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Estadísticas Históricas de México 2014\Actualizados\XLS\"/>
    </mc:Choice>
  </mc:AlternateContent>
  <bookViews>
    <workbookView xWindow="8625" yWindow="-15" windowWidth="8610" windowHeight="10005" tabRatio="505"/>
  </bookViews>
  <sheets>
    <sheet name="Índice" sheetId="6" r:id="rId1"/>
    <sheet name="10.1 y gráf. 10.1" sheetId="1" r:id="rId2"/>
    <sheet name="10.2" sheetId="7" r:id="rId3"/>
  </sheets>
  <definedNames>
    <definedName name="_Fill" hidden="1">#REF!</definedName>
    <definedName name="_Order1" hidden="1">255</definedName>
    <definedName name="_Order2" hidden="1">0</definedName>
    <definedName name="_Regression_Int" localSheetId="1" hidden="1">1</definedName>
    <definedName name="_Regression_Int" localSheetId="2" hidden="1">1</definedName>
    <definedName name="_Regression_Int" hidden="1">1</definedName>
    <definedName name="_xlnm.Print_Area" localSheetId="1">'10.1 y gráf. 10.1'!$A$2:$H$245</definedName>
    <definedName name="_xlnm.Print_Area" localSheetId="2">'10.2'!$A$2:$AF$165</definedName>
  </definedNames>
  <calcPr calcId="152511"/>
</workbook>
</file>

<file path=xl/calcChain.xml><?xml version="1.0" encoding="utf-8"?>
<calcChain xmlns="http://schemas.openxmlformats.org/spreadsheetml/2006/main">
  <c r="L227" i="1" l="1"/>
  <c r="K227" i="1"/>
  <c r="L226" i="1"/>
  <c r="L225" i="1"/>
  <c r="L224" i="1"/>
  <c r="L223" i="1"/>
  <c r="L222" i="1"/>
  <c r="L221" i="1"/>
  <c r="L220" i="1"/>
  <c r="L219" i="1"/>
  <c r="L218" i="1"/>
  <c r="L217" i="1"/>
  <c r="L216" i="1"/>
  <c r="L215" i="1"/>
  <c r="L214" i="1"/>
  <c r="L213" i="1"/>
  <c r="L212" i="1"/>
  <c r="L211" i="1"/>
  <c r="L210" i="1"/>
  <c r="L209" i="1"/>
  <c r="L208" i="1"/>
  <c r="K226" i="1"/>
  <c r="K225" i="1"/>
  <c r="K224" i="1"/>
  <c r="K223" i="1"/>
  <c r="K222" i="1"/>
  <c r="K221" i="1"/>
  <c r="K220" i="1"/>
  <c r="K219" i="1"/>
  <c r="K218" i="1"/>
  <c r="K217" i="1"/>
  <c r="K216" i="1"/>
  <c r="K215" i="1"/>
  <c r="K214" i="1"/>
  <c r="K213" i="1"/>
  <c r="K212" i="1"/>
  <c r="K211" i="1"/>
  <c r="K210" i="1"/>
  <c r="K209" i="1"/>
  <c r="K208" i="1"/>
</calcChain>
</file>

<file path=xl/sharedStrings.xml><?xml version="1.0" encoding="utf-8"?>
<sst xmlns="http://schemas.openxmlformats.org/spreadsheetml/2006/main" count="592" uniqueCount="143">
  <si>
    <t>1521-1540</t>
  </si>
  <si>
    <t>1541-1560</t>
  </si>
  <si>
    <t>1561-1580</t>
  </si>
  <si>
    <t>1581-1600</t>
  </si>
  <si>
    <t>1601-1620</t>
  </si>
  <si>
    <t>1621-1640</t>
  </si>
  <si>
    <t>1641-1660</t>
  </si>
  <si>
    <t>1661-1680</t>
  </si>
  <si>
    <t>1681-1700</t>
  </si>
  <si>
    <t>1701-1720</t>
  </si>
  <si>
    <t>1721-1740</t>
  </si>
  <si>
    <t>1741-1760</t>
  </si>
  <si>
    <t>1761-1780</t>
  </si>
  <si>
    <t>1781-1800</t>
  </si>
  <si>
    <t>1801-1820</t>
  </si>
  <si>
    <t>1821-1830</t>
  </si>
  <si>
    <t>1831-1840</t>
  </si>
  <si>
    <t>1841-1850</t>
  </si>
  <si>
    <t>1851-1855</t>
  </si>
  <si>
    <t>1856-1860</t>
  </si>
  <si>
    <t>1861-1865</t>
  </si>
  <si>
    <t>1866-1870</t>
  </si>
  <si>
    <t>1873-1874</t>
  </si>
  <si>
    <t>1874-1875</t>
  </si>
  <si>
    <t>1875-1876</t>
  </si>
  <si>
    <t>1876-1877</t>
  </si>
  <si>
    <t>1878-1879</t>
  </si>
  <si>
    <t>1879-1880</t>
  </si>
  <si>
    <t>1880-1881</t>
  </si>
  <si>
    <t>1881-1882</t>
  </si>
  <si>
    <t>1882-1883</t>
  </si>
  <si>
    <t>1883-1884</t>
  </si>
  <si>
    <t>1884-1885</t>
  </si>
  <si>
    <t>1885-1886</t>
  </si>
  <si>
    <t>1886-1887</t>
  </si>
  <si>
    <t>1887-1888</t>
  </si>
  <si>
    <t>1888-1889</t>
  </si>
  <si>
    <t>1889-1890</t>
  </si>
  <si>
    <t>1890-1891</t>
  </si>
  <si>
    <t>1891-1892</t>
  </si>
  <si>
    <t>1892-1893</t>
  </si>
  <si>
    <t>1893-1894</t>
  </si>
  <si>
    <t>1894-1895</t>
  </si>
  <si>
    <t>1895-1896</t>
  </si>
  <si>
    <t>1896-1897</t>
  </si>
  <si>
    <t>1897-1898</t>
  </si>
  <si>
    <t>1898-1899</t>
  </si>
  <si>
    <t>1899-1900</t>
  </si>
  <si>
    <t>1900-1901</t>
  </si>
  <si>
    <t>1901-1902</t>
  </si>
  <si>
    <t>1902-1903</t>
  </si>
  <si>
    <t>1903-1904</t>
  </si>
  <si>
    <t>1904-1905</t>
  </si>
  <si>
    <t>1905-1906</t>
  </si>
  <si>
    <t>1906-1907</t>
  </si>
  <si>
    <t>1907-1908</t>
  </si>
  <si>
    <t>1908-1909</t>
  </si>
  <si>
    <t>1909-1910</t>
  </si>
  <si>
    <t>1910-1911</t>
  </si>
  <si>
    <t>Producción de los principales metales preciosos</t>
  </si>
  <si>
    <t>Oro</t>
  </si>
  <si>
    <t>Plata</t>
  </si>
  <si>
    <t>Año</t>
  </si>
  <si>
    <t>ND</t>
  </si>
  <si>
    <t>(Continúa)</t>
  </si>
  <si>
    <t xml:space="preserve">             Para 1925 a 1979: SPP. Secretaría de Patrimonio y Fomento Industrial, Consejo Nacional de Recursos no Renovables.</t>
  </si>
  <si>
    <t xml:space="preserve">             Para 1821 a 1870: Adolf Soetbeer, Edelmetall-produktion und Werthverhältinis zwischen Goldund Silber, seit der Entdeckuna</t>
  </si>
  <si>
    <t>Volumen de producción de minerales metálicos y no metálicos seleccionados</t>
  </si>
  <si>
    <t>1a. parte</t>
  </si>
  <si>
    <t>Antimonio</t>
  </si>
  <si>
    <t>Arsénico</t>
  </si>
  <si>
    <t>Bismuto</t>
  </si>
  <si>
    <t>Cadmio</t>
  </si>
  <si>
    <t>Carbón</t>
  </si>
  <si>
    <t>Cobre</t>
  </si>
  <si>
    <t>Estaño</t>
  </si>
  <si>
    <t>2a. parte y última</t>
  </si>
  <si>
    <t>Grafito</t>
  </si>
  <si>
    <t>Fierro</t>
  </si>
  <si>
    <t>Manganeso</t>
  </si>
  <si>
    <t>Mercurio</t>
  </si>
  <si>
    <t>Molibdeno</t>
  </si>
  <si>
    <t>Plomo</t>
  </si>
  <si>
    <t>Tungsteno</t>
  </si>
  <si>
    <t>Zinc</t>
  </si>
  <si>
    <t>Periodos seleccionados de 1521-1540 a 1910-1911</t>
  </si>
  <si>
    <r>
      <t xml:space="preserve">                                            </t>
    </r>
    <r>
      <rPr>
        <i/>
        <sz val="8"/>
        <rFont val="Arial"/>
        <family val="2"/>
      </rPr>
      <t>Mexicanos</t>
    </r>
    <r>
      <rPr>
        <sz val="8"/>
        <rFont val="Arial"/>
        <family val="2"/>
      </rPr>
      <t>, 1942-1948.</t>
    </r>
  </si>
  <si>
    <r>
      <t xml:space="preserve">Fuente: Para 1891 a 1899: González Reyna, Genaro </t>
    </r>
    <r>
      <rPr>
        <i/>
        <sz val="8"/>
        <rFont val="Arial"/>
        <family val="2"/>
      </rPr>
      <t>"Minería y Riqueza Minera de México"</t>
    </r>
    <r>
      <rPr>
        <sz val="8"/>
        <rFont val="Arial"/>
        <family val="2"/>
      </rPr>
      <t>. Banco de México, 1944.</t>
    </r>
  </si>
  <si>
    <r>
      <t xml:space="preserve">             </t>
    </r>
    <r>
      <rPr>
        <sz val="8"/>
        <rFont val="Arial"/>
        <family val="2"/>
      </rPr>
      <t>Banco de México, 3a. edición, 1956.</t>
    </r>
  </si>
  <si>
    <t>Volumen de producción de minerales metálicos</t>
  </si>
  <si>
    <t>y no metálicos seleccionados</t>
  </si>
  <si>
    <r>
      <t xml:space="preserve">             Para 1900 a 1924: González Reyna, Genaro "</t>
    </r>
    <r>
      <rPr>
        <i/>
        <sz val="8"/>
        <rFont val="Arial"/>
        <family val="2"/>
      </rPr>
      <t>Riqueza minera y yacimientos minerales de México</t>
    </r>
    <r>
      <rPr>
        <sz val="8"/>
        <rFont val="Arial"/>
        <family val="2"/>
      </rPr>
      <t>",</t>
    </r>
  </si>
  <si>
    <t>Evolución de la producción de oro y plata</t>
  </si>
  <si>
    <t>y años seleccionados de 1915 a 2013</t>
  </si>
  <si>
    <t>Serie anual de 1891 a 2013</t>
  </si>
  <si>
    <t xml:space="preserve">             Para 1980 a 2013: INEGI. Estadística Mensual de la Industria Minerometalúrgica.</t>
  </si>
  <si>
    <r>
      <t xml:space="preserve">             Para 1925 a 1979: INEGI. </t>
    </r>
    <r>
      <rPr>
        <i/>
        <sz val="8"/>
        <rFont val="Arial"/>
        <family val="2"/>
      </rPr>
      <t>Anuario Estadístico de los Estados Unidos Mexicanos.</t>
    </r>
  </si>
  <si>
    <t>a</t>
  </si>
  <si>
    <t>f</t>
  </si>
  <si>
    <t>g</t>
  </si>
  <si>
    <t xml:space="preserve">  y tomando como base el precio del año fiscal siguiente de acuerdo a las cifras de Wittch.</t>
  </si>
  <si>
    <t>b</t>
  </si>
  <si>
    <t>d</t>
  </si>
  <si>
    <t>Toneladas</t>
  </si>
  <si>
    <r>
      <t xml:space="preserve">Fuente: Para 1521 a 1821: Secretaría de Economía Nacional. Dirección General de Estadística. </t>
    </r>
    <r>
      <rPr>
        <i/>
        <sz val="8"/>
        <rFont val="Arial"/>
        <family val="2"/>
      </rPr>
      <t>Anuario Estadístico de los Estados Unidos</t>
    </r>
  </si>
  <si>
    <t>c</t>
  </si>
  <si>
    <t>Miles de kilogramos</t>
  </si>
  <si>
    <t>Serie anual de 1994 a 2013</t>
  </si>
  <si>
    <t>10. Minería</t>
  </si>
  <si>
    <t>Cuadro 10.1</t>
  </si>
  <si>
    <t>Cuadro 10.2</t>
  </si>
  <si>
    <r>
      <t xml:space="preserve">1871-1872 </t>
    </r>
    <r>
      <rPr>
        <vertAlign val="superscript"/>
        <sz val="10"/>
        <rFont val="Arial"/>
        <family val="2"/>
      </rPr>
      <t>b</t>
    </r>
  </si>
  <si>
    <r>
      <t xml:space="preserve">1872-1873 </t>
    </r>
    <r>
      <rPr>
        <vertAlign val="superscript"/>
        <sz val="10"/>
        <rFont val="Arial"/>
        <family val="2"/>
      </rPr>
      <t>c</t>
    </r>
  </si>
  <si>
    <r>
      <t>1877-1878</t>
    </r>
    <r>
      <rPr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>d e</t>
    </r>
  </si>
  <si>
    <r>
      <t xml:space="preserve">1993 </t>
    </r>
    <r>
      <rPr>
        <vertAlign val="superscript"/>
        <sz val="10"/>
        <rFont val="Arial"/>
        <family val="2"/>
      </rPr>
      <t>h</t>
    </r>
  </si>
  <si>
    <r>
      <rPr>
        <vertAlign val="superscript"/>
        <sz val="10"/>
        <rFont val="Arial"/>
        <family val="2"/>
      </rPr>
      <t>a</t>
    </r>
    <r>
      <rPr>
        <sz val="8"/>
        <rFont val="Arial"/>
        <family val="2"/>
      </rPr>
      <t xml:space="preserve"> Datos estimados considerando el precio del oro a $664.6 por kilogramo, de acuerdo a cifras anteriores y posteriores.</t>
    </r>
  </si>
  <si>
    <r>
      <rPr>
        <vertAlign val="superscript"/>
        <sz val="10"/>
        <rFont val="Arial"/>
        <family val="2"/>
      </rPr>
      <t>f</t>
    </r>
    <r>
      <rPr>
        <sz val="8"/>
        <rFont val="Arial"/>
        <family val="2"/>
      </rPr>
      <t xml:space="preserve"> Para 1915, la disminución que se observa se debió a la lucha armada que se dio en estos años.</t>
    </r>
  </si>
  <si>
    <r>
      <rPr>
        <vertAlign val="superscript"/>
        <sz val="10"/>
        <rFont val="Arial"/>
        <family val="2"/>
      </rPr>
      <t>g</t>
    </r>
    <r>
      <rPr>
        <sz val="8"/>
        <rFont val="Arial"/>
        <family val="2"/>
      </rPr>
      <t xml:space="preserve"> Contenido metálico.</t>
    </r>
  </si>
  <si>
    <r>
      <rPr>
        <vertAlign val="superscript"/>
        <sz val="10"/>
        <rFont val="Arial"/>
        <family val="2"/>
      </rPr>
      <t>h</t>
    </r>
    <r>
      <rPr>
        <sz val="8"/>
        <rFont val="Arial"/>
        <family val="2"/>
      </rPr>
      <t xml:space="preserve"> A partir de esta fecha, los valores están expresados en miles de nuevos pesos.</t>
    </r>
  </si>
  <si>
    <r>
      <rPr>
        <vertAlign val="superscript"/>
        <sz val="10"/>
        <rFont val="Arial"/>
        <family val="2"/>
      </rPr>
      <t>b</t>
    </r>
    <r>
      <rPr>
        <sz val="8"/>
        <rFont val="Arial"/>
        <family val="2"/>
      </rPr>
      <t xml:space="preserve"> De 1950 en adelante, peso bruto del mineral.</t>
    </r>
  </si>
  <si>
    <r>
      <rPr>
        <vertAlign val="superscript"/>
        <sz val="10"/>
        <rFont val="Arial"/>
        <family val="2"/>
      </rPr>
      <t>c</t>
    </r>
    <r>
      <rPr>
        <sz val="8"/>
        <rFont val="Arial"/>
        <family val="2"/>
      </rPr>
      <t xml:space="preserve"> Hasta 1969 se refiere a carbón todo uno, y de 1970 en adelante carbón mineral no coquizable.</t>
    </r>
  </si>
  <si>
    <r>
      <rPr>
        <vertAlign val="superscript"/>
        <sz val="10"/>
        <rFont val="Arial"/>
        <family val="2"/>
      </rPr>
      <t>d</t>
    </r>
    <r>
      <rPr>
        <sz val="8"/>
        <rFont val="Arial"/>
        <family val="2"/>
      </rPr>
      <t xml:space="preserve"> A partir de marzo de 1999, la fuente de información dejó de reportar el volumen de producción para Tungsteno.</t>
    </r>
  </si>
  <si>
    <r>
      <rPr>
        <vertAlign val="superscript"/>
        <sz val="10"/>
        <rFont val="Arial"/>
        <family val="2"/>
      </rPr>
      <t>a</t>
    </r>
    <r>
      <rPr>
        <sz val="8"/>
        <rFont val="Arial"/>
        <family val="2"/>
      </rPr>
      <t xml:space="preserve"> De 1950 en adelante, peso del contenido metálico. En un metal impuro el peso se obtiene por muestreo de acuerdo a leyes metalúrgicas y</t>
    </r>
  </si>
  <si>
    <t xml:space="preserve">  en metales puros el contenido metálico es igual al peso bruto.</t>
  </si>
  <si>
    <r>
      <rPr>
        <vertAlign val="superscript"/>
        <sz val="10"/>
        <rFont val="Arial"/>
        <family val="2"/>
      </rPr>
      <t>d</t>
    </r>
    <r>
      <rPr>
        <sz val="8"/>
        <rFont val="Arial"/>
        <family val="2"/>
      </rPr>
      <t xml:space="preserve"> El Boletín de Estadística Fiscal aclara que para los años fiscales de 1877-1878 a 1904-1905, "la producción de oro y plata se estimó por el</t>
    </r>
  </si>
  <si>
    <t xml:space="preserve">  monto de la amonedación y de la exportación de dichos metales, menos moneda mexicana y extranjera. Desde el año fiscal de 1905-1906,</t>
  </si>
  <si>
    <r>
      <rPr>
        <vertAlign val="superscript"/>
        <sz val="10"/>
        <rFont val="Arial"/>
        <family val="2"/>
      </rPr>
      <t>e</t>
    </r>
    <r>
      <rPr>
        <sz val="8"/>
        <rFont val="Arial"/>
        <family val="2"/>
      </rPr>
      <t xml:space="preserve"> En los años fiscales 1877-1878 a 1910-1911, las cifras de cantidad fueron modificadas de acuerdo a los precios, pues en la estimación del</t>
    </r>
  </si>
  <si>
    <t xml:space="preserve">  Boletín de Estadística Fiscal se calculó el monto del kilogramo con base a precios constantes. </t>
  </si>
  <si>
    <t>Kilogramos</t>
  </si>
  <si>
    <t>Miles de pesos</t>
  </si>
  <si>
    <r>
      <rPr>
        <vertAlign val="superscript"/>
        <sz val="10"/>
        <rFont val="Arial"/>
        <family val="2"/>
      </rPr>
      <t>b</t>
    </r>
    <r>
      <rPr>
        <sz val="8"/>
        <rFont val="Arial"/>
        <family val="2"/>
      </rPr>
      <t xml:space="preserve"> El valor de la plata y el oro en el año fiscal 1871-1872, fueron calculados según el dato de producción del "Anuario de Estadística Minera"</t>
    </r>
  </si>
  <si>
    <r>
      <rPr>
        <vertAlign val="superscript"/>
        <sz val="10"/>
        <rFont val="Arial"/>
        <family val="2"/>
      </rPr>
      <t>c</t>
    </r>
    <r>
      <rPr>
        <sz val="8"/>
        <rFont val="Arial"/>
        <family val="2"/>
      </rPr>
      <t xml:space="preserve"> Del año fiscal de 1872-1873 al 1876-1877, las cifras de cantidad provienen del "Anuario Estadístico de los Estados Unidos Mexicanos" 1942,</t>
    </r>
  </si>
  <si>
    <r>
      <t xml:space="preserve">                                           Amerika`s bis zur Gegenwart, Gotha, 1879. Citado en Wittch, Ernesto: </t>
    </r>
    <r>
      <rPr>
        <i/>
        <sz val="8"/>
        <rFont val="Arial"/>
        <family val="2"/>
      </rPr>
      <t>Historia minera mexicana</t>
    </r>
    <r>
      <rPr>
        <sz val="8"/>
        <rFont val="Arial"/>
        <family val="2"/>
      </rPr>
      <t xml:space="preserve"> (en Manual Mine-</t>
    </r>
  </si>
  <si>
    <t xml:space="preserve">                                           ro Antológico), México, 1978.</t>
  </si>
  <si>
    <r>
      <t xml:space="preserve">             Para 1900 a 1924: González Reyna, Genaro. </t>
    </r>
    <r>
      <rPr>
        <i/>
        <sz val="8"/>
        <rFont val="Arial"/>
        <family val="2"/>
      </rPr>
      <t>Riqueza minera y yacimientos minerales de México</t>
    </r>
    <r>
      <rPr>
        <sz val="8"/>
        <rFont val="Arial"/>
        <family val="2"/>
      </rPr>
      <t>, Banco de México, 3a. Edición,</t>
    </r>
  </si>
  <si>
    <t xml:space="preserve">                                           1956.</t>
  </si>
  <si>
    <t xml:space="preserve">  y las de valor de "La Crisis Monetaria". Se conservaron las cifras originales, a pesar de que el precio no corresponde con el utilizado en las</t>
  </si>
  <si>
    <t xml:space="preserve">  cifras de años posteriores, pues se consideró que no había elementos suficientes para modificarlas.</t>
  </si>
  <si>
    <t>Gráfica 10.1</t>
  </si>
  <si>
    <t xml:space="preserve"> Comisión de Cambios y Moneda para destinarlos a la amonedación".</t>
  </si>
  <si>
    <t xml:space="preserve">  la producción se calcula por el monto de la exportación, menos moneda, y el del oro y la plata de procedencia nacional, adquiridas por la</t>
  </si>
  <si>
    <r>
      <t xml:space="preserve">             Para 1871 a 1911: Secretaría de Industria, Comercio y Trabajo. </t>
    </r>
    <r>
      <rPr>
        <i/>
        <sz val="8"/>
        <rFont val="Arial"/>
        <family val="2"/>
      </rPr>
      <t>Anuario de Estadística Minera</t>
    </r>
    <r>
      <rPr>
        <sz val="8"/>
        <rFont val="Arial"/>
        <family val="2"/>
      </rPr>
      <t xml:space="preserve"> correspondiente al año de 1922.</t>
    </r>
  </si>
  <si>
    <t xml:space="preserve">                                           P. 42. Talleres Gráficos de la Nación, 1923.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</si>
</sst>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General_)"/>
    <numFmt numFmtId="165" formatCode="###\ ###\ ###\ ##0"/>
    <numFmt numFmtId="166" formatCode="###\ ###\ ###\ ###"/>
    <numFmt numFmtId="167" formatCode="#####"/>
    <numFmt numFmtId="168" formatCode="0.0"/>
    <numFmt numFmtId="169" formatCode="###,##0"/>
    <numFmt numFmtId="170" formatCode="###,##0.0"/>
    <numFmt numFmtId="171" formatCode="###,##0.00"/>
    <numFmt numFmtId="172" formatCode="#\ \ ###\ \ ##0;\(#\ \ ###\ \ ##0\)"/>
    <numFmt numFmtId="173" formatCode="######"/>
  </numFmts>
  <fonts count="48" x14ac:knownFonts="1">
    <font>
      <sz val="10"/>
      <name val="Courier"/>
    </font>
    <font>
      <sz val="10"/>
      <name val="MS Sans Serif"/>
      <family val="2"/>
    </font>
    <font>
      <sz val="7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7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Courier"/>
      <family val="3"/>
    </font>
    <font>
      <b/>
      <sz val="9"/>
      <name val="Arial"/>
      <family val="2"/>
    </font>
    <font>
      <sz val="9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u/>
      <sz val="10"/>
      <color indexed="12"/>
      <name val="Arial"/>
      <family val="2"/>
    </font>
    <font>
      <sz val="11"/>
      <color indexed="20"/>
      <name val="Calibri"/>
      <family val="2"/>
    </font>
    <font>
      <sz val="2"/>
      <name val="Arial"/>
      <family val="2"/>
    </font>
    <font>
      <sz val="10"/>
      <name val="Arial"/>
      <family val="2"/>
    </font>
    <font>
      <sz val="11"/>
      <color indexed="19"/>
      <name val="Calibri"/>
      <family val="2"/>
    </font>
    <font>
      <sz val="10"/>
      <name val="MS Sans Serif"/>
      <family val="2"/>
    </font>
    <font>
      <b/>
      <sz val="12"/>
      <name val="Helvetica"/>
      <family val="2"/>
    </font>
    <font>
      <b/>
      <sz val="11"/>
      <color indexed="63"/>
      <name val="Calibri"/>
      <family val="2"/>
    </font>
    <font>
      <sz val="5"/>
      <name val="Arial"/>
      <family val="2"/>
    </font>
    <font>
      <i/>
      <sz val="11"/>
      <color indexed="23"/>
      <name val="Calibri"/>
      <family val="2"/>
    </font>
    <font>
      <b/>
      <sz val="18"/>
      <color indexed="62"/>
      <name val="Cambria"/>
      <family val="2"/>
    </font>
    <font>
      <b/>
      <sz val="13"/>
      <color indexed="62"/>
      <name val="Calibri"/>
      <family val="2"/>
    </font>
    <font>
      <b/>
      <sz val="13"/>
      <name val="Arial"/>
      <family val="2"/>
    </font>
    <font>
      <b/>
      <sz val="11"/>
      <color indexed="8"/>
      <name val="Calibri"/>
      <family val="2"/>
    </font>
    <font>
      <sz val="11"/>
      <name val="Arial"/>
      <family val="2"/>
    </font>
    <font>
      <sz val="9"/>
      <name val="Courier"/>
      <family val="3"/>
    </font>
    <font>
      <i/>
      <sz val="8"/>
      <name val="Arial"/>
      <family val="2"/>
    </font>
    <font>
      <b/>
      <sz val="14"/>
      <name val="Arial"/>
      <family val="2"/>
    </font>
    <font>
      <vertAlign val="superscript"/>
      <sz val="8"/>
      <name val="Arial"/>
      <family val="2"/>
    </font>
    <font>
      <b/>
      <vertAlign val="superscript"/>
      <sz val="8"/>
      <name val="Arial"/>
      <family val="2"/>
    </font>
    <font>
      <vertAlign val="superscript"/>
      <sz val="10"/>
      <name val="Arial"/>
      <family val="2"/>
    </font>
    <font>
      <sz val="7"/>
      <color indexed="10"/>
      <name val="Arial"/>
      <family val="2"/>
    </font>
    <font>
      <sz val="9"/>
      <color indexed="10"/>
      <name val="Arial"/>
      <family val="2"/>
    </font>
    <font>
      <sz val="10"/>
      <color indexed="10"/>
      <name val="Arial"/>
      <family val="2"/>
    </font>
    <font>
      <sz val="8"/>
      <color indexed="10"/>
      <name val="Arial"/>
      <family val="2"/>
    </font>
    <font>
      <sz val="10"/>
      <color indexed="10"/>
      <name val="Courier"/>
      <family val="3"/>
    </font>
    <font>
      <sz val="10"/>
      <color indexed="9"/>
      <name val="Arial"/>
      <family val="2"/>
    </font>
    <font>
      <sz val="7"/>
      <color indexed="9"/>
      <name val="Arial"/>
      <family val="2"/>
    </font>
    <font>
      <sz val="8"/>
      <color indexed="9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 style="thin">
        <color indexed="64"/>
      </right>
      <top/>
      <bottom/>
      <diagonal/>
    </border>
  </borders>
  <cellStyleXfs count="64">
    <xf numFmtId="164" fontId="0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4" borderId="0" applyNumberFormat="0" applyBorder="0" applyAlignment="0" applyProtection="0"/>
    <xf numFmtId="0" fontId="11" fillId="6" borderId="0" applyNumberFormat="0" applyBorder="0" applyAlignment="0" applyProtection="0"/>
    <xf numFmtId="0" fontId="11" fillId="3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6" borderId="0" applyNumberFormat="0" applyBorder="0" applyAlignment="0" applyProtection="0"/>
    <xf numFmtId="0" fontId="11" fillId="4" borderId="0" applyNumberFormat="0" applyBorder="0" applyAlignment="0" applyProtection="0"/>
    <xf numFmtId="0" fontId="12" fillId="6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8" borderId="0" applyNumberFormat="0" applyBorder="0" applyAlignment="0" applyProtection="0"/>
    <xf numFmtId="0" fontId="12" fillId="6" borderId="0" applyNumberFormat="0" applyBorder="0" applyAlignment="0" applyProtection="0"/>
    <xf numFmtId="0" fontId="12" fillId="3" borderId="0" applyNumberFormat="0" applyBorder="0" applyAlignment="0" applyProtection="0"/>
    <xf numFmtId="169" fontId="2" fillId="0" borderId="0" applyFill="0" applyBorder="0" applyProtection="0">
      <alignment horizontal="right"/>
      <protection locked="0"/>
    </xf>
    <xf numFmtId="170" fontId="2" fillId="0" borderId="0" applyFill="0" applyBorder="0" applyProtection="0">
      <alignment horizontal="right"/>
    </xf>
    <xf numFmtId="171" fontId="2" fillId="0" borderId="0" applyFill="0" applyBorder="0" applyProtection="0">
      <alignment horizontal="right"/>
    </xf>
    <xf numFmtId="0" fontId="13" fillId="6" borderId="0" applyNumberFormat="0" applyBorder="0" applyAlignment="0" applyProtection="0"/>
    <xf numFmtId="0" fontId="14" fillId="11" borderId="1" applyNumberFormat="0" applyAlignment="0" applyProtection="0"/>
    <xf numFmtId="0" fontId="6" fillId="0" borderId="0" applyNumberFormat="0" applyFill="0" applyBorder="0" applyProtection="0">
      <alignment horizontal="left" vertical="top"/>
    </xf>
    <xf numFmtId="0" fontId="15" fillId="12" borderId="2" applyNumberFormat="0" applyAlignment="0" applyProtection="0"/>
    <xf numFmtId="0" fontId="16" fillId="0" borderId="3" applyNumberFormat="0" applyFill="0" applyAlignment="0" applyProtection="0"/>
    <xf numFmtId="0" fontId="2" fillId="0" borderId="0" applyNumberFormat="0" applyFill="0" applyBorder="0" applyProtection="0">
      <alignment horizontal="left" vertical="top" wrapText="1"/>
    </xf>
    <xf numFmtId="0" fontId="2" fillId="0" borderId="0" applyNumberFormat="0" applyFill="0" applyBorder="0" applyProtection="0">
      <alignment horizontal="right" vertical="top"/>
    </xf>
    <xf numFmtId="0" fontId="2" fillId="0" borderId="0" applyNumberFormat="0" applyFill="0" applyBorder="0" applyProtection="0">
      <alignment horizontal="left" vertical="top"/>
    </xf>
    <xf numFmtId="0" fontId="17" fillId="0" borderId="0" applyNumberFormat="0" applyFill="0" applyBorder="0" applyAlignment="0" applyProtection="0"/>
    <xf numFmtId="0" fontId="12" fillId="13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8" fillId="7" borderId="1" applyNumberFormat="0" applyAlignment="0" applyProtection="0"/>
    <xf numFmtId="0" fontId="2" fillId="0" borderId="0" applyNumberFormat="0" applyFill="0" applyBorder="0" applyProtection="0">
      <alignment horizontal="right" vertical="top"/>
    </xf>
    <xf numFmtId="0" fontId="19" fillId="0" borderId="0" applyNumberFormat="0" applyFill="0" applyBorder="0" applyAlignment="0" applyProtection="0">
      <alignment vertical="top"/>
      <protection locked="0"/>
    </xf>
    <xf numFmtId="0" fontId="20" fillId="17" borderId="0" applyNumberFormat="0" applyBorder="0" applyAlignment="0" applyProtection="0"/>
    <xf numFmtId="0" fontId="21" fillId="0" borderId="4" applyNumberFormat="0" applyFill="0" applyAlignment="0" applyProtection="0">
      <alignment vertical="top"/>
      <protection locked="0"/>
    </xf>
    <xf numFmtId="0" fontId="21" fillId="0" borderId="5" applyNumberFormat="0" applyFill="0" applyAlignment="0" applyProtection="0">
      <alignment vertical="top"/>
      <protection locked="0"/>
    </xf>
    <xf numFmtId="0" fontId="21" fillId="0" borderId="0" applyNumberFormat="0" applyFill="0" applyAlignment="0" applyProtection="0"/>
    <xf numFmtId="0" fontId="23" fillId="7" borderId="0" applyNumberFormat="0" applyBorder="0" applyAlignment="0" applyProtection="0"/>
    <xf numFmtId="0" fontId="24" fillId="0" borderId="0"/>
    <xf numFmtId="0" fontId="11" fillId="0" borderId="0"/>
    <xf numFmtId="0" fontId="1" fillId="0" borderId="0"/>
    <xf numFmtId="0" fontId="1" fillId="0" borderId="0"/>
    <xf numFmtId="0" fontId="22" fillId="0" borderId="0"/>
    <xf numFmtId="0" fontId="24" fillId="4" borderId="6" applyNumberFormat="0" applyFont="0" applyAlignment="0" applyProtection="0"/>
    <xf numFmtId="0" fontId="10" fillId="0" borderId="0" applyNumberFormat="0" applyFill="0" applyBorder="0" applyProtection="0">
      <alignment horizontal="right" vertical="top"/>
    </xf>
    <xf numFmtId="172" fontId="25" fillId="0" borderId="0" applyFont="0" applyFill="0" applyBorder="0" applyProtection="0">
      <alignment horizontal="right"/>
    </xf>
    <xf numFmtId="0" fontId="2" fillId="0" borderId="0" applyNumberFormat="0" applyFill="0" applyBorder="0" applyProtection="0">
      <alignment vertical="top"/>
      <protection locked="0"/>
    </xf>
    <xf numFmtId="0" fontId="26" fillId="11" borderId="7" applyNumberFormat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9" fillId="0" borderId="0" applyNumberFormat="0" applyFill="0" applyBorder="0" applyProtection="0">
      <alignment horizontal="left" vertical="top"/>
    </xf>
    <xf numFmtId="0" fontId="29" fillId="0" borderId="0" applyNumberFormat="0" applyFill="0" applyBorder="0" applyAlignment="0" applyProtection="0"/>
    <xf numFmtId="0" fontId="30" fillId="0" borderId="8" applyNumberFormat="0" applyFill="0" applyAlignment="0" applyProtection="0"/>
    <xf numFmtId="0" fontId="17" fillId="0" borderId="9" applyNumberFormat="0" applyFill="0" applyAlignment="0" applyProtection="0"/>
    <xf numFmtId="0" fontId="31" fillId="0" borderId="0" applyNumberFormat="0" applyFill="0" applyBorder="0" applyProtection="0">
      <alignment horizontal="left"/>
    </xf>
    <xf numFmtId="0" fontId="32" fillId="0" borderId="10" applyNumberFormat="0" applyFill="0" applyAlignment="0" applyProtection="0"/>
  </cellStyleXfs>
  <cellXfs count="175">
    <xf numFmtId="164" fontId="0" fillId="0" borderId="0" xfId="0"/>
    <xf numFmtId="166" fontId="2" fillId="0" borderId="0" xfId="0" applyNumberFormat="1" applyFont="1" applyAlignment="1">
      <alignment horizontal="right"/>
    </xf>
    <xf numFmtId="167" fontId="4" fillId="0" borderId="0" xfId="0" applyNumberFormat="1" applyFont="1" applyAlignment="1" applyProtection="1">
      <alignment horizontal="left"/>
    </xf>
    <xf numFmtId="166" fontId="4" fillId="0" borderId="0" xfId="0" applyNumberFormat="1" applyFont="1" applyAlignment="1">
      <alignment horizontal="right"/>
    </xf>
    <xf numFmtId="166" fontId="3" fillId="0" borderId="4" xfId="0" applyNumberFormat="1" applyFont="1" applyBorder="1" applyAlignment="1">
      <alignment horizontal="right"/>
    </xf>
    <xf numFmtId="166" fontId="3" fillId="0" borderId="4" xfId="0" applyNumberFormat="1" applyFont="1" applyBorder="1" applyAlignment="1" applyProtection="1">
      <alignment horizontal="right"/>
    </xf>
    <xf numFmtId="166" fontId="4" fillId="0" borderId="0" xfId="0" applyNumberFormat="1" applyFont="1" applyAlignment="1" applyProtection="1">
      <alignment horizontal="right"/>
    </xf>
    <xf numFmtId="166" fontId="4" fillId="0" borderId="0" xfId="0" applyNumberFormat="1" applyFont="1" applyAlignment="1">
      <alignment horizontal="left"/>
    </xf>
    <xf numFmtId="166" fontId="5" fillId="0" borderId="0" xfId="0" applyNumberFormat="1" applyFont="1" applyAlignment="1">
      <alignment horizontal="right"/>
    </xf>
    <xf numFmtId="166" fontId="4" fillId="0" borderId="0" xfId="0" applyNumberFormat="1" applyFont="1" applyBorder="1" applyAlignment="1">
      <alignment horizontal="right"/>
    </xf>
    <xf numFmtId="166" fontId="4" fillId="0" borderId="4" xfId="0" applyNumberFormat="1" applyFont="1" applyBorder="1" applyAlignment="1">
      <alignment horizontal="right"/>
    </xf>
    <xf numFmtId="167" fontId="2" fillId="0" borderId="0" xfId="0" applyNumberFormat="1" applyFont="1" applyAlignment="1">
      <alignment horizontal="left"/>
    </xf>
    <xf numFmtId="166" fontId="3" fillId="0" borderId="0" xfId="0" applyNumberFormat="1" applyFont="1" applyBorder="1" applyAlignment="1">
      <alignment horizontal="right"/>
    </xf>
    <xf numFmtId="166" fontId="3" fillId="0" borderId="0" xfId="0" applyNumberFormat="1" applyFont="1" applyBorder="1" applyAlignment="1" applyProtection="1">
      <alignment horizontal="right"/>
    </xf>
    <xf numFmtId="166" fontId="2" fillId="0" borderId="0" xfId="0" applyNumberFormat="1" applyFont="1" applyBorder="1" applyAlignment="1">
      <alignment horizontal="right"/>
    </xf>
    <xf numFmtId="167" fontId="7" fillId="0" borderId="0" xfId="0" applyNumberFormat="1" applyFont="1" applyBorder="1" applyAlignment="1" applyProtection="1">
      <alignment horizontal="left"/>
    </xf>
    <xf numFmtId="167" fontId="4" fillId="0" borderId="0" xfId="0" applyNumberFormat="1" applyFont="1" applyBorder="1" applyAlignment="1" applyProtection="1">
      <alignment horizontal="left"/>
    </xf>
    <xf numFmtId="167" fontId="4" fillId="0" borderId="4" xfId="0" applyNumberFormat="1" applyFont="1" applyBorder="1" applyAlignment="1" applyProtection="1">
      <alignment horizontal="left"/>
    </xf>
    <xf numFmtId="166" fontId="4" fillId="0" borderId="4" xfId="0" applyNumberFormat="1" applyFont="1" applyBorder="1" applyAlignment="1" applyProtection="1">
      <alignment horizontal="right"/>
    </xf>
    <xf numFmtId="164" fontId="7" fillId="18" borderId="0" xfId="0" applyFont="1" applyFill="1"/>
    <xf numFmtId="166" fontId="4" fillId="18" borderId="0" xfId="0" applyNumberFormat="1" applyFont="1" applyFill="1" applyBorder="1" applyAlignment="1" applyProtection="1">
      <alignment horizontal="right"/>
    </xf>
    <xf numFmtId="166" fontId="4" fillId="18" borderId="4" xfId="0" applyNumberFormat="1" applyFont="1" applyFill="1" applyBorder="1" applyAlignment="1">
      <alignment horizontal="right"/>
    </xf>
    <xf numFmtId="166" fontId="4" fillId="18" borderId="4" xfId="0" applyNumberFormat="1" applyFont="1" applyFill="1" applyBorder="1" applyAlignment="1" applyProtection="1">
      <alignment horizontal="right"/>
    </xf>
    <xf numFmtId="167" fontId="7" fillId="18" borderId="0" xfId="0" applyNumberFormat="1" applyFont="1" applyFill="1" applyBorder="1" applyAlignment="1" applyProtection="1">
      <alignment horizontal="left"/>
    </xf>
    <xf numFmtId="166" fontId="4" fillId="18" borderId="0" xfId="0" applyNumberFormat="1" applyFont="1" applyFill="1" applyBorder="1" applyAlignment="1">
      <alignment horizontal="right"/>
    </xf>
    <xf numFmtId="166" fontId="3" fillId="18" borderId="0" xfId="0" applyNumberFormat="1" applyFont="1" applyFill="1" applyBorder="1" applyAlignment="1" applyProtection="1">
      <alignment horizontal="right"/>
    </xf>
    <xf numFmtId="166" fontId="3" fillId="18" borderId="0" xfId="0" applyNumberFormat="1" applyFont="1" applyFill="1" applyBorder="1" applyAlignment="1">
      <alignment horizontal="right"/>
    </xf>
    <xf numFmtId="167" fontId="4" fillId="18" borderId="0" xfId="0" applyNumberFormat="1" applyFont="1" applyFill="1" applyAlignment="1">
      <alignment horizontal="left"/>
    </xf>
    <xf numFmtId="166" fontId="4" fillId="18" borderId="0" xfId="0" applyNumberFormat="1" applyFont="1" applyFill="1" applyAlignment="1">
      <alignment horizontal="right"/>
    </xf>
    <xf numFmtId="167" fontId="4" fillId="18" borderId="0" xfId="0" applyNumberFormat="1" applyFont="1" applyFill="1" applyBorder="1" applyAlignment="1" applyProtection="1">
      <alignment horizontal="left"/>
    </xf>
    <xf numFmtId="167" fontId="4" fillId="18" borderId="4" xfId="0" applyNumberFormat="1" applyFont="1" applyFill="1" applyBorder="1" applyAlignment="1" applyProtection="1">
      <alignment horizontal="left"/>
    </xf>
    <xf numFmtId="166" fontId="3" fillId="18" borderId="4" xfId="0" applyNumberFormat="1" applyFont="1" applyFill="1" applyBorder="1" applyAlignment="1">
      <alignment horizontal="right"/>
    </xf>
    <xf numFmtId="166" fontId="3" fillId="18" borderId="4" xfId="0" applyNumberFormat="1" applyFont="1" applyFill="1" applyBorder="1" applyAlignment="1" applyProtection="1">
      <alignment horizontal="right"/>
    </xf>
    <xf numFmtId="167" fontId="4" fillId="18" borderId="0" xfId="0" applyNumberFormat="1" applyFont="1" applyFill="1" applyAlignment="1" applyProtection="1">
      <alignment horizontal="left"/>
    </xf>
    <xf numFmtId="166" fontId="4" fillId="18" borderId="0" xfId="0" applyNumberFormat="1" applyFont="1" applyFill="1" applyAlignment="1" applyProtection="1">
      <alignment horizontal="right"/>
    </xf>
    <xf numFmtId="166" fontId="5" fillId="18" borderId="0" xfId="0" applyNumberFormat="1" applyFont="1" applyFill="1" applyAlignment="1">
      <alignment horizontal="right"/>
    </xf>
    <xf numFmtId="166" fontId="5" fillId="18" borderId="0" xfId="0" applyNumberFormat="1" applyFont="1" applyFill="1" applyBorder="1" applyAlignment="1">
      <alignment horizontal="right"/>
    </xf>
    <xf numFmtId="167" fontId="4" fillId="18" borderId="0" xfId="0" applyNumberFormat="1" applyFont="1" applyFill="1" applyBorder="1" applyAlignment="1">
      <alignment horizontal="left"/>
    </xf>
    <xf numFmtId="166" fontId="4" fillId="18" borderId="0" xfId="0" applyNumberFormat="1" applyFont="1" applyFill="1" applyBorder="1" applyAlignment="1">
      <alignment horizontal="left"/>
    </xf>
    <xf numFmtId="164" fontId="4" fillId="18" borderId="0" xfId="0" applyFont="1" applyFill="1"/>
    <xf numFmtId="167" fontId="6" fillId="0" borderId="4" xfId="0" applyNumberFormat="1" applyFont="1" applyBorder="1" applyAlignment="1" applyProtection="1">
      <alignment horizontal="left"/>
    </xf>
    <xf numFmtId="166" fontId="4" fillId="18" borderId="0" xfId="0" applyNumberFormat="1" applyFont="1" applyFill="1" applyAlignment="1">
      <alignment horizontal="left"/>
    </xf>
    <xf numFmtId="164" fontId="4" fillId="18" borderId="4" xfId="0" applyFont="1" applyFill="1" applyBorder="1"/>
    <xf numFmtId="166" fontId="10" fillId="0" borderId="0" xfId="0" applyNumberFormat="1" applyFont="1" applyAlignment="1">
      <alignment horizontal="right"/>
    </xf>
    <xf numFmtId="166" fontId="3" fillId="18" borderId="0" xfId="0" applyNumberFormat="1" applyFont="1" applyFill="1" applyAlignment="1">
      <alignment horizontal="right"/>
    </xf>
    <xf numFmtId="0" fontId="22" fillId="0" borderId="0" xfId="49"/>
    <xf numFmtId="166" fontId="2" fillId="0" borderId="0" xfId="0" applyNumberFormat="1" applyFont="1" applyAlignment="1">
      <alignment horizontal="left"/>
    </xf>
    <xf numFmtId="166" fontId="4" fillId="0" borderId="0" xfId="0" applyNumberFormat="1" applyFont="1" applyAlignment="1" applyProtection="1">
      <alignment horizontal="left"/>
    </xf>
    <xf numFmtId="166" fontId="4" fillId="0" borderId="0" xfId="0" applyNumberFormat="1" applyFont="1" applyBorder="1" applyAlignment="1">
      <alignment horizontal="left"/>
    </xf>
    <xf numFmtId="167" fontId="7" fillId="18" borderId="0" xfId="0" applyNumberFormat="1" applyFont="1" applyFill="1" applyBorder="1" applyAlignment="1">
      <alignment horizontal="left"/>
    </xf>
    <xf numFmtId="167" fontId="6" fillId="18" borderId="4" xfId="0" applyNumberFormat="1" applyFont="1" applyFill="1" applyBorder="1" applyAlignment="1">
      <alignment horizontal="left"/>
    </xf>
    <xf numFmtId="166" fontId="4" fillId="0" borderId="4" xfId="0" applyNumberFormat="1" applyFont="1" applyBorder="1" applyAlignment="1">
      <alignment horizontal="left"/>
    </xf>
    <xf numFmtId="167" fontId="7" fillId="0" borderId="0" xfId="0" applyNumberFormat="1" applyFont="1" applyBorder="1" applyAlignment="1">
      <alignment horizontal="left"/>
    </xf>
    <xf numFmtId="167" fontId="10" fillId="0" borderId="0" xfId="0" applyNumberFormat="1" applyFont="1" applyBorder="1" applyAlignment="1" applyProtection="1">
      <alignment horizontal="left" vertical="center"/>
    </xf>
    <xf numFmtId="166" fontId="10" fillId="0" borderId="0" xfId="0" applyNumberFormat="1" applyFont="1" applyBorder="1" applyAlignment="1">
      <alignment horizontal="right" vertical="center"/>
    </xf>
    <xf numFmtId="166" fontId="10" fillId="0" borderId="0" xfId="0" applyNumberFormat="1" applyFont="1" applyBorder="1" applyAlignment="1">
      <alignment horizontal="left" vertical="center"/>
    </xf>
    <xf numFmtId="166" fontId="10" fillId="0" borderId="0" xfId="0" applyNumberFormat="1" applyFont="1" applyBorder="1" applyAlignment="1" applyProtection="1">
      <alignment horizontal="right" vertical="center"/>
    </xf>
    <xf numFmtId="166" fontId="10" fillId="0" borderId="0" xfId="0" applyNumberFormat="1" applyFont="1" applyBorder="1" applyAlignment="1" applyProtection="1">
      <alignment horizontal="left" vertical="center"/>
    </xf>
    <xf numFmtId="166" fontId="3" fillId="0" borderId="4" xfId="0" applyNumberFormat="1" applyFont="1" applyBorder="1" applyAlignment="1">
      <alignment horizontal="left"/>
    </xf>
    <xf numFmtId="166" fontId="3" fillId="0" borderId="4" xfId="0" applyNumberFormat="1" applyFont="1" applyBorder="1" applyAlignment="1" applyProtection="1">
      <alignment horizontal="left"/>
    </xf>
    <xf numFmtId="166" fontId="3" fillId="0" borderId="0" xfId="0" applyNumberFormat="1" applyFont="1" applyBorder="1" applyAlignment="1">
      <alignment horizontal="left"/>
    </xf>
    <xf numFmtId="166" fontId="3" fillId="0" borderId="0" xfId="0" applyNumberFormat="1" applyFont="1" applyBorder="1" applyAlignment="1" applyProtection="1">
      <alignment horizontal="left"/>
    </xf>
    <xf numFmtId="166" fontId="4" fillId="18" borderId="0" xfId="0" applyNumberFormat="1" applyFont="1" applyFill="1" applyAlignment="1" applyProtection="1">
      <alignment horizontal="left"/>
    </xf>
    <xf numFmtId="164" fontId="0" fillId="18" borderId="0" xfId="0" applyFill="1"/>
    <xf numFmtId="167" fontId="7" fillId="18" borderId="4" xfId="0" applyNumberFormat="1" applyFont="1" applyFill="1" applyBorder="1" applyAlignment="1">
      <alignment horizontal="left"/>
    </xf>
    <xf numFmtId="166" fontId="4" fillId="18" borderId="4" xfId="0" applyNumberFormat="1" applyFont="1" applyFill="1" applyBorder="1" applyAlignment="1">
      <alignment horizontal="left"/>
    </xf>
    <xf numFmtId="164" fontId="0" fillId="18" borderId="4" xfId="0" applyFill="1" applyBorder="1"/>
    <xf numFmtId="167" fontId="10" fillId="18" borderId="0" xfId="0" applyNumberFormat="1" applyFont="1" applyFill="1" applyBorder="1" applyAlignment="1" applyProtection="1">
      <alignment horizontal="left" vertical="center"/>
    </xf>
    <xf numFmtId="166" fontId="10" fillId="18" borderId="0" xfId="0" applyNumberFormat="1" applyFont="1" applyFill="1" applyBorder="1" applyAlignment="1">
      <alignment horizontal="right" vertical="center"/>
    </xf>
    <xf numFmtId="166" fontId="10" fillId="18" borderId="0" xfId="0" applyNumberFormat="1" applyFont="1" applyFill="1" applyBorder="1" applyAlignment="1">
      <alignment horizontal="left" vertical="center"/>
    </xf>
    <xf numFmtId="166" fontId="10" fillId="18" borderId="0" xfId="0" applyNumberFormat="1" applyFont="1" applyFill="1" applyBorder="1" applyAlignment="1" applyProtection="1">
      <alignment horizontal="right" vertical="center"/>
    </xf>
    <xf numFmtId="166" fontId="10" fillId="18" borderId="0" xfId="0" applyNumberFormat="1" applyFont="1" applyFill="1" applyBorder="1" applyAlignment="1" applyProtection="1">
      <alignment horizontal="left" vertical="center"/>
    </xf>
    <xf numFmtId="166" fontId="3" fillId="18" borderId="4" xfId="0" applyNumberFormat="1" applyFont="1" applyFill="1" applyBorder="1" applyAlignment="1">
      <alignment horizontal="left"/>
    </xf>
    <xf numFmtId="166" fontId="3" fillId="18" borderId="4" xfId="0" applyNumberFormat="1" applyFont="1" applyFill="1" applyBorder="1" applyAlignment="1" applyProtection="1">
      <alignment horizontal="left"/>
    </xf>
    <xf numFmtId="166" fontId="3" fillId="18" borderId="0" xfId="0" applyNumberFormat="1" applyFont="1" applyFill="1" applyBorder="1" applyAlignment="1">
      <alignment horizontal="left"/>
    </xf>
    <xf numFmtId="166" fontId="3" fillId="18" borderId="0" xfId="0" applyNumberFormat="1" applyFont="1" applyFill="1" applyBorder="1" applyAlignment="1" applyProtection="1">
      <alignment horizontal="left"/>
    </xf>
    <xf numFmtId="165" fontId="4" fillId="18" borderId="0" xfId="0" applyNumberFormat="1" applyFont="1" applyFill="1" applyBorder="1" applyAlignment="1">
      <alignment horizontal="right"/>
    </xf>
    <xf numFmtId="166" fontId="4" fillId="18" borderId="4" xfId="0" applyNumberFormat="1" applyFont="1" applyFill="1" applyBorder="1" applyAlignment="1" applyProtection="1">
      <alignment horizontal="left"/>
    </xf>
    <xf numFmtId="166" fontId="4" fillId="18" borderId="0" xfId="0" applyNumberFormat="1" applyFont="1" applyFill="1" applyBorder="1" applyAlignment="1" applyProtection="1">
      <alignment horizontal="left"/>
    </xf>
    <xf numFmtId="166" fontId="9" fillId="18" borderId="0" xfId="0" applyNumberFormat="1" applyFont="1" applyFill="1" applyBorder="1" applyAlignment="1">
      <alignment horizontal="left" vertical="center"/>
    </xf>
    <xf numFmtId="166" fontId="9" fillId="18" borderId="0" xfId="0" applyNumberFormat="1" applyFont="1" applyFill="1" applyBorder="1" applyAlignment="1" applyProtection="1">
      <alignment horizontal="left" vertical="center"/>
    </xf>
    <xf numFmtId="165" fontId="4" fillId="18" borderId="0" xfId="0" applyNumberFormat="1" applyFont="1" applyFill="1" applyAlignment="1">
      <alignment horizontal="right"/>
    </xf>
    <xf numFmtId="164" fontId="4" fillId="18" borderId="0" xfId="0" applyFont="1" applyFill="1" applyAlignment="1">
      <alignment vertical="center"/>
    </xf>
    <xf numFmtId="167" fontId="6" fillId="0" borderId="0" xfId="0" applyNumberFormat="1" applyFont="1" applyBorder="1" applyAlignment="1" applyProtection="1">
      <alignment horizontal="left" vertical="center"/>
    </xf>
    <xf numFmtId="166" fontId="2" fillId="0" borderId="0" xfId="0" applyNumberFormat="1" applyFont="1" applyBorder="1" applyAlignment="1">
      <alignment horizontal="right" vertical="center"/>
    </xf>
    <xf numFmtId="166" fontId="4" fillId="18" borderId="0" xfId="0" applyNumberFormat="1" applyFont="1" applyFill="1" applyBorder="1" applyAlignment="1" applyProtection="1">
      <alignment horizontal="right" vertical="center"/>
    </xf>
    <xf numFmtId="166" fontId="4" fillId="0" borderId="0" xfId="0" applyNumberFormat="1" applyFont="1" applyBorder="1" applyAlignment="1">
      <alignment horizontal="right" vertical="center"/>
    </xf>
    <xf numFmtId="166" fontId="4" fillId="0" borderId="0" xfId="0" applyNumberFormat="1" applyFont="1" applyBorder="1" applyAlignment="1" applyProtection="1">
      <alignment horizontal="right" vertical="center"/>
    </xf>
    <xf numFmtId="166" fontId="10" fillId="0" borderId="5" xfId="0" applyNumberFormat="1" applyFont="1" applyBorder="1" applyAlignment="1">
      <alignment horizontal="right" vertical="center"/>
    </xf>
    <xf numFmtId="166" fontId="10" fillId="18" borderId="5" xfId="0" applyNumberFormat="1" applyFont="1" applyFill="1" applyBorder="1" applyAlignment="1">
      <alignment horizontal="right" vertical="center"/>
    </xf>
    <xf numFmtId="166" fontId="10" fillId="0" borderId="0" xfId="0" applyNumberFormat="1" applyFont="1" applyAlignment="1">
      <alignment horizontal="right" vertical="center"/>
    </xf>
    <xf numFmtId="166" fontId="2" fillId="18" borderId="0" xfId="0" applyNumberFormat="1" applyFont="1" applyFill="1" applyBorder="1" applyAlignment="1">
      <alignment horizontal="right" vertical="center"/>
    </xf>
    <xf numFmtId="166" fontId="4" fillId="18" borderId="0" xfId="0" applyNumberFormat="1" applyFont="1" applyFill="1" applyBorder="1" applyAlignment="1">
      <alignment horizontal="right" vertical="center"/>
    </xf>
    <xf numFmtId="164" fontId="8" fillId="18" borderId="0" xfId="0" applyFont="1" applyFill="1" applyAlignment="1">
      <alignment vertical="center"/>
    </xf>
    <xf numFmtId="167" fontId="6" fillId="18" borderId="0" xfId="0" applyNumberFormat="1" applyFont="1" applyFill="1" applyAlignment="1" applyProtection="1">
      <alignment horizontal="left" vertical="center"/>
    </xf>
    <xf numFmtId="166" fontId="7" fillId="0" borderId="0" xfId="0" applyNumberFormat="1" applyFont="1" applyAlignment="1">
      <alignment horizontal="right" vertical="center"/>
    </xf>
    <xf numFmtId="166" fontId="2" fillId="0" borderId="0" xfId="0" applyNumberFormat="1" applyFont="1" applyAlignment="1">
      <alignment horizontal="left" vertical="center"/>
    </xf>
    <xf numFmtId="166" fontId="2" fillId="0" borderId="0" xfId="0" applyNumberFormat="1" applyFont="1" applyAlignment="1">
      <alignment horizontal="right" vertical="center"/>
    </xf>
    <xf numFmtId="166" fontId="4" fillId="0" borderId="0" xfId="0" applyNumberFormat="1" applyFont="1" applyAlignment="1">
      <alignment horizontal="right" vertical="center"/>
    </xf>
    <xf numFmtId="164" fontId="4" fillId="18" borderId="0" xfId="0" applyFont="1" applyFill="1" applyAlignment="1">
      <alignment horizontal="right" vertical="center"/>
    </xf>
    <xf numFmtId="164" fontId="0" fillId="18" borderId="0" xfId="0" applyFill="1" applyAlignment="1">
      <alignment vertical="center"/>
    </xf>
    <xf numFmtId="167" fontId="6" fillId="18" borderId="0" xfId="0" applyNumberFormat="1" applyFont="1" applyFill="1" applyAlignment="1">
      <alignment horizontal="left" vertical="center"/>
    </xf>
    <xf numFmtId="166" fontId="4" fillId="0" borderId="0" xfId="0" applyNumberFormat="1" applyFont="1" applyAlignment="1">
      <alignment horizontal="left" vertical="center"/>
    </xf>
    <xf numFmtId="166" fontId="4" fillId="0" borderId="0" xfId="0" applyNumberFormat="1" applyFont="1" applyAlignment="1" applyProtection="1">
      <alignment horizontal="right" vertical="center"/>
    </xf>
    <xf numFmtId="166" fontId="4" fillId="0" borderId="0" xfId="0" applyNumberFormat="1" applyFont="1" applyAlignment="1" applyProtection="1">
      <alignment horizontal="left" vertical="center"/>
    </xf>
    <xf numFmtId="164" fontId="0" fillId="18" borderId="0" xfId="0" applyFill="1" applyBorder="1" applyAlignment="1">
      <alignment vertical="center"/>
    </xf>
    <xf numFmtId="167" fontId="7" fillId="18" borderId="0" xfId="0" applyNumberFormat="1" applyFont="1" applyFill="1" applyBorder="1" applyAlignment="1">
      <alignment horizontal="left" vertical="center"/>
    </xf>
    <xf numFmtId="166" fontId="4" fillId="0" borderId="0" xfId="0" applyNumberFormat="1" applyFont="1" applyBorder="1" applyAlignment="1">
      <alignment horizontal="left" vertical="center"/>
    </xf>
    <xf numFmtId="166" fontId="4" fillId="18" borderId="0" xfId="0" applyNumberFormat="1" applyFont="1" applyFill="1" applyAlignment="1">
      <alignment horizontal="left" vertical="center"/>
    </xf>
    <xf numFmtId="167" fontId="6" fillId="18" borderId="4" xfId="0" applyNumberFormat="1" applyFont="1" applyFill="1" applyBorder="1" applyAlignment="1">
      <alignment horizontal="left" vertical="center"/>
    </xf>
    <xf numFmtId="166" fontId="4" fillId="0" borderId="4" xfId="0" applyNumberFormat="1" applyFont="1" applyBorder="1" applyAlignment="1">
      <alignment horizontal="right" vertical="center"/>
    </xf>
    <xf numFmtId="166" fontId="4" fillId="0" borderId="4" xfId="0" applyNumberFormat="1" applyFont="1" applyBorder="1" applyAlignment="1">
      <alignment horizontal="left" vertical="center"/>
    </xf>
    <xf numFmtId="167" fontId="7" fillId="18" borderId="4" xfId="0" applyNumberFormat="1" applyFont="1" applyFill="1" applyBorder="1" applyAlignment="1">
      <alignment horizontal="left" vertical="center"/>
    </xf>
    <xf numFmtId="166" fontId="4" fillId="18" borderId="4" xfId="0" applyNumberFormat="1" applyFont="1" applyFill="1" applyBorder="1" applyAlignment="1">
      <alignment horizontal="right" vertical="center"/>
    </xf>
    <xf numFmtId="166" fontId="4" fillId="18" borderId="4" xfId="0" applyNumberFormat="1" applyFont="1" applyFill="1" applyBorder="1" applyAlignment="1">
      <alignment horizontal="left" vertical="center"/>
    </xf>
    <xf numFmtId="166" fontId="4" fillId="18" borderId="4" xfId="0" applyNumberFormat="1" applyFont="1" applyFill="1" applyBorder="1" applyAlignment="1" applyProtection="1">
      <alignment horizontal="left" vertical="center"/>
    </xf>
    <xf numFmtId="167" fontId="7" fillId="0" borderId="0" xfId="0" applyNumberFormat="1" applyFont="1" applyBorder="1" applyAlignment="1">
      <alignment horizontal="left" vertical="center"/>
    </xf>
    <xf numFmtId="166" fontId="4" fillId="18" borderId="0" xfId="0" applyNumberFormat="1" applyFont="1" applyFill="1" applyBorder="1" applyAlignment="1">
      <alignment horizontal="left" vertical="center"/>
    </xf>
    <xf numFmtId="166" fontId="4" fillId="18" borderId="0" xfId="0" applyNumberFormat="1" applyFont="1" applyFill="1" applyBorder="1" applyAlignment="1" applyProtection="1">
      <alignment horizontal="left" vertical="center"/>
    </xf>
    <xf numFmtId="167" fontId="3" fillId="0" borderId="0" xfId="0" applyNumberFormat="1" applyFont="1" applyAlignment="1" applyProtection="1">
      <alignment horizontal="left"/>
    </xf>
    <xf numFmtId="167" fontId="3" fillId="0" borderId="0" xfId="0" applyNumberFormat="1" applyFont="1" applyAlignment="1">
      <alignment horizontal="left" vertical="center"/>
    </xf>
    <xf numFmtId="0" fontId="33" fillId="0" borderId="0" xfId="49" applyFont="1" applyAlignment="1">
      <alignment horizontal="left" vertical="center"/>
    </xf>
    <xf numFmtId="164" fontId="0" fillId="18" borderId="0" xfId="0" applyFill="1" applyAlignment="1">
      <alignment horizontal="right" vertical="center"/>
    </xf>
    <xf numFmtId="164" fontId="0" fillId="18" borderId="0" xfId="0" applyFill="1" applyBorder="1" applyAlignment="1">
      <alignment horizontal="right" vertical="center"/>
    </xf>
    <xf numFmtId="164" fontId="0" fillId="18" borderId="0" xfId="0" applyFill="1" applyAlignment="1">
      <alignment horizontal="right"/>
    </xf>
    <xf numFmtId="164" fontId="0" fillId="18" borderId="4" xfId="0" applyFill="1" applyBorder="1" applyAlignment="1">
      <alignment horizontal="right" vertical="center"/>
    </xf>
    <xf numFmtId="164" fontId="34" fillId="18" borderId="0" xfId="0" applyFont="1" applyFill="1" applyBorder="1" applyAlignment="1">
      <alignment horizontal="right" vertical="center"/>
    </xf>
    <xf numFmtId="164" fontId="0" fillId="18" borderId="4" xfId="0" applyFill="1" applyBorder="1" applyAlignment="1">
      <alignment horizontal="right"/>
    </xf>
    <xf numFmtId="166" fontId="9" fillId="18" borderId="0" xfId="0" applyNumberFormat="1" applyFont="1" applyFill="1" applyBorder="1" applyAlignment="1">
      <alignment horizontal="right" vertical="center"/>
    </xf>
    <xf numFmtId="166" fontId="4" fillId="18" borderId="4" xfId="0" applyNumberFormat="1" applyFont="1" applyFill="1" applyBorder="1" applyAlignment="1" applyProtection="1">
      <alignment horizontal="right" vertical="center"/>
    </xf>
    <xf numFmtId="166" fontId="4" fillId="18" borderId="0" xfId="0" applyNumberFormat="1" applyFont="1" applyFill="1" applyAlignment="1">
      <alignment horizontal="right" vertical="center"/>
    </xf>
    <xf numFmtId="0" fontId="7" fillId="18" borderId="0" xfId="48" applyFont="1" applyFill="1"/>
    <xf numFmtId="165" fontId="2" fillId="0" borderId="0" xfId="48" applyNumberFormat="1" applyFont="1" applyAlignment="1">
      <alignment horizontal="right"/>
    </xf>
    <xf numFmtId="173" fontId="2" fillId="0" borderId="0" xfId="48" applyNumberFormat="1" applyFont="1" applyAlignment="1">
      <alignment horizontal="left"/>
    </xf>
    <xf numFmtId="164" fontId="37" fillId="18" borderId="0" xfId="0" applyFont="1" applyFill="1" applyAlignment="1">
      <alignment vertical="center"/>
    </xf>
    <xf numFmtId="166" fontId="38" fillId="0" borderId="0" xfId="0" applyNumberFormat="1" applyFont="1" applyAlignment="1">
      <alignment horizontal="right"/>
    </xf>
    <xf numFmtId="166" fontId="3" fillId="0" borderId="0" xfId="0" applyNumberFormat="1" applyFont="1" applyAlignment="1">
      <alignment horizontal="right"/>
    </xf>
    <xf numFmtId="164" fontId="8" fillId="18" borderId="0" xfId="0" applyFont="1" applyFill="1" applyAlignment="1">
      <alignment horizontal="right"/>
    </xf>
    <xf numFmtId="166" fontId="40" fillId="0" borderId="0" xfId="0" applyNumberFormat="1" applyFont="1" applyAlignment="1">
      <alignment horizontal="right"/>
    </xf>
    <xf numFmtId="166" fontId="41" fillId="0" borderId="0" xfId="0" applyNumberFormat="1" applyFont="1" applyAlignment="1">
      <alignment horizontal="right"/>
    </xf>
    <xf numFmtId="0" fontId="42" fillId="18" borderId="0" xfId="48" applyFont="1" applyFill="1"/>
    <xf numFmtId="165" fontId="40" fillId="0" borderId="0" xfId="48" applyNumberFormat="1" applyFont="1" applyAlignment="1">
      <alignment horizontal="right"/>
    </xf>
    <xf numFmtId="173" fontId="43" fillId="18" borderId="0" xfId="47" applyNumberFormat="1" applyFont="1" applyFill="1" applyAlignment="1">
      <alignment horizontal="left"/>
    </xf>
    <xf numFmtId="173" fontId="43" fillId="18" borderId="0" xfId="0" applyNumberFormat="1" applyFont="1" applyFill="1" applyBorder="1" applyAlignment="1">
      <alignment horizontal="left"/>
    </xf>
    <xf numFmtId="168" fontId="43" fillId="18" borderId="0" xfId="47" applyNumberFormat="1" applyFont="1" applyFill="1" applyAlignment="1">
      <alignment horizontal="right" vertical="center"/>
    </xf>
    <xf numFmtId="0" fontId="42" fillId="18" borderId="0" xfId="48" applyFont="1" applyFill="1" applyAlignment="1">
      <alignment horizontal="left"/>
    </xf>
    <xf numFmtId="0" fontId="42" fillId="18" borderId="0" xfId="48" applyFont="1" applyFill="1" applyAlignment="1">
      <alignment horizontal="right"/>
    </xf>
    <xf numFmtId="173" fontId="43" fillId="18" borderId="0" xfId="0" applyNumberFormat="1" applyFont="1" applyFill="1" applyAlignment="1">
      <alignment horizontal="left"/>
    </xf>
    <xf numFmtId="164" fontId="44" fillId="0" borderId="0" xfId="0" applyFont="1"/>
    <xf numFmtId="0" fontId="45" fillId="18" borderId="0" xfId="48" applyFont="1" applyFill="1"/>
    <xf numFmtId="165" fontId="46" fillId="0" borderId="0" xfId="47" applyNumberFormat="1" applyFont="1" applyAlignment="1">
      <alignment horizontal="right"/>
    </xf>
    <xf numFmtId="165" fontId="46" fillId="0" borderId="0" xfId="48" applyNumberFormat="1" applyFont="1" applyAlignment="1">
      <alignment horizontal="right"/>
    </xf>
    <xf numFmtId="173" fontId="47" fillId="18" borderId="0" xfId="47" applyNumberFormat="1" applyFont="1" applyFill="1" applyAlignment="1">
      <alignment horizontal="left"/>
    </xf>
    <xf numFmtId="0" fontId="47" fillId="18" borderId="0" xfId="48" applyFont="1" applyFill="1" applyAlignment="1">
      <alignment horizontal="right"/>
    </xf>
    <xf numFmtId="173" fontId="47" fillId="18" borderId="0" xfId="0" applyNumberFormat="1" applyFont="1" applyFill="1" applyBorder="1" applyAlignment="1">
      <alignment horizontal="left"/>
    </xf>
    <xf numFmtId="168" fontId="47" fillId="18" borderId="0" xfId="47" applyNumberFormat="1" applyFont="1" applyFill="1" applyAlignment="1">
      <alignment horizontal="right" vertical="center"/>
    </xf>
    <xf numFmtId="165" fontId="47" fillId="0" borderId="0" xfId="48" applyNumberFormat="1" applyFont="1" applyAlignment="1">
      <alignment horizontal="right"/>
    </xf>
    <xf numFmtId="166" fontId="39" fillId="0" borderId="0" xfId="0" applyNumberFormat="1" applyFont="1" applyAlignment="1">
      <alignment horizontal="left"/>
    </xf>
    <xf numFmtId="166" fontId="39" fillId="18" borderId="0" xfId="0" applyNumberFormat="1" applyFont="1" applyFill="1" applyAlignment="1">
      <alignment horizontal="left"/>
    </xf>
    <xf numFmtId="0" fontId="7" fillId="0" borderId="0" xfId="49" applyFont="1"/>
    <xf numFmtId="0" fontId="36" fillId="0" borderId="4" xfId="49" applyFont="1" applyBorder="1" applyAlignment="1">
      <alignment wrapText="1"/>
    </xf>
    <xf numFmtId="164" fontId="4" fillId="18" borderId="0" xfId="0" quotePrefix="1" applyFont="1" applyFill="1" applyAlignment="1">
      <alignment vertical="center"/>
    </xf>
    <xf numFmtId="0" fontId="22" fillId="0" borderId="11" xfId="49" applyBorder="1"/>
    <xf numFmtId="0" fontId="33" fillId="0" borderId="0" xfId="49" applyFont="1" applyBorder="1" applyAlignment="1">
      <alignment horizontal="left" vertical="center"/>
    </xf>
    <xf numFmtId="0" fontId="33" fillId="0" borderId="0" xfId="39" applyFont="1" applyBorder="1" applyAlignment="1" applyProtection="1">
      <alignment horizontal="left" vertical="center"/>
    </xf>
    <xf numFmtId="0" fontId="22" fillId="0" borderId="0" xfId="49" applyBorder="1"/>
    <xf numFmtId="0" fontId="7" fillId="0" borderId="0" xfId="49" applyFont="1" applyBorder="1"/>
    <xf numFmtId="0" fontId="33" fillId="0" borderId="0" xfId="49" applyFont="1" applyBorder="1" applyAlignment="1">
      <alignment horizontal="right" vertical="center"/>
    </xf>
    <xf numFmtId="0" fontId="33" fillId="0" borderId="0" xfId="49" applyFont="1" applyBorder="1" applyAlignment="1">
      <alignment horizontal="left" vertical="top" wrapText="1"/>
    </xf>
    <xf numFmtId="0" fontId="22" fillId="0" borderId="5" xfId="49" applyBorder="1"/>
    <xf numFmtId="0" fontId="33" fillId="0" borderId="0" xfId="49" applyFont="1" applyBorder="1" applyAlignment="1">
      <alignment horizontal="left" vertical="center"/>
    </xf>
    <xf numFmtId="0" fontId="36" fillId="0" borderId="4" xfId="49" applyFont="1" applyBorder="1" applyAlignment="1">
      <alignment horizontal="left" wrapText="1"/>
    </xf>
    <xf numFmtId="0" fontId="33" fillId="0" borderId="0" xfId="39" applyFont="1" applyBorder="1" applyAlignment="1" applyProtection="1">
      <alignment horizontal="left" vertical="center"/>
    </xf>
    <xf numFmtId="167" fontId="10" fillId="18" borderId="0" xfId="0" applyNumberFormat="1" applyFont="1" applyFill="1" applyAlignment="1">
      <alignment horizontal="left" vertical="center"/>
    </xf>
    <xf numFmtId="166" fontId="10" fillId="0" borderId="4" xfId="0" applyNumberFormat="1" applyFont="1" applyBorder="1" applyAlignment="1" applyProtection="1">
      <alignment horizontal="center" vertical="center"/>
    </xf>
  </cellXfs>
  <cellStyles count="64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ase 0 dec" xfId="19"/>
    <cellStyle name="Base 1 dec" xfId="20"/>
    <cellStyle name="Base 2 dec" xfId="21"/>
    <cellStyle name="Buena" xfId="22" builtinId="26" customBuiltin="1"/>
    <cellStyle name="Cálculo" xfId="23" builtinId="22" customBuiltin="1"/>
    <cellStyle name="Capitulo" xfId="24"/>
    <cellStyle name="Celda de comprobación" xfId="25" builtinId="23" customBuiltin="1"/>
    <cellStyle name="Celda vinculada" xfId="26" builtinId="24" customBuiltin="1"/>
    <cellStyle name="Descripciones" xfId="27"/>
    <cellStyle name="Enc. der" xfId="28"/>
    <cellStyle name="Enc. izq" xfId="29"/>
    <cellStyle name="Encabezado 4" xfId="30" builtinId="19" customBuiltin="1"/>
    <cellStyle name="Énfasis1" xfId="31" builtinId="29" customBuiltin="1"/>
    <cellStyle name="Énfasis2" xfId="32" builtinId="33" customBuiltin="1"/>
    <cellStyle name="Énfasis3" xfId="33" builtinId="37" customBuiltin="1"/>
    <cellStyle name="Énfasis4" xfId="34" builtinId="41" customBuiltin="1"/>
    <cellStyle name="Énfasis5" xfId="35" builtinId="45" customBuiltin="1"/>
    <cellStyle name="Énfasis6" xfId="36" builtinId="49" customBuiltin="1"/>
    <cellStyle name="Entrada" xfId="37" builtinId="20" customBuiltin="1"/>
    <cellStyle name="Etiqueta" xfId="38"/>
    <cellStyle name="Hipervínculo" xfId="39" builtinId="8"/>
    <cellStyle name="Incorrecto" xfId="40" builtinId="27" customBuiltin="1"/>
    <cellStyle name="Linea Inferior" xfId="41"/>
    <cellStyle name="Linea Superior" xfId="42"/>
    <cellStyle name="Linea Tipo" xfId="43"/>
    <cellStyle name="Neutral" xfId="44" builtinId="28" customBuiltin="1"/>
    <cellStyle name="Normal" xfId="0" builtinId="0"/>
    <cellStyle name="Normal 2" xfId="45"/>
    <cellStyle name="Normal 3" xfId="46"/>
    <cellStyle name="Normal_C11_2" xfId="47"/>
    <cellStyle name="Normal_C11_5" xfId="48"/>
    <cellStyle name="Normal_Indice-minería" xfId="49"/>
    <cellStyle name="Notas" xfId="50" builtinId="10" customBuiltin="1"/>
    <cellStyle name="Num. cuadro" xfId="51"/>
    <cellStyle name="Numero" xfId="52"/>
    <cellStyle name="Pie" xfId="53"/>
    <cellStyle name="Salida" xfId="54" builtinId="21" customBuiltin="1"/>
    <cellStyle name="Separador" xfId="55"/>
    <cellStyle name="Texto de advertencia" xfId="56" builtinId="11" customBuiltin="1"/>
    <cellStyle name="Texto explicativo" xfId="57" builtinId="53" customBuiltin="1"/>
    <cellStyle name="Titulo" xfId="58"/>
    <cellStyle name="Título" xfId="59" builtinId="15" customBuiltin="1"/>
    <cellStyle name="Título 2" xfId="60" builtinId="17" customBuiltin="1"/>
    <cellStyle name="Título 3" xfId="61" builtinId="18" customBuiltin="1"/>
    <cellStyle name="Titulo_Indice_vivienda" xfId="62"/>
    <cellStyle name="Total" xfId="63" builtinId="25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BBBBBD"/>
    </indexedColors>
    <mruColors>
      <color rgb="FF7A99A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2699781954553491E-2"/>
          <c:y val="8.0200697546350147E-2"/>
          <c:w val="0.94077261532129108"/>
          <c:h val="0.70175610353056361"/>
        </c:manualLayout>
      </c:layout>
      <c:lineChart>
        <c:grouping val="standard"/>
        <c:varyColors val="0"/>
        <c:ser>
          <c:idx val="0"/>
          <c:order val="0"/>
          <c:tx>
            <c:strRef>
              <c:f>'10.1 y gráf. 10.1'!$K$207</c:f>
              <c:strCache>
                <c:ptCount val="1"/>
                <c:pt idx="0">
                  <c:v>Oro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'10.1 y gráf. 10.1'!$J$208:$J$227</c:f>
              <c:numCache>
                <c:formatCode>######</c:formatCode>
                <c:ptCount val="20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</c:numCache>
            </c:numRef>
          </c:cat>
          <c:val>
            <c:numRef>
              <c:f>'10.1 y gráf. 10.1'!$K$208:$K$227</c:f>
              <c:numCache>
                <c:formatCode>0.0</c:formatCode>
                <c:ptCount val="20"/>
                <c:pt idx="0">
                  <c:v>14.641999999999999</c:v>
                </c:pt>
                <c:pt idx="1">
                  <c:v>20.902000000000001</c:v>
                </c:pt>
                <c:pt idx="2">
                  <c:v>24.082999999999998</c:v>
                </c:pt>
                <c:pt idx="3">
                  <c:v>26.032</c:v>
                </c:pt>
                <c:pt idx="4">
                  <c:v>25.983000000000001</c:v>
                </c:pt>
                <c:pt idx="5">
                  <c:v>23.475999999999999</c:v>
                </c:pt>
                <c:pt idx="6">
                  <c:v>25.821999999999999</c:v>
                </c:pt>
                <c:pt idx="7">
                  <c:v>22.864999999999998</c:v>
                </c:pt>
                <c:pt idx="8">
                  <c:v>20.82</c:v>
                </c:pt>
                <c:pt idx="9">
                  <c:v>20.277000000000001</c:v>
                </c:pt>
                <c:pt idx="10">
                  <c:v>21.818000000000001</c:v>
                </c:pt>
                <c:pt idx="11">
                  <c:v>26.782</c:v>
                </c:pt>
                <c:pt idx="12">
                  <c:v>35.899000000000001</c:v>
                </c:pt>
                <c:pt idx="13">
                  <c:v>39.354999999999997</c:v>
                </c:pt>
                <c:pt idx="14">
                  <c:v>50.365000000000002</c:v>
                </c:pt>
                <c:pt idx="15">
                  <c:v>51.393000000000001</c:v>
                </c:pt>
                <c:pt idx="16">
                  <c:v>72.596000000000004</c:v>
                </c:pt>
                <c:pt idx="17">
                  <c:v>84.117999999999995</c:v>
                </c:pt>
                <c:pt idx="18">
                  <c:v>96.65</c:v>
                </c:pt>
                <c:pt idx="19">
                  <c:v>97.966999999999999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7731424"/>
        <c:axId val="357733384"/>
      </c:lineChart>
      <c:catAx>
        <c:axId val="357731424"/>
        <c:scaling>
          <c:orientation val="minMax"/>
        </c:scaling>
        <c:delete val="0"/>
        <c:axPos val="b"/>
        <c:numFmt formatCode="######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3577333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57733384"/>
        <c:scaling>
          <c:orientation val="minMax"/>
          <c:max val="1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357731424"/>
        <c:crosses val="autoZero"/>
        <c:crossBetween val="between"/>
        <c:majorUnit val="20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1" l="0.75000000000000022" r="0.75000000000000022" t="1" header="0" footer="0"/>
    <c:pageSetup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75207209977414"/>
          <c:y val="3.15536092747764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5.3719080523470492E-2"/>
          <c:y val="0.14805842789843274"/>
          <c:w val="0.92837590443125917"/>
          <c:h val="0.64320464578827319"/>
        </c:manualLayout>
      </c:layout>
      <c:lineChart>
        <c:grouping val="stacked"/>
        <c:varyColors val="0"/>
        <c:ser>
          <c:idx val="0"/>
          <c:order val="0"/>
          <c:tx>
            <c:strRef>
              <c:f>'10.1 y gráf. 10.1'!$L$207</c:f>
              <c:strCache>
                <c:ptCount val="1"/>
                <c:pt idx="0">
                  <c:v>Plata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'10.1 y gráf. 10.1'!$J$208:$J$227</c:f>
              <c:numCache>
                <c:formatCode>######</c:formatCode>
                <c:ptCount val="20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</c:numCache>
            </c:numRef>
          </c:cat>
          <c:val>
            <c:numRef>
              <c:f>'10.1 y gráf. 10.1'!$L$208:$L$227</c:f>
              <c:numCache>
                <c:formatCode>###\ ###\ ###\ ##0</c:formatCode>
                <c:ptCount val="20"/>
                <c:pt idx="0">
                  <c:v>2334.181</c:v>
                </c:pt>
                <c:pt idx="1">
                  <c:v>2495.5219999999999</c:v>
                </c:pt>
                <c:pt idx="2">
                  <c:v>2536.4650000000001</c:v>
                </c:pt>
                <c:pt idx="3">
                  <c:v>2701.3290000000002</c:v>
                </c:pt>
                <c:pt idx="4">
                  <c:v>2868.0990000000002</c:v>
                </c:pt>
                <c:pt idx="5">
                  <c:v>2455.9859999999999</c:v>
                </c:pt>
                <c:pt idx="6">
                  <c:v>2746.8519999999999</c:v>
                </c:pt>
                <c:pt idx="7">
                  <c:v>2711.8629999999998</c:v>
                </c:pt>
                <c:pt idx="8">
                  <c:v>2628.9659999999999</c:v>
                </c:pt>
                <c:pt idx="9">
                  <c:v>2516.6120000000001</c:v>
                </c:pt>
                <c:pt idx="10">
                  <c:v>2452.8719999999998</c:v>
                </c:pt>
                <c:pt idx="11">
                  <c:v>2565.5859999999998</c:v>
                </c:pt>
                <c:pt idx="12">
                  <c:v>2413.1469999999999</c:v>
                </c:pt>
                <c:pt idx="13">
                  <c:v>2351.5700000000002</c:v>
                </c:pt>
                <c:pt idx="14">
                  <c:v>2668.0279999999998</c:v>
                </c:pt>
                <c:pt idx="15">
                  <c:v>2693.2649999999999</c:v>
                </c:pt>
                <c:pt idx="16">
                  <c:v>3499.47</c:v>
                </c:pt>
                <c:pt idx="17">
                  <c:v>4150.3469999999998</c:v>
                </c:pt>
                <c:pt idx="18">
                  <c:v>4496.393</c:v>
                </c:pt>
                <c:pt idx="19">
                  <c:v>4860.9229999999998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7732600"/>
        <c:axId val="357732992"/>
      </c:lineChart>
      <c:catAx>
        <c:axId val="357732600"/>
        <c:scaling>
          <c:orientation val="minMax"/>
        </c:scaling>
        <c:delete val="0"/>
        <c:axPos val="b"/>
        <c:numFmt formatCode="######" sourceLinked="1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357732992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357732992"/>
        <c:scaling>
          <c:orientation val="minMax"/>
          <c:min val="22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357732600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1" l="0.75000000000000022" r="0.75000000000000022" t="1" header="0" footer="0"/>
    <c:pageSetup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&#205;ndice!B3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B1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190</xdr:row>
      <xdr:rowOff>114300</xdr:rowOff>
    </xdr:from>
    <xdr:to>
      <xdr:col>7</xdr:col>
      <xdr:colOff>1685925</xdr:colOff>
      <xdr:row>244</xdr:row>
      <xdr:rowOff>76200</xdr:rowOff>
    </xdr:to>
    <xdr:sp macro="" textlink="">
      <xdr:nvSpPr>
        <xdr:cNvPr id="1424" name="AutoShape 3"/>
        <xdr:cNvSpPr>
          <a:spLocks noChangeArrowheads="1"/>
        </xdr:cNvSpPr>
      </xdr:nvSpPr>
      <xdr:spPr bwMode="auto">
        <a:xfrm>
          <a:off x="57150" y="25946100"/>
          <a:ext cx="6886575" cy="8229600"/>
        </a:xfrm>
        <a:prstGeom prst="roundRect">
          <a:avLst>
            <a:gd name="adj" fmla="val 2782"/>
          </a:avLst>
        </a:prstGeom>
        <a:gradFill rotWithShape="1">
          <a:gsLst>
            <a:gs pos="0">
              <a:srgbClr val="FFFFFF"/>
            </a:gs>
            <a:gs pos="50000">
              <a:srgbClr val="7A99AE"/>
            </a:gs>
            <a:gs pos="100000">
              <a:srgbClr val="FFFFFF"/>
            </a:gs>
          </a:gsLst>
          <a:lin ang="5400000" scaled="1"/>
        </a:gradFill>
        <a:ln w="25400">
          <a:solidFill>
            <a:srgbClr val="BBBBBD"/>
          </a:solidFill>
          <a:round/>
          <a:headEnd/>
          <a:tailEnd/>
        </a:ln>
      </xdr:spPr>
    </xdr:sp>
    <xdr:clientData/>
  </xdr:twoCellAnchor>
  <xdr:twoCellAnchor>
    <xdr:from>
      <xdr:col>0</xdr:col>
      <xdr:colOff>66675</xdr:colOff>
      <xdr:row>194</xdr:row>
      <xdr:rowOff>57150</xdr:rowOff>
    </xdr:from>
    <xdr:to>
      <xdr:col>7</xdr:col>
      <xdr:colOff>1647825</xdr:colOff>
      <xdr:row>223</xdr:row>
      <xdr:rowOff>28575</xdr:rowOff>
    </xdr:to>
    <xdr:graphicFrame macro="">
      <xdr:nvGraphicFramePr>
        <xdr:cNvPr id="14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66675</xdr:colOff>
      <xdr:row>221</xdr:row>
      <xdr:rowOff>85725</xdr:rowOff>
    </xdr:from>
    <xdr:to>
      <xdr:col>7</xdr:col>
      <xdr:colOff>1638300</xdr:colOff>
      <xdr:row>243</xdr:row>
      <xdr:rowOff>66675</xdr:rowOff>
    </xdr:to>
    <xdr:graphicFrame macro="">
      <xdr:nvGraphicFramePr>
        <xdr:cNvPr id="1426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185057</xdr:colOff>
      <xdr:row>190</xdr:row>
      <xdr:rowOff>108856</xdr:rowOff>
    </xdr:from>
    <xdr:to>
      <xdr:col>5</xdr:col>
      <xdr:colOff>527957</xdr:colOff>
      <xdr:row>195</xdr:row>
      <xdr:rowOff>48984</xdr:rowOff>
    </xdr:to>
    <xdr:sp macro="" textlink="">
      <xdr:nvSpPr>
        <xdr:cNvPr id="1028" name="Text Box 4"/>
        <xdr:cNvSpPr txBox="1">
          <a:spLocks noChangeArrowheads="1"/>
        </xdr:cNvSpPr>
      </xdr:nvSpPr>
      <xdr:spPr bwMode="auto">
        <a:xfrm>
          <a:off x="185057" y="26950306"/>
          <a:ext cx="4714875" cy="60687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Evolución de la producción de oro y plata</a:t>
          </a:r>
        </a:p>
        <a:p>
          <a:pPr algn="l" rtl="0">
            <a:defRPr sz="1000"/>
          </a:pPr>
          <a:r>
            <a:rPr lang="es-MX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Serie anual de 1994 a 2013</a:t>
          </a:r>
          <a:endParaRPr lang="es-MX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MX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Miles de kilogramos</a:t>
          </a:r>
        </a:p>
      </xdr:txBody>
    </xdr:sp>
    <xdr:clientData/>
  </xdr:twoCellAnchor>
  <xdr:twoCellAnchor>
    <xdr:from>
      <xdr:col>4</xdr:col>
      <xdr:colOff>242207</xdr:colOff>
      <xdr:row>191</xdr:row>
      <xdr:rowOff>23131</xdr:rowOff>
    </xdr:from>
    <xdr:to>
      <xdr:col>7</xdr:col>
      <xdr:colOff>1480457</xdr:colOff>
      <xdr:row>192</xdr:row>
      <xdr:rowOff>87085</xdr:rowOff>
    </xdr:to>
    <xdr:sp macro="" textlink="">
      <xdr:nvSpPr>
        <xdr:cNvPr id="1029" name="Text Box 5"/>
        <xdr:cNvSpPr txBox="1">
          <a:spLocks noChangeArrowheads="1"/>
        </xdr:cNvSpPr>
      </xdr:nvSpPr>
      <xdr:spPr bwMode="auto">
        <a:xfrm>
          <a:off x="4185557" y="25931131"/>
          <a:ext cx="2600325" cy="1973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22860" rIns="27432" bIns="22860" anchor="ctr" upright="1"/>
        <a:lstStyle/>
        <a:p>
          <a:pPr algn="r" rtl="0">
            <a:defRPr sz="1000"/>
          </a:pPr>
          <a:r>
            <a:rPr lang="es-MX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Gráfica 10.1 </a:t>
          </a:r>
        </a:p>
      </xdr:txBody>
    </xdr:sp>
    <xdr:clientData/>
  </xdr:twoCellAnchor>
  <xdr:twoCellAnchor>
    <xdr:from>
      <xdr:col>7</xdr:col>
      <xdr:colOff>1419225</xdr:colOff>
      <xdr:row>0</xdr:row>
      <xdr:rowOff>19050</xdr:rowOff>
    </xdr:from>
    <xdr:to>
      <xdr:col>7</xdr:col>
      <xdr:colOff>1704975</xdr:colOff>
      <xdr:row>0</xdr:row>
      <xdr:rowOff>276225</xdr:rowOff>
    </xdr:to>
    <xdr:grpSp>
      <xdr:nvGrpSpPr>
        <xdr:cNvPr id="1429" name="Group 13">
          <a:hlinkClick xmlns:r="http://schemas.openxmlformats.org/officeDocument/2006/relationships" r:id="rId3" tooltip="Regresar al índice o contenido"/>
        </xdr:cNvPr>
        <xdr:cNvGrpSpPr>
          <a:grpSpLocks/>
        </xdr:cNvGrpSpPr>
      </xdr:nvGrpSpPr>
      <xdr:grpSpPr bwMode="auto">
        <a:xfrm>
          <a:off x="6057900" y="19050"/>
          <a:ext cx="285750" cy="257175"/>
          <a:chOff x="64" y="0"/>
          <a:chExt cx="30" cy="27"/>
        </a:xfrm>
      </xdr:grpSpPr>
      <xdr:sp macro="" textlink="">
        <xdr:nvSpPr>
          <xdr:cNvPr id="1430" name="Oval 14"/>
          <xdr:cNvSpPr>
            <a:spLocks noChangeArrowheads="1"/>
          </xdr:cNvSpPr>
        </xdr:nvSpPr>
        <xdr:spPr bwMode="auto">
          <a:xfrm>
            <a:off x="64" y="0"/>
            <a:ext cx="30" cy="27"/>
          </a:xfrm>
          <a:prstGeom prst="ellipse">
            <a:avLst/>
          </a:prstGeom>
          <a:noFill/>
          <a:ln w="9525">
            <a:solidFill>
              <a:srgbClr val="008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431" name="AutoShape 15"/>
          <xdr:cNvSpPr>
            <a:spLocks noChangeArrowheads="1"/>
          </xdr:cNvSpPr>
        </xdr:nvSpPr>
        <xdr:spPr bwMode="auto">
          <a:xfrm>
            <a:off x="67" y="7"/>
            <a:ext cx="23" cy="14"/>
          </a:xfrm>
          <a:prstGeom prst="leftArrow">
            <a:avLst>
              <a:gd name="adj1" fmla="val 50000"/>
              <a:gd name="adj2" fmla="val 41071"/>
            </a:avLst>
          </a:prstGeom>
          <a:solidFill>
            <a:srgbClr val="008000"/>
          </a:solidFill>
          <a:ln w="9525">
            <a:solidFill>
              <a:srgbClr val="008000"/>
            </a:solidFill>
            <a:miter lim="800000"/>
            <a:headEnd/>
            <a:tailEnd/>
          </a:ln>
        </xdr:spPr>
      </xdr:sp>
    </xdr:grp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0.45019</cdr:x>
      <cdr:y>0.0125</cdr:y>
    </cdr:from>
    <cdr:to>
      <cdr:x>0.5355</cdr:x>
      <cdr:y>0.0827</cdr:y>
    </cdr:to>
    <cdr:sp macro="" textlink="">
      <cdr:nvSpPr>
        <cdr:cNvPr id="20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083065" y="50800"/>
          <a:ext cx="597574" cy="26746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s-MX" sz="975" b="1" i="0" u="none" strike="noStrike" baseline="0">
              <a:solidFill>
                <a:srgbClr val="000000"/>
              </a:solidFill>
              <a:latin typeface="Arial"/>
              <a:cs typeface="Arial"/>
            </a:rPr>
            <a:t>Oro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0.0123</cdr:x>
      <cdr:y>0.91276</cdr:y>
    </cdr:from>
    <cdr:to>
      <cdr:x>0.52934</cdr:x>
      <cdr:y>0.96447</cdr:y>
    </cdr:to>
    <cdr:sp macro="" textlink="">
      <cdr:nvSpPr>
        <cdr:cNvPr id="30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8362" y="3593805"/>
          <a:ext cx="3580326" cy="2034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22860" anchor="ctr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MX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Fuente: Cálculos propios con base en el cuadro 10.1.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504825</xdr:colOff>
      <xdr:row>0</xdr:row>
      <xdr:rowOff>28575</xdr:rowOff>
    </xdr:from>
    <xdr:to>
      <xdr:col>31</xdr:col>
      <xdr:colOff>114300</xdr:colOff>
      <xdr:row>0</xdr:row>
      <xdr:rowOff>285750</xdr:rowOff>
    </xdr:to>
    <xdr:grpSp>
      <xdr:nvGrpSpPr>
        <xdr:cNvPr id="22676" name="Group 13">
          <a:hlinkClick xmlns:r="http://schemas.openxmlformats.org/officeDocument/2006/relationships" r:id="rId1" tooltip="Regresar al índice o contenido"/>
        </xdr:cNvPr>
        <xdr:cNvGrpSpPr>
          <a:grpSpLocks/>
        </xdr:cNvGrpSpPr>
      </xdr:nvGrpSpPr>
      <xdr:grpSpPr bwMode="auto">
        <a:xfrm>
          <a:off x="12672060" y="25908"/>
          <a:ext cx="286512" cy="239268"/>
          <a:chOff x="64" y="0"/>
          <a:chExt cx="30" cy="27"/>
        </a:xfrm>
      </xdr:grpSpPr>
      <xdr:sp macro="" textlink="">
        <xdr:nvSpPr>
          <xdr:cNvPr id="22677" name="Oval 14"/>
          <xdr:cNvSpPr>
            <a:spLocks noChangeArrowheads="1"/>
          </xdr:cNvSpPr>
        </xdr:nvSpPr>
        <xdr:spPr bwMode="auto">
          <a:xfrm>
            <a:off x="64" y="0"/>
            <a:ext cx="30" cy="27"/>
          </a:xfrm>
          <a:prstGeom prst="ellipse">
            <a:avLst/>
          </a:prstGeom>
          <a:noFill/>
          <a:ln w="9525">
            <a:solidFill>
              <a:srgbClr val="008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22678" name="AutoShape 15"/>
          <xdr:cNvSpPr>
            <a:spLocks noChangeArrowheads="1"/>
          </xdr:cNvSpPr>
        </xdr:nvSpPr>
        <xdr:spPr bwMode="auto">
          <a:xfrm>
            <a:off x="67" y="7"/>
            <a:ext cx="23" cy="14"/>
          </a:xfrm>
          <a:prstGeom prst="leftArrow">
            <a:avLst>
              <a:gd name="adj1" fmla="val 50000"/>
              <a:gd name="adj2" fmla="val 41071"/>
            </a:avLst>
          </a:prstGeom>
          <a:solidFill>
            <a:srgbClr val="008000"/>
          </a:solidFill>
          <a:ln w="9525">
            <a:solidFill>
              <a:srgbClr val="008000"/>
            </a:solidFill>
            <a:miter lim="800000"/>
            <a:headEnd/>
            <a:tailEnd/>
          </a:ln>
        </xdr:spPr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5"/>
  <sheetViews>
    <sheetView showGridLines="0" tabSelected="1" workbookViewId="0">
      <selection activeCell="G1" sqref="G1"/>
    </sheetView>
  </sheetViews>
  <sheetFormatPr baseColWidth="10" defaultRowHeight="12.75" zeroHeight="1" x14ac:dyDescent="0.2"/>
  <cols>
    <col min="1" max="1" width="5.25" style="45" customWidth="1"/>
    <col min="2" max="2" width="10.375" style="159" customWidth="1"/>
    <col min="3" max="3" width="34.125" style="162" customWidth="1"/>
    <col min="4" max="4" width="4.75" style="45" customWidth="1"/>
    <col min="5" max="16384" width="11" style="45"/>
  </cols>
  <sheetData>
    <row r="1" spans="1:4" ht="99" customHeight="1" x14ac:dyDescent="0.25">
      <c r="A1" s="171" t="s">
        <v>108</v>
      </c>
      <c r="B1" s="171"/>
      <c r="C1" s="160"/>
      <c r="D1" s="160"/>
    </row>
    <row r="2" spans="1:4" ht="17.100000000000001" customHeight="1" x14ac:dyDescent="0.2">
      <c r="A2" s="165"/>
      <c r="B2" s="166"/>
      <c r="C2" s="169"/>
    </row>
    <row r="3" spans="1:4" s="121" customFormat="1" ht="14.1" customHeight="1" x14ac:dyDescent="0.15">
      <c r="A3" s="167">
        <v>10.1</v>
      </c>
      <c r="B3" s="172" t="s">
        <v>59</v>
      </c>
      <c r="C3" s="172"/>
    </row>
    <row r="4" spans="1:4" s="121" customFormat="1" ht="14.1" customHeight="1" x14ac:dyDescent="0.15">
      <c r="A4" s="167"/>
      <c r="B4" s="170" t="s">
        <v>85</v>
      </c>
      <c r="C4" s="170"/>
    </row>
    <row r="5" spans="1:4" s="121" customFormat="1" ht="14.1" customHeight="1" x14ac:dyDescent="0.15">
      <c r="A5" s="167"/>
      <c r="B5" s="170" t="s">
        <v>93</v>
      </c>
      <c r="C5" s="170"/>
    </row>
    <row r="6" spans="1:4" s="121" customFormat="1" ht="14.1" customHeight="1" x14ac:dyDescent="0.15">
      <c r="A6" s="167"/>
      <c r="B6" s="163"/>
      <c r="C6" s="163"/>
    </row>
    <row r="7" spans="1:4" s="121" customFormat="1" ht="14.1" customHeight="1" x14ac:dyDescent="0.15">
      <c r="A7" s="167"/>
      <c r="B7" s="163" t="s">
        <v>138</v>
      </c>
      <c r="C7" s="164" t="s">
        <v>92</v>
      </c>
    </row>
    <row r="8" spans="1:4" s="121" customFormat="1" ht="14.1" customHeight="1" x14ac:dyDescent="0.15">
      <c r="A8" s="167"/>
      <c r="B8" s="163"/>
      <c r="C8" s="168" t="s">
        <v>107</v>
      </c>
    </row>
    <row r="9" spans="1:4" s="121" customFormat="1" ht="14.1" customHeight="1" x14ac:dyDescent="0.15">
      <c r="A9" s="167"/>
      <c r="B9" s="163"/>
      <c r="C9" s="168" t="s">
        <v>106</v>
      </c>
    </row>
    <row r="10" spans="1:4" s="121" customFormat="1" ht="14.1" customHeight="1" x14ac:dyDescent="0.15">
      <c r="A10" s="167"/>
      <c r="B10" s="163"/>
      <c r="C10" s="168"/>
    </row>
    <row r="11" spans="1:4" s="121" customFormat="1" ht="14.1" customHeight="1" x14ac:dyDescent="0.15">
      <c r="A11" s="167">
        <v>10.199999999999999</v>
      </c>
      <c r="B11" s="172" t="s">
        <v>89</v>
      </c>
      <c r="C11" s="172"/>
    </row>
    <row r="12" spans="1:4" s="121" customFormat="1" ht="14.1" customHeight="1" x14ac:dyDescent="0.15">
      <c r="A12" s="167"/>
      <c r="B12" s="172" t="s">
        <v>90</v>
      </c>
      <c r="C12" s="172"/>
    </row>
    <row r="13" spans="1:4" s="121" customFormat="1" ht="14.1" customHeight="1" x14ac:dyDescent="0.15">
      <c r="A13" s="163"/>
      <c r="B13" s="170" t="s">
        <v>94</v>
      </c>
      <c r="C13" s="170"/>
    </row>
    <row r="14" spans="1:4" s="121" customFormat="1" ht="14.1" customHeight="1" x14ac:dyDescent="0.15">
      <c r="A14" s="163"/>
      <c r="B14" s="170" t="s">
        <v>103</v>
      </c>
      <c r="C14" s="170"/>
    </row>
    <row r="15" spans="1:4" x14ac:dyDescent="0.2">
      <c r="A15" s="165"/>
      <c r="B15" s="166"/>
      <c r="C15" s="165"/>
    </row>
    <row r="16" spans="1:4" x14ac:dyDescent="0.2">
      <c r="A16" s="165"/>
      <c r="B16" s="166"/>
      <c r="C16" s="165"/>
    </row>
    <row r="17" hidden="1" x14ac:dyDescent="0.2"/>
    <row r="18" hidden="1" x14ac:dyDescent="0.2"/>
    <row r="19" hidden="1" x14ac:dyDescent="0.2"/>
    <row r="20" hidden="1" x14ac:dyDescent="0.2"/>
    <row r="21" hidden="1" x14ac:dyDescent="0.2"/>
    <row r="22" hidden="1" x14ac:dyDescent="0.2"/>
    <row r="23" hidden="1" x14ac:dyDescent="0.2"/>
    <row r="24" hidden="1" x14ac:dyDescent="0.2"/>
    <row r="25" hidden="1" x14ac:dyDescent="0.2"/>
    <row r="26" hidden="1" x14ac:dyDescent="0.2"/>
    <row r="27" hidden="1" x14ac:dyDescent="0.2"/>
    <row r="28" hidden="1" x14ac:dyDescent="0.2"/>
    <row r="29" hidden="1" x14ac:dyDescent="0.2"/>
    <row r="30" hidden="1" x14ac:dyDescent="0.2"/>
    <row r="31" hidden="1" x14ac:dyDescent="0.2"/>
    <row r="32" hidden="1" x14ac:dyDescent="0.2"/>
    <row r="33" hidden="1" x14ac:dyDescent="0.2"/>
    <row r="34" hidden="1" x14ac:dyDescent="0.2"/>
    <row r="35" hidden="1" x14ac:dyDescent="0.2"/>
    <row r="36" hidden="1" x14ac:dyDescent="0.2"/>
    <row r="37" hidden="1" x14ac:dyDescent="0.2"/>
    <row r="38" hidden="1" x14ac:dyDescent="0.2"/>
    <row r="39" hidden="1" x14ac:dyDescent="0.2"/>
    <row r="40" hidden="1" x14ac:dyDescent="0.2"/>
    <row r="41" hidden="1" x14ac:dyDescent="0.2"/>
    <row r="42" hidden="1" x14ac:dyDescent="0.2"/>
    <row r="43" hidden="1" x14ac:dyDescent="0.2"/>
    <row r="44" hidden="1" x14ac:dyDescent="0.2"/>
    <row r="45" hidden="1" x14ac:dyDescent="0.2"/>
    <row r="46" hidden="1" x14ac:dyDescent="0.2"/>
    <row r="47" hidden="1" x14ac:dyDescent="0.2"/>
    <row r="48" hidden="1" x14ac:dyDescent="0.2"/>
    <row r="49" hidden="1" x14ac:dyDescent="0.2"/>
    <row r="50" hidden="1" x14ac:dyDescent="0.2"/>
    <row r="51" hidden="1" x14ac:dyDescent="0.2"/>
    <row r="52" hidden="1" x14ac:dyDescent="0.2"/>
    <row r="53" hidden="1" x14ac:dyDescent="0.2"/>
    <row r="54" hidden="1" x14ac:dyDescent="0.2"/>
    <row r="55" hidden="1" x14ac:dyDescent="0.2"/>
    <row r="56" hidden="1" x14ac:dyDescent="0.2"/>
    <row r="57" hidden="1" x14ac:dyDescent="0.2"/>
    <row r="58" hidden="1" x14ac:dyDescent="0.2"/>
    <row r="59" hidden="1" x14ac:dyDescent="0.2"/>
    <row r="60" hidden="1" x14ac:dyDescent="0.2"/>
    <row r="61" hidden="1" x14ac:dyDescent="0.2"/>
    <row r="62" hidden="1" x14ac:dyDescent="0.2"/>
    <row r="63" hidden="1" x14ac:dyDescent="0.2"/>
    <row r="64" hidden="1" x14ac:dyDescent="0.2"/>
    <row r="65" hidden="1" x14ac:dyDescent="0.2"/>
    <row r="66" hidden="1" x14ac:dyDescent="0.2"/>
    <row r="67" hidden="1" x14ac:dyDescent="0.2"/>
    <row r="68" hidden="1" x14ac:dyDescent="0.2"/>
    <row r="69" hidden="1" x14ac:dyDescent="0.2"/>
    <row r="70" hidden="1" x14ac:dyDescent="0.2"/>
    <row r="71" hidden="1" x14ac:dyDescent="0.2"/>
    <row r="72" hidden="1" x14ac:dyDescent="0.2"/>
    <row r="73" hidden="1" x14ac:dyDescent="0.2"/>
    <row r="74" hidden="1" x14ac:dyDescent="0.2"/>
    <row r="75" hidden="1" x14ac:dyDescent="0.2"/>
    <row r="76" hidden="1" x14ac:dyDescent="0.2"/>
    <row r="77" hidden="1" x14ac:dyDescent="0.2"/>
    <row r="78" hidden="1" x14ac:dyDescent="0.2"/>
    <row r="79" hidden="1" x14ac:dyDescent="0.2"/>
    <row r="80" hidden="1" x14ac:dyDescent="0.2"/>
    <row r="81" hidden="1" x14ac:dyDescent="0.2"/>
    <row r="82" hidden="1" x14ac:dyDescent="0.2"/>
    <row r="83" hidden="1" x14ac:dyDescent="0.2"/>
    <row r="84" hidden="1" x14ac:dyDescent="0.2"/>
    <row r="85" hidden="1" x14ac:dyDescent="0.2"/>
    <row r="86" hidden="1" x14ac:dyDescent="0.2"/>
    <row r="87" hidden="1" x14ac:dyDescent="0.2"/>
    <row r="88" hidden="1" x14ac:dyDescent="0.2"/>
    <row r="89" hidden="1" x14ac:dyDescent="0.2"/>
    <row r="90" hidden="1" x14ac:dyDescent="0.2"/>
    <row r="91" hidden="1" x14ac:dyDescent="0.2"/>
    <row r="92" hidden="1" x14ac:dyDescent="0.2"/>
    <row r="93" hidden="1" x14ac:dyDescent="0.2"/>
    <row r="94" hidden="1" x14ac:dyDescent="0.2"/>
    <row r="95" hidden="1" x14ac:dyDescent="0.2"/>
    <row r="96" hidden="1" x14ac:dyDescent="0.2"/>
    <row r="97" hidden="1" x14ac:dyDescent="0.2"/>
    <row r="98" hidden="1" x14ac:dyDescent="0.2"/>
    <row r="99" hidden="1" x14ac:dyDescent="0.2"/>
    <row r="100" hidden="1" x14ac:dyDescent="0.2"/>
    <row r="101" hidden="1" x14ac:dyDescent="0.2"/>
    <row r="102" hidden="1" x14ac:dyDescent="0.2"/>
    <row r="103" hidden="1" x14ac:dyDescent="0.2"/>
    <row r="104" hidden="1" x14ac:dyDescent="0.2"/>
    <row r="105" hidden="1" x14ac:dyDescent="0.2"/>
    <row r="106" hidden="1" x14ac:dyDescent="0.2"/>
    <row r="107" hidden="1" x14ac:dyDescent="0.2"/>
    <row r="108" hidden="1" x14ac:dyDescent="0.2"/>
    <row r="109" hidden="1" x14ac:dyDescent="0.2"/>
    <row r="110" hidden="1" x14ac:dyDescent="0.2"/>
    <row r="111" hidden="1" x14ac:dyDescent="0.2"/>
    <row r="112" hidden="1" x14ac:dyDescent="0.2"/>
    <row r="113" hidden="1" x14ac:dyDescent="0.2"/>
    <row r="114" hidden="1" x14ac:dyDescent="0.2"/>
    <row r="115" hidden="1" x14ac:dyDescent="0.2"/>
    <row r="116" hidden="1" x14ac:dyDescent="0.2"/>
    <row r="117" hidden="1" x14ac:dyDescent="0.2"/>
    <row r="118" hidden="1" x14ac:dyDescent="0.2"/>
    <row r="119" hidden="1" x14ac:dyDescent="0.2"/>
    <row r="120" hidden="1" x14ac:dyDescent="0.2"/>
    <row r="121" hidden="1" x14ac:dyDescent="0.2"/>
    <row r="122" hidden="1" x14ac:dyDescent="0.2"/>
    <row r="123" hidden="1" x14ac:dyDescent="0.2"/>
    <row r="124" hidden="1" x14ac:dyDescent="0.2"/>
    <row r="125" hidden="1" x14ac:dyDescent="0.2"/>
    <row r="126" hidden="1" x14ac:dyDescent="0.2"/>
    <row r="127" hidden="1" x14ac:dyDescent="0.2"/>
    <row r="128" hidden="1" x14ac:dyDescent="0.2"/>
    <row r="129" hidden="1" x14ac:dyDescent="0.2"/>
    <row r="130" hidden="1" x14ac:dyDescent="0.2"/>
    <row r="131" hidden="1" x14ac:dyDescent="0.2"/>
    <row r="132" hidden="1" x14ac:dyDescent="0.2"/>
    <row r="133" hidden="1" x14ac:dyDescent="0.2"/>
    <row r="134" hidden="1" x14ac:dyDescent="0.2"/>
    <row r="135" hidden="1" x14ac:dyDescent="0.2"/>
    <row r="136" hidden="1" x14ac:dyDescent="0.2"/>
    <row r="137" hidden="1" x14ac:dyDescent="0.2"/>
    <row r="138" hidden="1" x14ac:dyDescent="0.2"/>
    <row r="139" hidden="1" x14ac:dyDescent="0.2"/>
    <row r="140" hidden="1" x14ac:dyDescent="0.2"/>
    <row r="141" hidden="1" x14ac:dyDescent="0.2"/>
    <row r="142" hidden="1" x14ac:dyDescent="0.2"/>
    <row r="143" hidden="1" x14ac:dyDescent="0.2"/>
    <row r="144" hidden="1" x14ac:dyDescent="0.2"/>
    <row r="145" hidden="1" x14ac:dyDescent="0.2"/>
    <row r="146" hidden="1" x14ac:dyDescent="0.2"/>
    <row r="147" hidden="1" x14ac:dyDescent="0.2"/>
    <row r="148" hidden="1" x14ac:dyDescent="0.2"/>
    <row r="149" hidden="1" x14ac:dyDescent="0.2"/>
    <row r="150" hidden="1" x14ac:dyDescent="0.2"/>
    <row r="151" hidden="1" x14ac:dyDescent="0.2"/>
    <row r="152" hidden="1" x14ac:dyDescent="0.2"/>
    <row r="153" hidden="1" x14ac:dyDescent="0.2"/>
    <row r="154" hidden="1" x14ac:dyDescent="0.2"/>
    <row r="155" hidden="1" x14ac:dyDescent="0.2"/>
    <row r="156" hidden="1" x14ac:dyDescent="0.2"/>
    <row r="157" hidden="1" x14ac:dyDescent="0.2"/>
    <row r="158" hidden="1" x14ac:dyDescent="0.2"/>
    <row r="159" hidden="1" x14ac:dyDescent="0.2"/>
    <row r="160" hidden="1" x14ac:dyDescent="0.2"/>
    <row r="161" hidden="1" x14ac:dyDescent="0.2"/>
    <row r="162" hidden="1" x14ac:dyDescent="0.2"/>
    <row r="163" hidden="1" x14ac:dyDescent="0.2"/>
    <row r="164" hidden="1" x14ac:dyDescent="0.2"/>
    <row r="165" hidden="1" x14ac:dyDescent="0.2"/>
    <row r="166" hidden="1" x14ac:dyDescent="0.2"/>
    <row r="167" hidden="1" x14ac:dyDescent="0.2"/>
    <row r="168" hidden="1" x14ac:dyDescent="0.2"/>
    <row r="169" hidden="1" x14ac:dyDescent="0.2"/>
    <row r="170" hidden="1" x14ac:dyDescent="0.2"/>
    <row r="171" hidden="1" x14ac:dyDescent="0.2"/>
    <row r="172" hidden="1" x14ac:dyDescent="0.2"/>
    <row r="173" hidden="1" x14ac:dyDescent="0.2"/>
    <row r="174" hidden="1" x14ac:dyDescent="0.2"/>
    <row r="175" hidden="1" x14ac:dyDescent="0.2"/>
    <row r="176" hidden="1" x14ac:dyDescent="0.2"/>
    <row r="177" hidden="1" x14ac:dyDescent="0.2"/>
    <row r="178" hidden="1" x14ac:dyDescent="0.2"/>
    <row r="179" hidden="1" x14ac:dyDescent="0.2"/>
    <row r="180" hidden="1" x14ac:dyDescent="0.2"/>
    <row r="181" hidden="1" x14ac:dyDescent="0.2"/>
    <row r="182" hidden="1" x14ac:dyDescent="0.2"/>
    <row r="183" hidden="1" x14ac:dyDescent="0.2"/>
    <row r="184" hidden="1" x14ac:dyDescent="0.2"/>
    <row r="185" hidden="1" x14ac:dyDescent="0.2"/>
    <row r="186" hidden="1" x14ac:dyDescent="0.2"/>
    <row r="187" hidden="1" x14ac:dyDescent="0.2"/>
    <row r="188" hidden="1" x14ac:dyDescent="0.2"/>
    <row r="189" hidden="1" x14ac:dyDescent="0.2"/>
    <row r="190" hidden="1" x14ac:dyDescent="0.2"/>
    <row r="191" hidden="1" x14ac:dyDescent="0.2"/>
    <row r="192" hidden="1" x14ac:dyDescent="0.2"/>
    <row r="193" hidden="1" x14ac:dyDescent="0.2"/>
    <row r="194" hidden="1" x14ac:dyDescent="0.2"/>
    <row r="195" hidden="1" x14ac:dyDescent="0.2"/>
    <row r="196" hidden="1" x14ac:dyDescent="0.2"/>
    <row r="197" hidden="1" x14ac:dyDescent="0.2"/>
    <row r="198" hidden="1" x14ac:dyDescent="0.2"/>
    <row r="199" hidden="1" x14ac:dyDescent="0.2"/>
    <row r="200" hidden="1" x14ac:dyDescent="0.2"/>
    <row r="201" hidden="1" x14ac:dyDescent="0.2"/>
    <row r="202" hidden="1" x14ac:dyDescent="0.2"/>
    <row r="203" hidden="1" x14ac:dyDescent="0.2"/>
    <row r="204" hidden="1" x14ac:dyDescent="0.2"/>
    <row r="205" hidden="1" x14ac:dyDescent="0.2"/>
    <row r="206" hidden="1" x14ac:dyDescent="0.2"/>
    <row r="207" hidden="1" x14ac:dyDescent="0.2"/>
    <row r="208" hidden="1" x14ac:dyDescent="0.2"/>
    <row r="209" hidden="1" x14ac:dyDescent="0.2"/>
    <row r="210" hidden="1" x14ac:dyDescent="0.2"/>
    <row r="211" hidden="1" x14ac:dyDescent="0.2"/>
    <row r="212" hidden="1" x14ac:dyDescent="0.2"/>
    <row r="213" hidden="1" x14ac:dyDescent="0.2"/>
    <row r="214" hidden="1" x14ac:dyDescent="0.2"/>
    <row r="215" hidden="1" x14ac:dyDescent="0.2"/>
  </sheetData>
  <mergeCells count="8">
    <mergeCell ref="B13:C13"/>
    <mergeCell ref="B14:C14"/>
    <mergeCell ref="A1:B1"/>
    <mergeCell ref="B3:C3"/>
    <mergeCell ref="B4:C4"/>
    <mergeCell ref="B5:C5"/>
    <mergeCell ref="B11:C11"/>
    <mergeCell ref="B12:C12"/>
  </mergeCells>
  <phoneticPr fontId="22" type="noConversion"/>
  <hyperlinks>
    <hyperlink ref="B3" location="'10.1 y gráf. 10.1.1'!A1" display="Producción de los principales metales preciosos"/>
    <hyperlink ref="B11:B12" location="'9.2'!A2" display="Volumen de producción de minerales metálicos"/>
    <hyperlink ref="B11" location="'10.2'!A1" display="Volumen de producción de minerales metálicos"/>
    <hyperlink ref="B12" location="'10.2'!A1" display="y no metálicos seleccionados"/>
    <hyperlink ref="C7" location="'10.1 y gráf. 10.1'!A206" display="Evolución de la producción de oro y plata"/>
    <hyperlink ref="B3:C3" location="'10.1 y gráf. 10.1'!A1" display="Producción de los principales metales preciosos"/>
    <hyperlink ref="B11:C11" location="'10.2'!A2" display="Volumen de producción de minerales metálicos"/>
    <hyperlink ref="B12:C12" location="'10.2'!A2" display="y no metálicos seleccionados"/>
    <hyperlink ref="B11:C12" location="'10.2'!A2" display="Volumen de producción de minerales metálicos"/>
  </hyperlinks>
  <pageMargins left="3.1496062992125986" right="0.78740157480314965" top="0.59055118110236227" bottom="0.59055118110236227" header="0.51181102362204722" footer="0.51181102362204722"/>
  <pageSetup orientation="portrait" r:id="rId1"/>
  <headerFooter alignWithMargins="0">
    <oddHeader>&amp;L&amp;"Arial,Normal"&amp;K0070C0INEGI. Estadísticas históricas de México 2014. 2015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2" transitionEvaluation="1"/>
  <dimension ref="A1:AE415"/>
  <sheetViews>
    <sheetView showGridLines="0" zoomScaleNormal="100" workbookViewId="0">
      <pane ySplit="1" topLeftCell="A2" activePane="bottomLeft" state="frozen"/>
      <selection sqref="A1:B1"/>
      <selection pane="bottomLeft" sqref="A1:B1"/>
    </sheetView>
  </sheetViews>
  <sheetFormatPr baseColWidth="10" defaultColWidth="9.625" defaultRowHeight="11.1" customHeight="1" x14ac:dyDescent="0.15"/>
  <cols>
    <col min="1" max="1" width="10.25" style="11" customWidth="1"/>
    <col min="2" max="2" width="10.625" style="1" customWidth="1"/>
    <col min="3" max="3" width="2.5" style="1" customWidth="1"/>
    <col min="4" max="4" width="19.625" style="1" customWidth="1"/>
    <col min="5" max="5" width="5.625" style="1" customWidth="1"/>
    <col min="6" max="6" width="10.625" style="1" customWidth="1"/>
    <col min="7" max="7" width="1.625" style="1" customWidth="1"/>
    <col min="8" max="8" width="24.125" style="1" customWidth="1"/>
    <col min="9" max="10" width="9.625" style="138"/>
    <col min="11" max="13" width="6.625" style="138" customWidth="1"/>
    <col min="14" max="17" width="9.625" style="138"/>
    <col min="18" max="16384" width="9.625" style="1"/>
  </cols>
  <sheetData>
    <row r="1" spans="1:17" ht="24.75" customHeight="1" x14ac:dyDescent="0.15"/>
    <row r="2" spans="1:17" ht="12.75" customHeight="1" x14ac:dyDescent="0.15">
      <c r="A2" s="83" t="s">
        <v>59</v>
      </c>
      <c r="B2" s="84"/>
      <c r="C2" s="84"/>
      <c r="D2" s="84"/>
      <c r="E2" s="84"/>
      <c r="F2" s="84"/>
      <c r="G2" s="84"/>
      <c r="H2" s="85" t="s">
        <v>109</v>
      </c>
    </row>
    <row r="3" spans="1:17" ht="12.75" customHeight="1" x14ac:dyDescent="0.15">
      <c r="A3" s="83" t="s">
        <v>85</v>
      </c>
      <c r="B3" s="86"/>
      <c r="C3" s="86"/>
      <c r="D3" s="86"/>
      <c r="E3" s="86"/>
      <c r="F3" s="86"/>
      <c r="G3" s="86"/>
      <c r="H3" s="87"/>
    </row>
    <row r="4" spans="1:17" ht="12.75" customHeight="1" x14ac:dyDescent="0.15">
      <c r="A4" s="83" t="s">
        <v>93</v>
      </c>
      <c r="B4" s="86"/>
      <c r="C4" s="86"/>
      <c r="D4" s="86"/>
      <c r="E4" s="86"/>
      <c r="F4" s="86"/>
      <c r="G4" s="86"/>
      <c r="H4" s="87"/>
    </row>
    <row r="5" spans="1:17" ht="3" customHeight="1" x14ac:dyDescent="0.2">
      <c r="A5" s="40"/>
      <c r="B5" s="10"/>
      <c r="C5" s="10"/>
      <c r="D5" s="10"/>
      <c r="E5" s="10"/>
      <c r="F5" s="10"/>
      <c r="G5" s="10"/>
      <c r="H5" s="18"/>
    </row>
    <row r="6" spans="1:17" ht="3" customHeight="1" x14ac:dyDescent="0.2">
      <c r="A6" s="15"/>
      <c r="B6" s="9"/>
      <c r="C6" s="9"/>
      <c r="D6" s="9"/>
      <c r="E6" s="9"/>
      <c r="F6" s="9"/>
      <c r="G6" s="9"/>
      <c r="H6" s="13"/>
    </row>
    <row r="7" spans="1:17" s="43" customFormat="1" ht="12.75" customHeight="1" x14ac:dyDescent="0.2">
      <c r="A7" s="173" t="s">
        <v>62</v>
      </c>
      <c r="B7" s="174" t="s">
        <v>60</v>
      </c>
      <c r="C7" s="174"/>
      <c r="D7" s="174"/>
      <c r="E7" s="54"/>
      <c r="F7" s="174" t="s">
        <v>61</v>
      </c>
      <c r="G7" s="174"/>
      <c r="H7" s="174"/>
      <c r="I7" s="139"/>
      <c r="J7" s="139"/>
      <c r="K7" s="139"/>
      <c r="L7" s="139"/>
      <c r="M7" s="139"/>
      <c r="N7" s="139"/>
      <c r="O7" s="139"/>
      <c r="P7" s="139"/>
      <c r="Q7" s="139"/>
    </row>
    <row r="8" spans="1:17" s="43" customFormat="1" ht="12.75" customHeight="1" x14ac:dyDescent="0.2">
      <c r="A8" s="173"/>
      <c r="B8" s="88" t="s">
        <v>128</v>
      </c>
      <c r="C8" s="88"/>
      <c r="D8" s="89" t="s">
        <v>129</v>
      </c>
      <c r="E8" s="90"/>
      <c r="F8" s="88" t="s">
        <v>128</v>
      </c>
      <c r="G8" s="88"/>
      <c r="H8" s="89" t="s">
        <v>129</v>
      </c>
      <c r="I8" s="139"/>
      <c r="J8" s="139"/>
      <c r="K8" s="139"/>
      <c r="L8" s="139"/>
      <c r="M8" s="139"/>
      <c r="N8" s="139"/>
      <c r="O8" s="139"/>
      <c r="P8" s="139"/>
      <c r="Q8" s="139"/>
    </row>
    <row r="9" spans="1:17" ht="3" customHeight="1" x14ac:dyDescent="0.2">
      <c r="A9" s="17"/>
      <c r="B9" s="5"/>
      <c r="C9" s="4"/>
      <c r="D9" s="5"/>
      <c r="E9" s="4"/>
      <c r="F9" s="5"/>
      <c r="G9" s="5"/>
      <c r="H9" s="5"/>
    </row>
    <row r="10" spans="1:17" ht="3" customHeight="1" x14ac:dyDescent="0.2">
      <c r="A10" s="16"/>
      <c r="B10" s="13"/>
      <c r="C10" s="12"/>
      <c r="D10" s="13"/>
      <c r="E10" s="12"/>
      <c r="F10" s="13"/>
      <c r="G10" s="13"/>
      <c r="H10" s="13"/>
    </row>
    <row r="11" spans="1:17" ht="12.6" customHeight="1" x14ac:dyDescent="0.2">
      <c r="A11" s="2" t="s">
        <v>0</v>
      </c>
      <c r="B11" s="6">
        <v>4200</v>
      </c>
      <c r="C11" s="3"/>
      <c r="D11" s="6" t="s">
        <v>63</v>
      </c>
      <c r="E11" s="3"/>
      <c r="F11" s="6">
        <v>68340</v>
      </c>
      <c r="G11" s="6"/>
      <c r="H11" s="6" t="s">
        <v>63</v>
      </c>
    </row>
    <row r="12" spans="1:17" ht="12.6" customHeight="1" x14ac:dyDescent="0.2">
      <c r="A12" s="2" t="s">
        <v>1</v>
      </c>
      <c r="B12" s="6">
        <v>3400</v>
      </c>
      <c r="C12" s="3"/>
      <c r="D12" s="6" t="s">
        <v>63</v>
      </c>
      <c r="E12" s="3"/>
      <c r="F12" s="6">
        <v>253660</v>
      </c>
      <c r="G12" s="6"/>
      <c r="H12" s="6" t="s">
        <v>63</v>
      </c>
    </row>
    <row r="13" spans="1:17" ht="12.6" customHeight="1" x14ac:dyDescent="0.2">
      <c r="A13" s="2" t="s">
        <v>2</v>
      </c>
      <c r="B13" s="6">
        <v>6800</v>
      </c>
      <c r="C13" s="3"/>
      <c r="D13" s="6" t="s">
        <v>63</v>
      </c>
      <c r="E13" s="3"/>
      <c r="F13" s="6">
        <v>1004000</v>
      </c>
      <c r="G13" s="6"/>
      <c r="H13" s="6" t="s">
        <v>63</v>
      </c>
    </row>
    <row r="14" spans="1:17" ht="12.6" customHeight="1" x14ac:dyDescent="0.2">
      <c r="A14" s="2" t="s">
        <v>3</v>
      </c>
      <c r="B14" s="6">
        <v>9600</v>
      </c>
      <c r="C14" s="3"/>
      <c r="D14" s="6" t="s">
        <v>63</v>
      </c>
      <c r="E14" s="3"/>
      <c r="F14" s="6">
        <v>1486000</v>
      </c>
      <c r="G14" s="6"/>
      <c r="H14" s="6" t="s">
        <v>63</v>
      </c>
    </row>
    <row r="15" spans="1:17" ht="12.6" customHeight="1" x14ac:dyDescent="0.2">
      <c r="A15" s="2" t="s">
        <v>4</v>
      </c>
      <c r="B15" s="6">
        <v>8440</v>
      </c>
      <c r="C15" s="3"/>
      <c r="D15" s="6" t="s">
        <v>63</v>
      </c>
      <c r="E15" s="3"/>
      <c r="F15" s="6">
        <v>1624000</v>
      </c>
      <c r="G15" s="6"/>
      <c r="H15" s="6" t="s">
        <v>63</v>
      </c>
    </row>
    <row r="16" spans="1:17" ht="12.6" customHeight="1" x14ac:dyDescent="0.2">
      <c r="A16" s="2" t="s">
        <v>5</v>
      </c>
      <c r="B16" s="6">
        <v>8020</v>
      </c>
      <c r="C16" s="3"/>
      <c r="D16" s="6" t="s">
        <v>63</v>
      </c>
      <c r="E16" s="3"/>
      <c r="F16" s="6">
        <v>1764000</v>
      </c>
      <c r="G16" s="6"/>
      <c r="H16" s="6" t="s">
        <v>63</v>
      </c>
    </row>
    <row r="17" spans="1:8" ht="12.6" customHeight="1" x14ac:dyDescent="0.2">
      <c r="A17" s="2" t="s">
        <v>6</v>
      </c>
      <c r="B17" s="6">
        <v>7420</v>
      </c>
      <c r="C17" s="3"/>
      <c r="D17" s="6" t="s">
        <v>63</v>
      </c>
      <c r="E17" s="3"/>
      <c r="F17" s="6">
        <v>1904000</v>
      </c>
      <c r="G17" s="6"/>
      <c r="H17" s="6" t="s">
        <v>63</v>
      </c>
    </row>
    <row r="18" spans="1:8" ht="12.6" customHeight="1" x14ac:dyDescent="0.2">
      <c r="A18" s="2" t="s">
        <v>7</v>
      </c>
      <c r="B18" s="6">
        <v>7265</v>
      </c>
      <c r="C18" s="3"/>
      <c r="D18" s="6" t="s">
        <v>63</v>
      </c>
      <c r="E18" s="3"/>
      <c r="F18" s="6">
        <v>2042000</v>
      </c>
      <c r="G18" s="6"/>
      <c r="H18" s="6" t="s">
        <v>63</v>
      </c>
    </row>
    <row r="19" spans="1:8" ht="12.6" customHeight="1" x14ac:dyDescent="0.2">
      <c r="A19" s="2" t="s">
        <v>8</v>
      </c>
      <c r="B19" s="6">
        <v>7380</v>
      </c>
      <c r="C19" s="3"/>
      <c r="D19" s="6" t="s">
        <v>63</v>
      </c>
      <c r="E19" s="3"/>
      <c r="F19" s="6">
        <v>2204000</v>
      </c>
      <c r="G19" s="6"/>
      <c r="H19" s="6" t="s">
        <v>63</v>
      </c>
    </row>
    <row r="20" spans="1:8" ht="12.6" customHeight="1" x14ac:dyDescent="0.2">
      <c r="A20" s="2" t="s">
        <v>9</v>
      </c>
      <c r="B20" s="6">
        <v>10470</v>
      </c>
      <c r="C20" s="3"/>
      <c r="D20" s="6" t="s">
        <v>63</v>
      </c>
      <c r="E20" s="3"/>
      <c r="F20" s="6">
        <v>3276000</v>
      </c>
      <c r="G20" s="6"/>
      <c r="H20" s="6" t="s">
        <v>63</v>
      </c>
    </row>
    <row r="21" spans="1:8" ht="12.6" customHeight="1" x14ac:dyDescent="0.2">
      <c r="A21" s="2" t="s">
        <v>10</v>
      </c>
      <c r="B21" s="6">
        <v>13600</v>
      </c>
      <c r="C21" s="3"/>
      <c r="D21" s="6" t="s">
        <v>63</v>
      </c>
      <c r="E21" s="3"/>
      <c r="F21" s="6">
        <v>4615000</v>
      </c>
      <c r="G21" s="6"/>
      <c r="H21" s="6" t="s">
        <v>63</v>
      </c>
    </row>
    <row r="22" spans="1:8" ht="12.6" customHeight="1" x14ac:dyDescent="0.2">
      <c r="A22" s="2" t="s">
        <v>11</v>
      </c>
      <c r="B22" s="6">
        <v>16380</v>
      </c>
      <c r="C22" s="3"/>
      <c r="D22" s="6" t="s">
        <v>63</v>
      </c>
      <c r="E22" s="3"/>
      <c r="F22" s="6">
        <v>6020000</v>
      </c>
      <c r="G22" s="6"/>
      <c r="H22" s="6" t="s">
        <v>63</v>
      </c>
    </row>
    <row r="23" spans="1:8" ht="12.6" customHeight="1" x14ac:dyDescent="0.2">
      <c r="A23" s="2" t="s">
        <v>12</v>
      </c>
      <c r="B23" s="6">
        <v>26170</v>
      </c>
      <c r="C23" s="3"/>
      <c r="D23" s="6" t="s">
        <v>63</v>
      </c>
      <c r="E23" s="3"/>
      <c r="F23" s="6">
        <v>7328000</v>
      </c>
      <c r="G23" s="6"/>
      <c r="H23" s="6" t="s">
        <v>63</v>
      </c>
    </row>
    <row r="24" spans="1:8" ht="12.6" customHeight="1" x14ac:dyDescent="0.2">
      <c r="A24" s="2" t="s">
        <v>13</v>
      </c>
      <c r="B24" s="6">
        <v>24580</v>
      </c>
      <c r="C24" s="3"/>
      <c r="D24" s="6" t="s">
        <v>63</v>
      </c>
      <c r="E24" s="3"/>
      <c r="F24" s="6">
        <v>11249000</v>
      </c>
      <c r="G24" s="6"/>
      <c r="H24" s="6" t="s">
        <v>63</v>
      </c>
    </row>
    <row r="25" spans="1:8" ht="12.6" customHeight="1" x14ac:dyDescent="0.2">
      <c r="A25" s="2" t="s">
        <v>14</v>
      </c>
      <c r="B25" s="6">
        <v>28340</v>
      </c>
      <c r="C25" s="3"/>
      <c r="D25" s="6" t="s">
        <v>63</v>
      </c>
      <c r="E25" s="3"/>
      <c r="F25" s="6">
        <v>8658000</v>
      </c>
      <c r="G25" s="6"/>
      <c r="H25" s="6" t="s">
        <v>63</v>
      </c>
    </row>
    <row r="26" spans="1:8" ht="12.6" customHeight="1" x14ac:dyDescent="0.2">
      <c r="A26" s="2" t="s">
        <v>15</v>
      </c>
      <c r="B26" s="6">
        <v>9760</v>
      </c>
      <c r="C26" s="3"/>
      <c r="D26" s="6">
        <v>6486</v>
      </c>
      <c r="E26" s="3"/>
      <c r="F26" s="6">
        <v>2648000</v>
      </c>
      <c r="G26" s="6"/>
      <c r="H26" s="6">
        <v>110068</v>
      </c>
    </row>
    <row r="27" spans="1:8" ht="12.6" customHeight="1" x14ac:dyDescent="0.2">
      <c r="A27" s="2" t="s">
        <v>16</v>
      </c>
      <c r="B27" s="6">
        <v>8640</v>
      </c>
      <c r="C27" s="3"/>
      <c r="D27" s="6">
        <v>5742</v>
      </c>
      <c r="E27" s="3"/>
      <c r="F27" s="6">
        <v>3309900</v>
      </c>
      <c r="G27" s="6"/>
      <c r="H27" s="6">
        <v>137559</v>
      </c>
    </row>
    <row r="28" spans="1:8" ht="12.6" customHeight="1" x14ac:dyDescent="0.2">
      <c r="A28" s="2" t="s">
        <v>17</v>
      </c>
      <c r="B28" s="6">
        <v>19940</v>
      </c>
      <c r="C28" s="3"/>
      <c r="D28" s="6">
        <v>13252</v>
      </c>
      <c r="E28" s="3"/>
      <c r="F28" s="6">
        <v>4203100</v>
      </c>
      <c r="G28" s="6"/>
      <c r="H28" s="6">
        <v>174681</v>
      </c>
    </row>
    <row r="29" spans="1:8" ht="12.6" customHeight="1" x14ac:dyDescent="0.2">
      <c r="A29" s="2" t="s">
        <v>18</v>
      </c>
      <c r="B29" s="6">
        <v>10050</v>
      </c>
      <c r="C29" s="3"/>
      <c r="D29" s="6">
        <v>6679</v>
      </c>
      <c r="E29" s="3"/>
      <c r="F29" s="6">
        <v>2330500</v>
      </c>
      <c r="G29" s="6"/>
      <c r="H29" s="6">
        <v>96856</v>
      </c>
    </row>
    <row r="30" spans="1:8" ht="12.6" customHeight="1" x14ac:dyDescent="0.2">
      <c r="A30" s="2" t="s">
        <v>19</v>
      </c>
      <c r="B30" s="6">
        <v>6800</v>
      </c>
      <c r="C30" s="3"/>
      <c r="D30" s="6">
        <v>4519</v>
      </c>
      <c r="E30" s="3"/>
      <c r="F30" s="6">
        <v>2239000</v>
      </c>
      <c r="G30" s="6"/>
      <c r="H30" s="6">
        <v>93053</v>
      </c>
    </row>
    <row r="31" spans="1:8" ht="12.6" customHeight="1" x14ac:dyDescent="0.2">
      <c r="A31" s="2" t="s">
        <v>20</v>
      </c>
      <c r="B31" s="6">
        <v>8740</v>
      </c>
      <c r="C31" s="135"/>
      <c r="D31" s="6">
        <v>5809</v>
      </c>
      <c r="E31" s="3"/>
      <c r="F31" s="6">
        <v>2365000</v>
      </c>
      <c r="G31" s="6"/>
      <c r="H31" s="6">
        <v>98289</v>
      </c>
    </row>
    <row r="32" spans="1:8" ht="12.6" customHeight="1" x14ac:dyDescent="0.2">
      <c r="A32" s="2" t="s">
        <v>21</v>
      </c>
      <c r="B32" s="6">
        <v>8801</v>
      </c>
      <c r="C32" s="157" t="s">
        <v>97</v>
      </c>
      <c r="D32" s="6">
        <v>5849</v>
      </c>
      <c r="E32" s="3"/>
      <c r="F32" s="6">
        <v>2604500</v>
      </c>
      <c r="G32" s="6"/>
      <c r="H32" s="6">
        <v>108243</v>
      </c>
    </row>
    <row r="33" spans="1:8" ht="13.5" customHeight="1" x14ac:dyDescent="0.2">
      <c r="A33" s="2" t="s">
        <v>111</v>
      </c>
      <c r="B33" s="6">
        <v>3364</v>
      </c>
      <c r="C33" s="3"/>
      <c r="D33" s="6">
        <v>2236</v>
      </c>
      <c r="E33" s="3"/>
      <c r="F33" s="6">
        <v>967400</v>
      </c>
      <c r="G33" s="6"/>
      <c r="H33" s="6">
        <v>40207</v>
      </c>
    </row>
    <row r="34" spans="1:8" ht="13.5" customHeight="1" x14ac:dyDescent="0.2">
      <c r="A34" s="2" t="s">
        <v>112</v>
      </c>
      <c r="B34" s="6">
        <v>1467</v>
      </c>
      <c r="C34" s="3"/>
      <c r="D34" s="6">
        <v>975</v>
      </c>
      <c r="E34" s="3"/>
      <c r="F34" s="6">
        <v>515910</v>
      </c>
      <c r="G34" s="6"/>
      <c r="H34" s="6">
        <v>21414</v>
      </c>
    </row>
    <row r="35" spans="1:8" ht="12.6" customHeight="1" x14ac:dyDescent="0.2">
      <c r="A35" s="2" t="s">
        <v>22</v>
      </c>
      <c r="B35" s="6">
        <v>2037</v>
      </c>
      <c r="C35" s="3"/>
      <c r="D35" s="6">
        <v>1354</v>
      </c>
      <c r="E35" s="3"/>
      <c r="F35" s="6">
        <v>488790</v>
      </c>
      <c r="G35" s="6"/>
      <c r="H35" s="6">
        <v>20314</v>
      </c>
    </row>
    <row r="36" spans="1:8" ht="12.6" customHeight="1" x14ac:dyDescent="0.2">
      <c r="A36" s="2" t="s">
        <v>23</v>
      </c>
      <c r="B36" s="6">
        <v>1591</v>
      </c>
      <c r="C36" s="3"/>
      <c r="D36" s="6">
        <v>1057</v>
      </c>
      <c r="E36" s="3"/>
      <c r="F36" s="6">
        <v>514040</v>
      </c>
      <c r="G36" s="6"/>
      <c r="H36" s="6">
        <v>21314</v>
      </c>
    </row>
    <row r="37" spans="1:8" ht="12.6" customHeight="1" x14ac:dyDescent="0.2">
      <c r="A37" s="2" t="s">
        <v>24</v>
      </c>
      <c r="B37" s="6">
        <v>1636</v>
      </c>
      <c r="C37" s="3"/>
      <c r="D37" s="6">
        <v>2174</v>
      </c>
      <c r="E37" s="3"/>
      <c r="F37" s="6">
        <v>522820</v>
      </c>
      <c r="G37" s="6"/>
      <c r="H37" s="6">
        <v>21728</v>
      </c>
    </row>
    <row r="38" spans="1:8" ht="12.6" customHeight="1" x14ac:dyDescent="0.2">
      <c r="A38" s="2" t="s">
        <v>25</v>
      </c>
      <c r="B38" s="6">
        <v>1466</v>
      </c>
      <c r="C38" s="3"/>
      <c r="D38" s="6">
        <v>1814</v>
      </c>
      <c r="E38" s="3"/>
      <c r="F38" s="6">
        <v>570000</v>
      </c>
      <c r="G38" s="6"/>
      <c r="H38" s="6">
        <v>23689</v>
      </c>
    </row>
    <row r="39" spans="1:8" ht="13.5" customHeight="1" x14ac:dyDescent="0.2">
      <c r="A39" s="2" t="s">
        <v>113</v>
      </c>
      <c r="B39" s="6">
        <v>2290</v>
      </c>
      <c r="C39" s="3"/>
      <c r="D39" s="6">
        <v>1474</v>
      </c>
      <c r="E39" s="3"/>
      <c r="F39" s="6">
        <v>635572</v>
      </c>
      <c r="G39" s="6"/>
      <c r="H39" s="6">
        <v>24837</v>
      </c>
    </row>
    <row r="40" spans="1:8" ht="12.6" customHeight="1" x14ac:dyDescent="0.2">
      <c r="A40" s="2" t="s">
        <v>26</v>
      </c>
      <c r="B40" s="6">
        <v>2707</v>
      </c>
      <c r="C40" s="3"/>
      <c r="D40" s="6">
        <v>1740</v>
      </c>
      <c r="E40" s="3"/>
      <c r="F40" s="6">
        <v>641502</v>
      </c>
      <c r="G40" s="6"/>
      <c r="H40" s="6">
        <v>25135</v>
      </c>
    </row>
    <row r="41" spans="1:8" ht="12.6" customHeight="1" x14ac:dyDescent="0.2">
      <c r="A41" s="2" t="s">
        <v>27</v>
      </c>
      <c r="B41" s="6">
        <v>2889</v>
      </c>
      <c r="C41" s="3"/>
      <c r="D41" s="6">
        <v>1860</v>
      </c>
      <c r="E41" s="3"/>
      <c r="F41" s="6">
        <v>704583</v>
      </c>
      <c r="G41" s="6"/>
      <c r="H41" s="6">
        <v>27556</v>
      </c>
    </row>
    <row r="42" spans="1:8" ht="12.6" customHeight="1" x14ac:dyDescent="0.2">
      <c r="A42" s="2" t="s">
        <v>28</v>
      </c>
      <c r="B42" s="6">
        <v>3386</v>
      </c>
      <c r="C42" s="136"/>
      <c r="D42" s="6">
        <v>1999</v>
      </c>
      <c r="E42" s="3"/>
      <c r="F42" s="6">
        <v>756505</v>
      </c>
      <c r="G42" s="6"/>
      <c r="H42" s="6">
        <v>29234</v>
      </c>
    </row>
    <row r="43" spans="1:8" ht="12.6" customHeight="1" x14ac:dyDescent="0.2">
      <c r="A43" s="2" t="s">
        <v>29</v>
      </c>
      <c r="B43" s="6">
        <v>2872</v>
      </c>
      <c r="C43" s="136"/>
      <c r="D43" s="6">
        <v>1848</v>
      </c>
      <c r="E43" s="3"/>
      <c r="F43" s="6">
        <v>743373</v>
      </c>
      <c r="G43" s="6"/>
      <c r="H43" s="6">
        <v>29231</v>
      </c>
    </row>
    <row r="44" spans="1:8" ht="12.6" customHeight="1" x14ac:dyDescent="0.2">
      <c r="A44" s="2" t="s">
        <v>30</v>
      </c>
      <c r="B44" s="6">
        <v>2942</v>
      </c>
      <c r="C44" s="136"/>
      <c r="D44" s="6">
        <v>1887</v>
      </c>
      <c r="E44" s="3"/>
      <c r="F44" s="6">
        <v>756346</v>
      </c>
      <c r="G44" s="6"/>
      <c r="H44" s="6">
        <v>29569</v>
      </c>
    </row>
    <row r="45" spans="1:8" ht="12.6" customHeight="1" x14ac:dyDescent="0.2">
      <c r="A45" s="2" t="s">
        <v>31</v>
      </c>
      <c r="B45" s="6">
        <v>3237</v>
      </c>
      <c r="C45" s="136"/>
      <c r="D45" s="6">
        <v>2083</v>
      </c>
      <c r="E45" s="3"/>
      <c r="F45" s="6">
        <v>810449</v>
      </c>
      <c r="G45" s="6"/>
      <c r="H45" s="6">
        <v>31696</v>
      </c>
    </row>
    <row r="46" spans="1:8" ht="12.6" customHeight="1" x14ac:dyDescent="0.2">
      <c r="A46" s="2" t="s">
        <v>32</v>
      </c>
      <c r="B46" s="6">
        <v>2804</v>
      </c>
      <c r="C46" s="136"/>
      <c r="D46" s="6">
        <v>1805</v>
      </c>
      <c r="E46" s="3"/>
      <c r="F46" s="6">
        <v>849580</v>
      </c>
      <c r="G46" s="6"/>
      <c r="H46" s="6">
        <v>33226</v>
      </c>
    </row>
    <row r="47" spans="1:8" ht="12.6" customHeight="1" x14ac:dyDescent="0.2">
      <c r="A47" s="2" t="s">
        <v>33</v>
      </c>
      <c r="B47" s="6">
        <v>1978</v>
      </c>
      <c r="C47" s="136"/>
      <c r="D47" s="6">
        <v>1299</v>
      </c>
      <c r="E47" s="3"/>
      <c r="F47" s="6">
        <v>873996</v>
      </c>
      <c r="G47" s="6"/>
      <c r="H47" s="6">
        <v>34208</v>
      </c>
    </row>
    <row r="48" spans="1:8" ht="12.6" customHeight="1" x14ac:dyDescent="0.2">
      <c r="A48" s="2" t="s">
        <v>34</v>
      </c>
      <c r="B48" s="6">
        <v>2046</v>
      </c>
      <c r="C48" s="136"/>
      <c r="D48" s="6">
        <v>1349</v>
      </c>
      <c r="E48" s="3"/>
      <c r="F48" s="6">
        <v>959215</v>
      </c>
      <c r="G48" s="6"/>
      <c r="H48" s="6">
        <v>37534</v>
      </c>
    </row>
    <row r="49" spans="1:8" ht="12.6" customHeight="1" x14ac:dyDescent="0.2">
      <c r="A49" s="2" t="s">
        <v>35</v>
      </c>
      <c r="B49" s="6">
        <v>1975</v>
      </c>
      <c r="C49" s="136"/>
      <c r="D49" s="6">
        <v>1312</v>
      </c>
      <c r="E49" s="3"/>
      <c r="F49" s="6">
        <v>1005080</v>
      </c>
      <c r="G49" s="6"/>
      <c r="H49" s="6">
        <v>39368</v>
      </c>
    </row>
    <row r="50" spans="1:8" ht="12.6" customHeight="1" x14ac:dyDescent="0.2">
      <c r="A50" s="2" t="s">
        <v>36</v>
      </c>
      <c r="B50" s="6">
        <v>2030</v>
      </c>
      <c r="C50" s="136"/>
      <c r="D50" s="6">
        <v>1351</v>
      </c>
      <c r="E50" s="3"/>
      <c r="F50" s="6">
        <v>1051995</v>
      </c>
      <c r="G50" s="6"/>
      <c r="H50" s="6">
        <v>41348</v>
      </c>
    </row>
    <row r="51" spans="1:8" ht="12.6" customHeight="1" x14ac:dyDescent="0.2">
      <c r="A51" s="33" t="s">
        <v>37</v>
      </c>
      <c r="B51" s="34">
        <v>2069</v>
      </c>
      <c r="C51" s="41"/>
      <c r="D51" s="34">
        <v>1384</v>
      </c>
      <c r="E51" s="28"/>
      <c r="F51" s="34">
        <v>998742</v>
      </c>
      <c r="G51" s="28"/>
      <c r="H51" s="34">
        <v>39157</v>
      </c>
    </row>
    <row r="52" spans="1:8" ht="12.6" customHeight="1" x14ac:dyDescent="0.2">
      <c r="A52" s="33" t="s">
        <v>38</v>
      </c>
      <c r="B52" s="34">
        <v>2718</v>
      </c>
      <c r="C52" s="41"/>
      <c r="D52" s="34">
        <v>1818</v>
      </c>
      <c r="E52" s="28"/>
      <c r="F52" s="34">
        <v>1068089</v>
      </c>
      <c r="G52" s="28"/>
      <c r="H52" s="34">
        <v>41874</v>
      </c>
    </row>
    <row r="53" spans="1:8" ht="12.6" customHeight="1" x14ac:dyDescent="0.2">
      <c r="A53" s="33" t="s">
        <v>39</v>
      </c>
      <c r="B53" s="34">
        <v>3162</v>
      </c>
      <c r="C53" s="41"/>
      <c r="D53" s="34">
        <v>2121</v>
      </c>
      <c r="E53" s="28"/>
      <c r="F53" s="34">
        <v>1197796</v>
      </c>
      <c r="G53" s="28"/>
      <c r="H53" s="34">
        <v>47096</v>
      </c>
    </row>
    <row r="54" spans="1:8" ht="12.6" customHeight="1" x14ac:dyDescent="0.2">
      <c r="A54" s="33" t="s">
        <v>40</v>
      </c>
      <c r="B54" s="34">
        <v>3743</v>
      </c>
      <c r="C54" s="41"/>
      <c r="D54" s="34">
        <v>2507</v>
      </c>
      <c r="E54" s="28"/>
      <c r="F54" s="34">
        <v>1404878</v>
      </c>
      <c r="G54" s="28"/>
      <c r="H54" s="34">
        <v>55245</v>
      </c>
    </row>
    <row r="55" spans="1:8" ht="12.6" customHeight="1" x14ac:dyDescent="0.2">
      <c r="A55" s="33" t="s">
        <v>41</v>
      </c>
      <c r="B55" s="34">
        <v>3675</v>
      </c>
      <c r="C55" s="41"/>
      <c r="D55" s="34">
        <v>2457</v>
      </c>
      <c r="E55" s="28"/>
      <c r="F55" s="34">
        <v>1477040</v>
      </c>
      <c r="G55" s="28"/>
      <c r="H55" s="34">
        <v>58210</v>
      </c>
    </row>
    <row r="56" spans="1:8" ht="12.6" customHeight="1" x14ac:dyDescent="0.2">
      <c r="A56" s="33" t="s">
        <v>42</v>
      </c>
      <c r="B56" s="34">
        <v>13479</v>
      </c>
      <c r="C56" s="41"/>
      <c r="D56" s="34">
        <v>9366</v>
      </c>
      <c r="E56" s="28"/>
      <c r="F56" s="34">
        <v>1466874</v>
      </c>
      <c r="G56" s="28"/>
      <c r="H56" s="34">
        <v>58204</v>
      </c>
    </row>
    <row r="58" spans="1:8" ht="13.5" customHeight="1" x14ac:dyDescent="0.2">
      <c r="A58" s="119" t="s">
        <v>64</v>
      </c>
      <c r="B58" s="6"/>
      <c r="C58" s="8"/>
      <c r="D58" s="6"/>
      <c r="E58" s="3"/>
      <c r="F58" s="6"/>
      <c r="G58" s="6"/>
      <c r="H58" s="6"/>
    </row>
    <row r="59" spans="1:8" ht="12.75" customHeight="1" x14ac:dyDescent="0.15">
      <c r="A59" s="83" t="s">
        <v>59</v>
      </c>
      <c r="B59" s="91"/>
      <c r="C59" s="91"/>
      <c r="D59" s="91"/>
      <c r="E59" s="91"/>
      <c r="F59" s="91"/>
      <c r="G59" s="91"/>
      <c r="H59" s="85" t="s">
        <v>109</v>
      </c>
    </row>
    <row r="60" spans="1:8" ht="12.75" customHeight="1" x14ac:dyDescent="0.15">
      <c r="A60" s="83" t="s">
        <v>85</v>
      </c>
      <c r="B60" s="92"/>
      <c r="C60" s="92"/>
      <c r="D60" s="92"/>
      <c r="E60" s="92"/>
      <c r="F60" s="92"/>
      <c r="G60" s="92"/>
      <c r="H60" s="87"/>
    </row>
    <row r="61" spans="1:8" ht="12.75" customHeight="1" x14ac:dyDescent="0.15">
      <c r="A61" s="83" t="s">
        <v>93</v>
      </c>
      <c r="B61" s="92"/>
      <c r="C61" s="92"/>
      <c r="D61" s="92"/>
      <c r="E61" s="92"/>
      <c r="F61" s="92"/>
      <c r="G61" s="92"/>
      <c r="H61" s="87"/>
    </row>
    <row r="62" spans="1:8" ht="3" customHeight="1" x14ac:dyDescent="0.2">
      <c r="A62" s="40"/>
      <c r="B62" s="21"/>
      <c r="C62" s="21"/>
      <c r="D62" s="21"/>
      <c r="E62" s="21"/>
      <c r="F62" s="21"/>
      <c r="G62" s="21"/>
      <c r="H62" s="22"/>
    </row>
    <row r="63" spans="1:8" ht="3" customHeight="1" x14ac:dyDescent="0.2">
      <c r="A63" s="23"/>
      <c r="B63" s="24"/>
      <c r="C63" s="24"/>
      <c r="D63" s="24"/>
      <c r="E63" s="24"/>
      <c r="F63" s="24"/>
      <c r="G63" s="24"/>
      <c r="H63" s="25"/>
    </row>
    <row r="64" spans="1:8" ht="12.75" customHeight="1" x14ac:dyDescent="0.15">
      <c r="A64" s="173" t="s">
        <v>62</v>
      </c>
      <c r="B64" s="174" t="s">
        <v>60</v>
      </c>
      <c r="C64" s="174"/>
      <c r="D64" s="174"/>
      <c r="E64" s="54"/>
      <c r="F64" s="174" t="s">
        <v>61</v>
      </c>
      <c r="G64" s="174"/>
      <c r="H64" s="174"/>
    </row>
    <row r="65" spans="1:8" ht="12.75" customHeight="1" x14ac:dyDescent="0.15">
      <c r="A65" s="173"/>
      <c r="B65" s="88" t="s">
        <v>128</v>
      </c>
      <c r="C65" s="88"/>
      <c r="D65" s="89" t="s">
        <v>129</v>
      </c>
      <c r="E65" s="90"/>
      <c r="F65" s="88" t="s">
        <v>128</v>
      </c>
      <c r="G65" s="88"/>
      <c r="H65" s="89" t="s">
        <v>129</v>
      </c>
    </row>
    <row r="66" spans="1:8" ht="3" customHeight="1" x14ac:dyDescent="0.2">
      <c r="A66" s="30"/>
      <c r="B66" s="32"/>
      <c r="C66" s="31"/>
      <c r="D66" s="32"/>
      <c r="E66" s="31"/>
      <c r="F66" s="32"/>
      <c r="G66" s="31"/>
      <c r="H66" s="32"/>
    </row>
    <row r="67" spans="1:8" ht="3" customHeight="1" x14ac:dyDescent="0.2">
      <c r="A67" s="29"/>
      <c r="B67" s="25"/>
      <c r="C67" s="26"/>
      <c r="D67" s="25"/>
      <c r="E67" s="26"/>
      <c r="F67" s="25"/>
      <c r="G67" s="26"/>
      <c r="H67" s="25"/>
    </row>
    <row r="68" spans="1:8" ht="13.35" customHeight="1" x14ac:dyDescent="0.2">
      <c r="A68" s="33" t="s">
        <v>43</v>
      </c>
      <c r="B68" s="34">
        <v>17816</v>
      </c>
      <c r="C68" s="41"/>
      <c r="D68" s="34">
        <v>12012</v>
      </c>
      <c r="E68" s="28"/>
      <c r="F68" s="34">
        <v>1490985</v>
      </c>
      <c r="G68" s="28"/>
      <c r="H68" s="34">
        <v>61004</v>
      </c>
    </row>
    <row r="69" spans="1:8" ht="12.95" customHeight="1" x14ac:dyDescent="0.2">
      <c r="A69" s="33" t="s">
        <v>44</v>
      </c>
      <c r="B69" s="34">
        <v>20048</v>
      </c>
      <c r="C69" s="35"/>
      <c r="D69" s="34">
        <v>13544</v>
      </c>
      <c r="E69" s="28"/>
      <c r="F69" s="34">
        <v>1556620</v>
      </c>
      <c r="G69" s="28"/>
      <c r="H69" s="34">
        <v>63689</v>
      </c>
    </row>
    <row r="70" spans="1:8" ht="12.95" customHeight="1" x14ac:dyDescent="0.2">
      <c r="A70" s="33" t="s">
        <v>45</v>
      </c>
      <c r="B70" s="34">
        <v>22167</v>
      </c>
      <c r="C70" s="35"/>
      <c r="D70" s="34">
        <v>14971</v>
      </c>
      <c r="E70" s="28"/>
      <c r="F70" s="34">
        <v>1714520</v>
      </c>
      <c r="G70" s="28"/>
      <c r="H70" s="34">
        <v>70150</v>
      </c>
    </row>
    <row r="71" spans="1:8" ht="12.95" customHeight="1" x14ac:dyDescent="0.2">
      <c r="A71" s="33" t="s">
        <v>46</v>
      </c>
      <c r="B71" s="34">
        <v>27318</v>
      </c>
      <c r="C71" s="35"/>
      <c r="D71" s="34">
        <v>18451</v>
      </c>
      <c r="E71" s="28"/>
      <c r="F71" s="34">
        <v>1771935</v>
      </c>
      <c r="G71" s="28"/>
      <c r="H71" s="34">
        <v>72499</v>
      </c>
    </row>
    <row r="72" spans="1:8" ht="12.95" customHeight="1" x14ac:dyDescent="0.2">
      <c r="A72" s="33" t="s">
        <v>47</v>
      </c>
      <c r="B72" s="34">
        <v>22867</v>
      </c>
      <c r="C72" s="35"/>
      <c r="D72" s="34">
        <v>15445</v>
      </c>
      <c r="E72" s="28"/>
      <c r="F72" s="34">
        <v>1716214</v>
      </c>
      <c r="G72" s="28"/>
      <c r="H72" s="34">
        <v>70219</v>
      </c>
    </row>
    <row r="73" spans="1:8" ht="12.95" customHeight="1" x14ac:dyDescent="0.2">
      <c r="A73" s="33" t="s">
        <v>48</v>
      </c>
      <c r="B73" s="34">
        <v>27262</v>
      </c>
      <c r="C73" s="35"/>
      <c r="D73" s="34">
        <v>18413</v>
      </c>
      <c r="E73" s="28"/>
      <c r="F73" s="34">
        <v>1816605</v>
      </c>
      <c r="G73" s="28"/>
      <c r="H73" s="34">
        <v>74326</v>
      </c>
    </row>
    <row r="74" spans="1:8" ht="12.95" customHeight="1" x14ac:dyDescent="0.2">
      <c r="A74" s="33" t="s">
        <v>49</v>
      </c>
      <c r="B74" s="34">
        <v>29031</v>
      </c>
      <c r="C74" s="35"/>
      <c r="D74" s="34">
        <v>19608</v>
      </c>
      <c r="E74" s="28"/>
      <c r="F74" s="34">
        <v>1772723</v>
      </c>
      <c r="G74" s="28"/>
      <c r="H74" s="34">
        <v>72531</v>
      </c>
    </row>
    <row r="75" spans="1:8" ht="12.95" customHeight="1" x14ac:dyDescent="0.2">
      <c r="A75" s="33" t="s">
        <v>50</v>
      </c>
      <c r="B75" s="34">
        <v>29422</v>
      </c>
      <c r="C75" s="35"/>
      <c r="D75" s="34">
        <v>19872</v>
      </c>
      <c r="E75" s="28"/>
      <c r="F75" s="34">
        <v>2023922</v>
      </c>
      <c r="G75" s="28"/>
      <c r="H75" s="34">
        <v>81809</v>
      </c>
    </row>
    <row r="76" spans="1:8" ht="12.95" customHeight="1" x14ac:dyDescent="0.2">
      <c r="A76" s="33" t="s">
        <v>51</v>
      </c>
      <c r="B76" s="34">
        <v>33721</v>
      </c>
      <c r="C76" s="35"/>
      <c r="D76" s="34">
        <v>22751</v>
      </c>
      <c r="E76" s="28"/>
      <c r="F76" s="34">
        <v>2013382</v>
      </c>
      <c r="G76" s="28"/>
      <c r="H76" s="34">
        <v>82378</v>
      </c>
    </row>
    <row r="77" spans="1:8" ht="12.95" customHeight="1" x14ac:dyDescent="0.2">
      <c r="A77" s="33" t="s">
        <v>52</v>
      </c>
      <c r="B77" s="34">
        <v>42059</v>
      </c>
      <c r="C77" s="35"/>
      <c r="D77" s="34">
        <v>28407</v>
      </c>
      <c r="E77" s="28"/>
      <c r="F77" s="34">
        <v>1961662</v>
      </c>
      <c r="G77" s="28"/>
      <c r="H77" s="34">
        <v>79047</v>
      </c>
    </row>
    <row r="78" spans="1:8" ht="12.95" customHeight="1" x14ac:dyDescent="0.2">
      <c r="A78" s="33" t="s">
        <v>53</v>
      </c>
      <c r="B78" s="34">
        <v>27307</v>
      </c>
      <c r="C78" s="35"/>
      <c r="D78" s="34">
        <v>36409</v>
      </c>
      <c r="E78" s="28"/>
      <c r="F78" s="34">
        <v>1845209</v>
      </c>
      <c r="G78" s="28"/>
      <c r="H78" s="34">
        <v>75606</v>
      </c>
    </row>
    <row r="79" spans="1:8" ht="12.95" customHeight="1" x14ac:dyDescent="0.2">
      <c r="A79" s="29" t="s">
        <v>54</v>
      </c>
      <c r="B79" s="20">
        <v>27423</v>
      </c>
      <c r="C79" s="36"/>
      <c r="D79" s="20">
        <v>36564</v>
      </c>
      <c r="E79" s="24"/>
      <c r="F79" s="20">
        <v>1754521</v>
      </c>
      <c r="G79" s="24"/>
      <c r="H79" s="20">
        <v>77089</v>
      </c>
    </row>
    <row r="80" spans="1:8" ht="12.95" customHeight="1" x14ac:dyDescent="0.2">
      <c r="A80" s="33" t="s">
        <v>55</v>
      </c>
      <c r="B80" s="34">
        <v>30395</v>
      </c>
      <c r="C80" s="35"/>
      <c r="D80" s="34">
        <v>40527</v>
      </c>
      <c r="E80" s="28"/>
      <c r="F80" s="34">
        <v>2155131</v>
      </c>
      <c r="G80" s="28"/>
      <c r="H80" s="34">
        <v>85367</v>
      </c>
    </row>
    <row r="81" spans="1:8" ht="12.95" customHeight="1" x14ac:dyDescent="0.2">
      <c r="A81" s="33" t="s">
        <v>56</v>
      </c>
      <c r="B81" s="34">
        <v>33661</v>
      </c>
      <c r="C81" s="35"/>
      <c r="D81" s="34">
        <v>44882</v>
      </c>
      <c r="E81" s="28"/>
      <c r="F81" s="34">
        <v>2292021</v>
      </c>
      <c r="G81" s="28"/>
      <c r="H81" s="34">
        <v>77076</v>
      </c>
    </row>
    <row r="82" spans="1:8" ht="12.95" customHeight="1" x14ac:dyDescent="0.2">
      <c r="A82" s="33" t="s">
        <v>57</v>
      </c>
      <c r="B82" s="34">
        <v>36221</v>
      </c>
      <c r="C82" s="35"/>
      <c r="D82" s="34">
        <v>48296</v>
      </c>
      <c r="E82" s="28"/>
      <c r="F82" s="34">
        <v>2251795</v>
      </c>
      <c r="G82" s="28"/>
      <c r="H82" s="34">
        <v>76372</v>
      </c>
    </row>
    <row r="83" spans="1:8" ht="12.95" customHeight="1" x14ac:dyDescent="0.2">
      <c r="A83" s="33" t="s">
        <v>58</v>
      </c>
      <c r="B83" s="34">
        <v>37111</v>
      </c>
      <c r="C83" s="35"/>
      <c r="D83" s="34">
        <v>49482</v>
      </c>
      <c r="E83" s="28"/>
      <c r="F83" s="34">
        <v>2305748</v>
      </c>
      <c r="G83" s="28"/>
      <c r="H83" s="34">
        <v>80879</v>
      </c>
    </row>
    <row r="84" spans="1:8" ht="13.5" customHeight="1" x14ac:dyDescent="0.2">
      <c r="A84" s="33">
        <v>1915</v>
      </c>
      <c r="B84" s="34">
        <v>7359</v>
      </c>
      <c r="C84" s="158" t="s">
        <v>98</v>
      </c>
      <c r="D84" s="34" t="s">
        <v>63</v>
      </c>
      <c r="E84" s="28"/>
      <c r="F84" s="34">
        <v>1230750</v>
      </c>
      <c r="G84" s="28"/>
      <c r="H84" s="34" t="s">
        <v>63</v>
      </c>
    </row>
    <row r="85" spans="1:8" ht="12.95" customHeight="1" x14ac:dyDescent="0.2">
      <c r="A85" s="33">
        <v>1920</v>
      </c>
      <c r="B85" s="34">
        <v>22864</v>
      </c>
      <c r="C85" s="28"/>
      <c r="D85" s="34" t="s">
        <v>63</v>
      </c>
      <c r="E85" s="28"/>
      <c r="F85" s="34">
        <v>2068938</v>
      </c>
      <c r="G85" s="28"/>
      <c r="H85" s="34" t="s">
        <v>63</v>
      </c>
    </row>
    <row r="86" spans="1:8" ht="13.5" customHeight="1" x14ac:dyDescent="0.2">
      <c r="A86" s="33">
        <v>1925</v>
      </c>
      <c r="B86" s="34">
        <v>24541</v>
      </c>
      <c r="C86" s="158" t="s">
        <v>99</v>
      </c>
      <c r="D86" s="34">
        <v>32726</v>
      </c>
      <c r="E86" s="28"/>
      <c r="F86" s="34">
        <v>2889962</v>
      </c>
      <c r="G86" s="158" t="s">
        <v>99</v>
      </c>
      <c r="H86" s="34">
        <v>133420</v>
      </c>
    </row>
    <row r="87" spans="1:8" ht="12.95" customHeight="1" x14ac:dyDescent="0.2">
      <c r="A87" s="33">
        <v>1930</v>
      </c>
      <c r="B87" s="34">
        <v>21807</v>
      </c>
      <c r="C87" s="41"/>
      <c r="D87" s="34">
        <v>27746</v>
      </c>
      <c r="E87" s="28"/>
      <c r="F87" s="34">
        <v>3272288</v>
      </c>
      <c r="G87" s="28"/>
      <c r="H87" s="34">
        <v>88902</v>
      </c>
    </row>
    <row r="88" spans="1:8" ht="12.95" customHeight="1" x14ac:dyDescent="0.2">
      <c r="A88" s="33">
        <v>1935</v>
      </c>
      <c r="B88" s="34">
        <v>21223</v>
      </c>
      <c r="C88" s="28"/>
      <c r="D88" s="34">
        <v>84807</v>
      </c>
      <c r="E88" s="28"/>
      <c r="F88" s="34">
        <v>2351087</v>
      </c>
      <c r="G88" s="28"/>
      <c r="H88" s="34">
        <v>175361</v>
      </c>
    </row>
    <row r="89" spans="1:8" ht="12.95" customHeight="1" x14ac:dyDescent="0.2">
      <c r="A89" s="33">
        <v>1940</v>
      </c>
      <c r="B89" s="34">
        <v>27468</v>
      </c>
      <c r="C89" s="28"/>
      <c r="D89" s="34">
        <v>164482</v>
      </c>
      <c r="E89" s="28"/>
      <c r="F89" s="34">
        <v>2570394</v>
      </c>
      <c r="G89" s="28"/>
      <c r="H89" s="34">
        <v>157352</v>
      </c>
    </row>
    <row r="90" spans="1:8" ht="12.95" customHeight="1" x14ac:dyDescent="0.2">
      <c r="A90" s="33">
        <v>1945</v>
      </c>
      <c r="B90" s="34">
        <v>15530</v>
      </c>
      <c r="C90" s="28"/>
      <c r="D90" s="34">
        <v>123705</v>
      </c>
      <c r="E90" s="28"/>
      <c r="F90" s="34">
        <v>1900352</v>
      </c>
      <c r="G90" s="28"/>
      <c r="H90" s="34">
        <v>312475</v>
      </c>
    </row>
    <row r="91" spans="1:8" ht="12.95" customHeight="1" x14ac:dyDescent="0.2">
      <c r="A91" s="33">
        <v>1950</v>
      </c>
      <c r="B91" s="34">
        <v>12693</v>
      </c>
      <c r="C91" s="28"/>
      <c r="D91" s="34" t="s">
        <v>63</v>
      </c>
      <c r="E91" s="28"/>
      <c r="F91" s="34">
        <v>1528470</v>
      </c>
      <c r="G91" s="28"/>
      <c r="H91" s="34" t="s">
        <v>63</v>
      </c>
    </row>
    <row r="92" spans="1:8" ht="12.95" customHeight="1" x14ac:dyDescent="0.2">
      <c r="A92" s="33">
        <v>1955</v>
      </c>
      <c r="B92" s="34">
        <v>11909</v>
      </c>
      <c r="C92" s="28"/>
      <c r="D92" s="34">
        <v>165637</v>
      </c>
      <c r="E92" s="28"/>
      <c r="F92" s="34">
        <v>1379768</v>
      </c>
      <c r="G92" s="28"/>
      <c r="H92" s="34" t="s">
        <v>63</v>
      </c>
    </row>
    <row r="93" spans="1:8" ht="12.95" customHeight="1" x14ac:dyDescent="0.2">
      <c r="A93" s="33">
        <v>1960</v>
      </c>
      <c r="B93" s="34">
        <v>9718</v>
      </c>
      <c r="C93" s="28"/>
      <c r="D93" s="34" t="s">
        <v>63</v>
      </c>
      <c r="E93" s="28"/>
      <c r="F93" s="34">
        <v>1359527</v>
      </c>
      <c r="G93" s="28"/>
      <c r="H93" s="34" t="s">
        <v>63</v>
      </c>
    </row>
    <row r="94" spans="1:8" ht="12.95" customHeight="1" x14ac:dyDescent="0.2">
      <c r="A94" s="33">
        <v>1965</v>
      </c>
      <c r="B94" s="34">
        <v>6404</v>
      </c>
      <c r="C94" s="28"/>
      <c r="D94" s="34" t="s">
        <v>63</v>
      </c>
      <c r="E94" s="28"/>
      <c r="F94" s="34">
        <v>1152857</v>
      </c>
      <c r="G94" s="28"/>
      <c r="H94" s="34" t="s">
        <v>63</v>
      </c>
    </row>
    <row r="95" spans="1:8" ht="12.95" customHeight="1" x14ac:dyDescent="0.2">
      <c r="A95" s="33">
        <v>1970</v>
      </c>
      <c r="B95" s="34">
        <v>6166</v>
      </c>
      <c r="C95" s="28"/>
      <c r="D95" s="34">
        <v>89100</v>
      </c>
      <c r="E95" s="28"/>
      <c r="F95" s="34">
        <v>1332362</v>
      </c>
      <c r="G95" s="28"/>
      <c r="H95" s="34">
        <v>949500</v>
      </c>
    </row>
    <row r="96" spans="1:8" ht="12.95" customHeight="1" x14ac:dyDescent="0.2">
      <c r="A96" s="33">
        <v>1975</v>
      </c>
      <c r="B96" s="34">
        <v>4501</v>
      </c>
      <c r="C96" s="28"/>
      <c r="D96" s="34">
        <v>293300</v>
      </c>
      <c r="E96" s="28"/>
      <c r="F96" s="34">
        <v>1182822</v>
      </c>
      <c r="G96" s="28"/>
      <c r="H96" s="34">
        <v>2100900</v>
      </c>
    </row>
    <row r="97" spans="1:8" ht="12.95" customHeight="1" x14ac:dyDescent="0.2">
      <c r="A97" s="33">
        <v>1976</v>
      </c>
      <c r="B97" s="34">
        <v>5064</v>
      </c>
      <c r="C97" s="28"/>
      <c r="D97" s="34">
        <v>331300</v>
      </c>
      <c r="E97" s="28"/>
      <c r="F97" s="34">
        <v>1326243</v>
      </c>
      <c r="G97" s="28"/>
      <c r="H97" s="34">
        <v>2992900</v>
      </c>
    </row>
    <row r="98" spans="1:8" ht="12.95" customHeight="1" x14ac:dyDescent="0.2">
      <c r="A98" s="33">
        <v>1977</v>
      </c>
      <c r="B98" s="34">
        <v>6616</v>
      </c>
      <c r="C98" s="28"/>
      <c r="D98" s="34" t="s">
        <v>63</v>
      </c>
      <c r="E98" s="28"/>
      <c r="F98" s="34">
        <v>1462798</v>
      </c>
      <c r="G98" s="28"/>
      <c r="H98" s="34">
        <v>4900600</v>
      </c>
    </row>
    <row r="99" spans="1:8" ht="12.95" customHeight="1" x14ac:dyDescent="0.2">
      <c r="A99" s="33">
        <v>1978</v>
      </c>
      <c r="B99" s="34">
        <v>6283</v>
      </c>
      <c r="C99" s="28"/>
      <c r="D99" s="34">
        <v>721696</v>
      </c>
      <c r="E99" s="28"/>
      <c r="F99" s="34">
        <v>1579393</v>
      </c>
      <c r="G99" s="28"/>
      <c r="H99" s="34">
        <v>6238200</v>
      </c>
    </row>
    <row r="100" spans="1:8" ht="12.95" customHeight="1" x14ac:dyDescent="0.2">
      <c r="A100" s="33">
        <v>1979</v>
      </c>
      <c r="B100" s="34">
        <v>5911</v>
      </c>
      <c r="C100" s="28"/>
      <c r="D100" s="34">
        <v>896156</v>
      </c>
      <c r="E100" s="28"/>
      <c r="F100" s="34">
        <v>1536772</v>
      </c>
      <c r="G100" s="28"/>
      <c r="H100" s="34">
        <v>12663400</v>
      </c>
    </row>
    <row r="101" spans="1:8" ht="12.95" customHeight="1" x14ac:dyDescent="0.2">
      <c r="A101" s="33">
        <v>1980</v>
      </c>
      <c r="B101" s="34">
        <v>6096</v>
      </c>
      <c r="C101" s="28"/>
      <c r="D101" s="34">
        <v>2826900</v>
      </c>
      <c r="E101" s="28"/>
      <c r="F101" s="34">
        <v>1472557</v>
      </c>
      <c r="G101" s="28"/>
      <c r="H101" s="34">
        <v>22498600</v>
      </c>
    </row>
    <row r="102" spans="1:8" ht="12.95" customHeight="1" x14ac:dyDescent="0.2">
      <c r="A102" s="27">
        <v>1981</v>
      </c>
      <c r="B102" s="28">
        <v>6319</v>
      </c>
      <c r="C102" s="28"/>
      <c r="D102" s="28">
        <v>2344400</v>
      </c>
      <c r="E102" s="28"/>
      <c r="F102" s="28">
        <v>1654829</v>
      </c>
      <c r="G102" s="28"/>
      <c r="H102" s="28">
        <v>13481300</v>
      </c>
    </row>
    <row r="103" spans="1:8" ht="12.95" customHeight="1" x14ac:dyDescent="0.2">
      <c r="A103" s="33">
        <v>1982</v>
      </c>
      <c r="B103" s="34">
        <v>6104</v>
      </c>
      <c r="C103" s="34"/>
      <c r="D103" s="34">
        <v>4543400</v>
      </c>
      <c r="E103" s="28"/>
      <c r="F103" s="34">
        <v>1550221</v>
      </c>
      <c r="G103" s="34"/>
      <c r="H103" s="34">
        <v>23829100</v>
      </c>
    </row>
    <row r="104" spans="1:8" ht="12.95" customHeight="1" x14ac:dyDescent="0.2">
      <c r="A104" s="33">
        <v>1983</v>
      </c>
      <c r="B104" s="34">
        <v>6930</v>
      </c>
      <c r="C104" s="34"/>
      <c r="D104" s="34">
        <v>11674600</v>
      </c>
      <c r="E104" s="28"/>
      <c r="F104" s="34">
        <v>1910839</v>
      </c>
      <c r="G104" s="34"/>
      <c r="H104" s="34">
        <v>83425800</v>
      </c>
    </row>
    <row r="105" spans="1:8" ht="12.95" customHeight="1" x14ac:dyDescent="0.2">
      <c r="A105" s="33">
        <v>1984</v>
      </c>
      <c r="B105" s="34">
        <v>7058</v>
      </c>
      <c r="C105" s="34"/>
      <c r="D105" s="34">
        <v>15129400</v>
      </c>
      <c r="E105" s="28"/>
      <c r="F105" s="34">
        <v>1986690</v>
      </c>
      <c r="G105" s="34"/>
      <c r="H105" s="34">
        <v>92860600</v>
      </c>
    </row>
    <row r="106" spans="1:8" ht="12.95" customHeight="1" x14ac:dyDescent="0.2">
      <c r="A106" s="33">
        <v>1985</v>
      </c>
      <c r="B106" s="34">
        <v>7524</v>
      </c>
      <c r="C106" s="34"/>
      <c r="D106" s="28">
        <v>20618600</v>
      </c>
      <c r="E106" s="28"/>
      <c r="F106" s="34">
        <v>2152959</v>
      </c>
      <c r="G106" s="34"/>
      <c r="H106" s="34">
        <v>109147300</v>
      </c>
    </row>
    <row r="107" spans="1:8" ht="12.95" customHeight="1" x14ac:dyDescent="0.2">
      <c r="A107" s="33">
        <v>1986</v>
      </c>
      <c r="B107" s="34">
        <v>7795</v>
      </c>
      <c r="C107" s="34"/>
      <c r="D107" s="34">
        <v>58619400</v>
      </c>
      <c r="E107" s="28"/>
      <c r="F107" s="34">
        <v>2303142</v>
      </c>
      <c r="G107" s="34"/>
      <c r="H107" s="34">
        <v>248148700</v>
      </c>
    </row>
    <row r="108" spans="1:8" ht="12.95" customHeight="1" x14ac:dyDescent="0.2">
      <c r="A108" s="33">
        <v>1987</v>
      </c>
      <c r="B108" s="34">
        <v>7988</v>
      </c>
      <c r="C108" s="34"/>
      <c r="D108" s="34">
        <v>162299200</v>
      </c>
      <c r="E108" s="28"/>
      <c r="F108" s="34">
        <v>2414954</v>
      </c>
      <c r="G108" s="34"/>
      <c r="H108" s="34">
        <v>756154400</v>
      </c>
    </row>
    <row r="109" spans="1:8" ht="12.95" customHeight="1" x14ac:dyDescent="0.2">
      <c r="A109" s="33">
        <v>1988</v>
      </c>
      <c r="B109" s="34">
        <v>9098</v>
      </c>
      <c r="C109" s="34"/>
      <c r="D109" s="34">
        <v>288618800</v>
      </c>
      <c r="E109" s="28"/>
      <c r="F109" s="34">
        <v>2358907</v>
      </c>
      <c r="G109" s="34"/>
      <c r="H109" s="34">
        <v>1115940200</v>
      </c>
    </row>
    <row r="110" spans="1:8" ht="12.95" customHeight="1" x14ac:dyDescent="0.2">
      <c r="A110" s="27">
        <v>1989</v>
      </c>
      <c r="B110" s="28">
        <v>8613</v>
      </c>
      <c r="C110" s="28"/>
      <c r="D110" s="28">
        <v>259023600</v>
      </c>
      <c r="E110" s="28"/>
      <c r="F110" s="28">
        <v>2306091</v>
      </c>
      <c r="G110" s="28"/>
      <c r="H110" s="28">
        <v>1003102200</v>
      </c>
    </row>
    <row r="111" spans="1:8" ht="12.95" customHeight="1" x14ac:dyDescent="0.2">
      <c r="A111" s="27">
        <v>1990</v>
      </c>
      <c r="B111" s="28">
        <v>8548</v>
      </c>
      <c r="C111" s="28"/>
      <c r="D111" s="28">
        <v>296548300</v>
      </c>
      <c r="E111" s="28"/>
      <c r="F111" s="28">
        <v>2351561</v>
      </c>
      <c r="G111" s="28"/>
      <c r="H111" s="28">
        <v>1021691800</v>
      </c>
    </row>
    <row r="112" spans="1:8" ht="13.35" customHeight="1" x14ac:dyDescent="0.2">
      <c r="A112" s="37">
        <v>1991</v>
      </c>
      <c r="B112" s="24">
        <v>8937</v>
      </c>
      <c r="C112" s="24"/>
      <c r="D112" s="24">
        <v>314396800</v>
      </c>
      <c r="E112" s="24"/>
      <c r="F112" s="24">
        <v>2223647</v>
      </c>
      <c r="G112" s="24"/>
      <c r="H112" s="24">
        <v>875851400</v>
      </c>
    </row>
    <row r="113" spans="1:8" ht="11.1" customHeight="1" x14ac:dyDescent="0.2">
      <c r="A113" s="39"/>
      <c r="B113" s="39"/>
      <c r="C113" s="39"/>
      <c r="D113" s="39"/>
      <c r="E113" s="39"/>
      <c r="F113" s="39"/>
      <c r="G113" s="39"/>
      <c r="H113" s="39"/>
    </row>
    <row r="114" spans="1:8" ht="13.5" customHeight="1" x14ac:dyDescent="0.2">
      <c r="A114" s="119" t="s">
        <v>64</v>
      </c>
      <c r="B114" s="39"/>
      <c r="C114" s="39"/>
      <c r="D114" s="39"/>
      <c r="E114" s="39"/>
      <c r="F114" s="39"/>
      <c r="G114" s="39"/>
      <c r="H114" s="39"/>
    </row>
    <row r="115" spans="1:8" ht="12.75" customHeight="1" x14ac:dyDescent="0.15">
      <c r="A115" s="83" t="s">
        <v>59</v>
      </c>
      <c r="B115" s="91"/>
      <c r="C115" s="91"/>
      <c r="D115" s="91"/>
      <c r="E115" s="91"/>
      <c r="F115" s="91"/>
      <c r="G115" s="91"/>
      <c r="H115" s="85" t="s">
        <v>109</v>
      </c>
    </row>
    <row r="116" spans="1:8" ht="12.75" customHeight="1" x14ac:dyDescent="0.15">
      <c r="A116" s="83" t="s">
        <v>85</v>
      </c>
      <c r="B116" s="92"/>
      <c r="C116" s="92"/>
      <c r="D116" s="92"/>
      <c r="E116" s="92"/>
      <c r="F116" s="92"/>
      <c r="G116" s="92"/>
      <c r="H116" s="85"/>
    </row>
    <row r="117" spans="1:8" ht="12.75" customHeight="1" x14ac:dyDescent="0.15">
      <c r="A117" s="83" t="s">
        <v>93</v>
      </c>
      <c r="B117" s="92"/>
      <c r="C117" s="92"/>
      <c r="D117" s="92"/>
      <c r="E117" s="92"/>
      <c r="F117" s="92"/>
      <c r="G117" s="92"/>
      <c r="H117" s="85"/>
    </row>
    <row r="118" spans="1:8" ht="3" customHeight="1" x14ac:dyDescent="0.2">
      <c r="A118" s="40"/>
      <c r="B118" s="21"/>
      <c r="C118" s="21"/>
      <c r="D118" s="21"/>
      <c r="E118" s="21"/>
      <c r="F118" s="21"/>
      <c r="G118" s="21"/>
      <c r="H118" s="22"/>
    </row>
    <row r="119" spans="1:8" ht="3" customHeight="1" x14ac:dyDescent="0.2">
      <c r="A119" s="23"/>
      <c r="B119" s="24"/>
      <c r="C119" s="24"/>
      <c r="D119" s="24"/>
      <c r="E119" s="24"/>
      <c r="F119" s="24"/>
      <c r="G119" s="24"/>
      <c r="H119" s="25"/>
    </row>
    <row r="120" spans="1:8" ht="12.75" customHeight="1" x14ac:dyDescent="0.15">
      <c r="A120" s="173" t="s">
        <v>62</v>
      </c>
      <c r="B120" s="174" t="s">
        <v>60</v>
      </c>
      <c r="C120" s="174"/>
      <c r="D120" s="174"/>
      <c r="E120" s="54"/>
      <c r="F120" s="174" t="s">
        <v>61</v>
      </c>
      <c r="G120" s="174"/>
      <c r="H120" s="174"/>
    </row>
    <row r="121" spans="1:8" ht="12.75" customHeight="1" x14ac:dyDescent="0.15">
      <c r="A121" s="173"/>
      <c r="B121" s="88" t="s">
        <v>128</v>
      </c>
      <c r="C121" s="88"/>
      <c r="D121" s="89" t="s">
        <v>129</v>
      </c>
      <c r="E121" s="90"/>
      <c r="F121" s="88" t="s">
        <v>128</v>
      </c>
      <c r="G121" s="88"/>
      <c r="H121" s="89" t="s">
        <v>129</v>
      </c>
    </row>
    <row r="122" spans="1:8" ht="3" customHeight="1" x14ac:dyDescent="0.2">
      <c r="A122" s="30"/>
      <c r="B122" s="32"/>
      <c r="C122" s="32"/>
      <c r="D122" s="32"/>
      <c r="E122" s="31"/>
      <c r="F122" s="32"/>
      <c r="G122" s="32"/>
      <c r="H122" s="32"/>
    </row>
    <row r="123" spans="1:8" ht="3" customHeight="1" x14ac:dyDescent="0.2">
      <c r="A123" s="29"/>
      <c r="B123" s="25"/>
      <c r="C123" s="25"/>
      <c r="D123" s="25"/>
      <c r="E123" s="26"/>
      <c r="F123" s="25"/>
      <c r="G123" s="25"/>
      <c r="H123" s="25"/>
    </row>
    <row r="124" spans="1:8" ht="13.35" customHeight="1" x14ac:dyDescent="0.2">
      <c r="A124" s="37">
        <v>1992</v>
      </c>
      <c r="B124" s="24">
        <v>10412</v>
      </c>
      <c r="C124" s="24"/>
      <c r="D124" s="24">
        <v>356066500</v>
      </c>
      <c r="E124" s="24"/>
      <c r="F124" s="24">
        <v>2317382</v>
      </c>
      <c r="G124" s="24"/>
      <c r="H124" s="24">
        <v>906442500</v>
      </c>
    </row>
    <row r="125" spans="1:8" ht="13.35" customHeight="1" x14ac:dyDescent="0.2">
      <c r="A125" s="37" t="s">
        <v>114</v>
      </c>
      <c r="B125" s="24">
        <v>11121</v>
      </c>
      <c r="C125" s="24"/>
      <c r="D125" s="24">
        <v>402000</v>
      </c>
      <c r="E125" s="24"/>
      <c r="F125" s="24">
        <v>2415805</v>
      </c>
      <c r="G125" s="24"/>
      <c r="H125" s="24">
        <v>1045500</v>
      </c>
    </row>
    <row r="126" spans="1:8" ht="13.35" customHeight="1" x14ac:dyDescent="0.2">
      <c r="A126" s="37">
        <v>1994</v>
      </c>
      <c r="B126" s="24">
        <v>14642</v>
      </c>
      <c r="C126" s="24"/>
      <c r="D126" s="24">
        <v>605800</v>
      </c>
      <c r="E126" s="26"/>
      <c r="F126" s="24">
        <v>2334181</v>
      </c>
      <c r="G126" s="24"/>
      <c r="H126" s="24">
        <v>1339000</v>
      </c>
    </row>
    <row r="127" spans="1:8" ht="13.35" customHeight="1" x14ac:dyDescent="0.2">
      <c r="A127" s="37">
        <v>1995</v>
      </c>
      <c r="B127" s="24">
        <v>20902</v>
      </c>
      <c r="C127" s="24"/>
      <c r="D127" s="24">
        <v>1577700</v>
      </c>
      <c r="E127" s="26"/>
      <c r="F127" s="24">
        <v>2495522</v>
      </c>
      <c r="G127" s="24"/>
      <c r="H127" s="24">
        <v>2680100</v>
      </c>
    </row>
    <row r="128" spans="1:8" ht="13.35" customHeight="1" x14ac:dyDescent="0.2">
      <c r="A128" s="37">
        <v>1996</v>
      </c>
      <c r="B128" s="24">
        <v>24083</v>
      </c>
      <c r="C128" s="24"/>
      <c r="D128" s="24">
        <v>2283000</v>
      </c>
      <c r="E128" s="26"/>
      <c r="F128" s="24">
        <v>2536465</v>
      </c>
      <c r="G128" s="24"/>
      <c r="H128" s="24">
        <v>3214399.9999999995</v>
      </c>
    </row>
    <row r="129" spans="1:8" ht="13.35" customHeight="1" x14ac:dyDescent="0.2">
      <c r="A129" s="37">
        <v>1997</v>
      </c>
      <c r="B129" s="24">
        <v>26032</v>
      </c>
      <c r="C129" s="24"/>
      <c r="D129" s="24">
        <v>2199899.9999999995</v>
      </c>
      <c r="E129" s="26"/>
      <c r="F129" s="24">
        <v>2701329</v>
      </c>
      <c r="G129" s="24"/>
      <c r="H129" s="24">
        <v>3375100.0000000005</v>
      </c>
    </row>
    <row r="130" spans="1:8" ht="13.35" customHeight="1" x14ac:dyDescent="0.2">
      <c r="A130" s="37">
        <v>1998</v>
      </c>
      <c r="B130" s="24">
        <v>25983</v>
      </c>
      <c r="C130" s="24"/>
      <c r="D130" s="24">
        <v>2256200</v>
      </c>
      <c r="E130" s="26"/>
      <c r="F130" s="24">
        <v>2868099</v>
      </c>
      <c r="G130" s="24"/>
      <c r="H130" s="24">
        <v>4625300</v>
      </c>
    </row>
    <row r="131" spans="1:8" ht="13.35" customHeight="1" x14ac:dyDescent="0.2">
      <c r="A131" s="37">
        <v>1999</v>
      </c>
      <c r="B131" s="24">
        <v>23476</v>
      </c>
      <c r="C131" s="24"/>
      <c r="D131" s="24">
        <v>2022700</v>
      </c>
      <c r="E131" s="26"/>
      <c r="F131" s="24">
        <v>2455986</v>
      </c>
      <c r="G131" s="24"/>
      <c r="H131" s="24">
        <v>3932300</v>
      </c>
    </row>
    <row r="132" spans="1:8" ht="13.35" customHeight="1" x14ac:dyDescent="0.2">
      <c r="A132" s="37">
        <v>2000</v>
      </c>
      <c r="B132" s="24">
        <v>25822</v>
      </c>
      <c r="C132" s="24"/>
      <c r="D132" s="24">
        <v>2199371.879762697</v>
      </c>
      <c r="E132" s="26"/>
      <c r="F132" s="24">
        <v>2746852</v>
      </c>
      <c r="G132" s="24"/>
      <c r="H132" s="24">
        <v>4142648.7724693478</v>
      </c>
    </row>
    <row r="133" spans="1:8" ht="13.35" customHeight="1" x14ac:dyDescent="0.2">
      <c r="A133" s="37">
        <v>2001</v>
      </c>
      <c r="B133" s="24">
        <v>22865</v>
      </c>
      <c r="C133" s="24"/>
      <c r="D133" s="24">
        <v>1860432.2758997872</v>
      </c>
      <c r="E133" s="26"/>
      <c r="F133" s="24">
        <v>2711863</v>
      </c>
      <c r="G133" s="24"/>
      <c r="H133" s="24">
        <v>3576573.2265629815</v>
      </c>
    </row>
    <row r="134" spans="1:8" ht="13.35" customHeight="1" x14ac:dyDescent="0.2">
      <c r="A134" s="37">
        <v>2002</v>
      </c>
      <c r="B134" s="24">
        <v>20820</v>
      </c>
      <c r="C134" s="24"/>
      <c r="D134" s="24">
        <v>2011987.6657767487</v>
      </c>
      <c r="E134" s="26"/>
      <c r="F134" s="24">
        <v>2628966</v>
      </c>
      <c r="G134" s="24"/>
      <c r="H134" s="24">
        <v>3579225.2877014736</v>
      </c>
    </row>
    <row r="135" spans="1:8" ht="13.35" customHeight="1" x14ac:dyDescent="0.2">
      <c r="A135" s="37">
        <v>2003</v>
      </c>
      <c r="B135" s="24">
        <v>20277</v>
      </c>
      <c r="C135" s="24"/>
      <c r="D135" s="24">
        <v>2568360.0064429883</v>
      </c>
      <c r="E135" s="26"/>
      <c r="F135" s="24">
        <v>2516612</v>
      </c>
      <c r="G135" s="24"/>
      <c r="H135" s="24">
        <v>4312842.3982787607</v>
      </c>
    </row>
    <row r="136" spans="1:8" ht="13.35" customHeight="1" x14ac:dyDescent="0.2">
      <c r="A136" s="37">
        <v>2004</v>
      </c>
      <c r="B136" s="28">
        <v>21818</v>
      </c>
      <c r="C136" s="28"/>
      <c r="D136" s="24">
        <v>3230679.9365992788</v>
      </c>
      <c r="E136" s="26"/>
      <c r="F136" s="24">
        <v>2452872</v>
      </c>
      <c r="G136" s="24"/>
      <c r="H136" s="24">
        <v>5936418.7215495305</v>
      </c>
    </row>
    <row r="137" spans="1:8" ht="13.35" customHeight="1" x14ac:dyDescent="0.2">
      <c r="A137" s="27">
        <v>2005</v>
      </c>
      <c r="B137" s="28">
        <v>26782</v>
      </c>
      <c r="C137" s="28"/>
      <c r="D137" s="28">
        <v>4191692.1597973625</v>
      </c>
      <c r="E137" s="44"/>
      <c r="F137" s="28">
        <v>2565586</v>
      </c>
      <c r="G137" s="28"/>
      <c r="H137" s="28">
        <v>6618590.4183677807</v>
      </c>
    </row>
    <row r="138" spans="1:8" ht="13.35" customHeight="1" x14ac:dyDescent="0.2">
      <c r="A138" s="27">
        <v>2006</v>
      </c>
      <c r="B138" s="28">
        <v>35899</v>
      </c>
      <c r="C138" s="28"/>
      <c r="D138" s="28">
        <v>7628188.8480608817</v>
      </c>
      <c r="E138" s="44"/>
      <c r="F138" s="28">
        <v>2413147</v>
      </c>
      <c r="G138" s="28"/>
      <c r="H138" s="28">
        <v>9777994.1528465692</v>
      </c>
    </row>
    <row r="139" spans="1:8" ht="13.35" customHeight="1" x14ac:dyDescent="0.2">
      <c r="A139" s="27">
        <v>2007</v>
      </c>
      <c r="B139" s="28">
        <v>39355</v>
      </c>
      <c r="C139" s="28"/>
      <c r="D139" s="28">
        <v>9622240.5066766106</v>
      </c>
      <c r="E139" s="44"/>
      <c r="F139" s="28">
        <v>2351570</v>
      </c>
      <c r="G139" s="28"/>
      <c r="H139" s="28">
        <v>11037250.087277489</v>
      </c>
    </row>
    <row r="140" spans="1:8" ht="13.35" customHeight="1" x14ac:dyDescent="0.2">
      <c r="A140" s="27">
        <v>2008</v>
      </c>
      <c r="B140" s="28">
        <v>50365</v>
      </c>
      <c r="C140" s="28"/>
      <c r="D140" s="28">
        <v>15698429.3853624</v>
      </c>
      <c r="E140" s="28"/>
      <c r="F140" s="28">
        <v>2668028</v>
      </c>
      <c r="G140" s="28"/>
      <c r="H140" s="28">
        <v>13972569.039650301</v>
      </c>
    </row>
    <row r="141" spans="1:8" ht="13.35" customHeight="1" x14ac:dyDescent="0.2">
      <c r="A141" s="27">
        <v>2009</v>
      </c>
      <c r="B141" s="28">
        <v>51393</v>
      </c>
      <c r="C141" s="28"/>
      <c r="D141" s="28">
        <v>21712205.832754929</v>
      </c>
      <c r="E141" s="28"/>
      <c r="F141" s="28">
        <v>2693265</v>
      </c>
      <c r="G141" s="28"/>
      <c r="H141" s="28">
        <v>17331026.531302866</v>
      </c>
    </row>
    <row r="142" spans="1:8" ht="13.35" customHeight="1" x14ac:dyDescent="0.2">
      <c r="A142" s="27">
        <v>2010</v>
      </c>
      <c r="B142" s="28">
        <v>72596</v>
      </c>
      <c r="C142" s="28"/>
      <c r="D142" s="28">
        <v>36287921.600000001</v>
      </c>
      <c r="E142" s="28"/>
      <c r="F142" s="28">
        <v>3499470</v>
      </c>
      <c r="G142" s="28"/>
      <c r="H142" s="28">
        <v>28992643.899999999</v>
      </c>
    </row>
    <row r="143" spans="1:8" ht="13.35" customHeight="1" x14ac:dyDescent="0.2">
      <c r="A143" s="27">
        <v>2011</v>
      </c>
      <c r="B143" s="28">
        <v>84118</v>
      </c>
      <c r="C143" s="28"/>
      <c r="D143" s="28">
        <v>53220335.012955889</v>
      </c>
      <c r="E143" s="28"/>
      <c r="F143" s="28">
        <v>4150347</v>
      </c>
      <c r="G143" s="28"/>
      <c r="H143" s="28">
        <v>58422027.887382671</v>
      </c>
    </row>
    <row r="144" spans="1:8" ht="12.75" customHeight="1" x14ac:dyDescent="0.2">
      <c r="A144" s="27">
        <v>2012</v>
      </c>
      <c r="B144" s="28">
        <v>96650</v>
      </c>
      <c r="C144" s="28"/>
      <c r="D144" s="28">
        <v>68254530.433506876</v>
      </c>
      <c r="E144" s="28"/>
      <c r="F144" s="28">
        <v>4496393</v>
      </c>
      <c r="G144" s="28"/>
      <c r="H144" s="28">
        <v>59242680.438892379</v>
      </c>
    </row>
    <row r="145" spans="1:8" ht="13.5" customHeight="1" x14ac:dyDescent="0.2">
      <c r="A145" s="27">
        <v>2013</v>
      </c>
      <c r="B145" s="28">
        <v>97967</v>
      </c>
      <c r="C145" s="28"/>
      <c r="D145" s="28">
        <v>56796040.220536098</v>
      </c>
      <c r="E145" s="28"/>
      <c r="F145" s="28">
        <v>4860923</v>
      </c>
      <c r="G145" s="28"/>
      <c r="H145" s="28">
        <v>47365881.817632616</v>
      </c>
    </row>
    <row r="146" spans="1:8" ht="3" customHeight="1" x14ac:dyDescent="0.2">
      <c r="A146" s="42"/>
      <c r="B146" s="42"/>
      <c r="C146" s="42"/>
      <c r="D146" s="42"/>
      <c r="E146" s="42"/>
      <c r="F146" s="42"/>
      <c r="G146" s="42"/>
      <c r="H146" s="42"/>
    </row>
    <row r="147" spans="1:8" ht="3" customHeight="1" x14ac:dyDescent="0.2">
      <c r="A147" s="39"/>
      <c r="B147" s="39"/>
      <c r="C147" s="39"/>
      <c r="D147" s="39"/>
      <c r="E147" s="39"/>
      <c r="F147" s="39"/>
      <c r="G147" s="39"/>
      <c r="H147" s="39"/>
    </row>
    <row r="148" spans="1:8" ht="13.5" customHeight="1" x14ac:dyDescent="0.2">
      <c r="A148" s="134" t="s">
        <v>115</v>
      </c>
      <c r="B148" s="39"/>
      <c r="C148" s="39"/>
      <c r="D148" s="39"/>
      <c r="E148" s="39"/>
      <c r="F148" s="39"/>
      <c r="G148" s="39"/>
      <c r="H148" s="39"/>
    </row>
    <row r="149" spans="1:8" ht="17.25" customHeight="1" x14ac:dyDescent="0.2">
      <c r="A149" s="134" t="s">
        <v>130</v>
      </c>
      <c r="B149" s="19"/>
      <c r="C149" s="19"/>
      <c r="D149" s="19"/>
      <c r="E149" s="19"/>
      <c r="F149" s="19"/>
      <c r="G149" s="19"/>
      <c r="H149" s="19"/>
    </row>
    <row r="150" spans="1:8" ht="10.7" customHeight="1" x14ac:dyDescent="0.2">
      <c r="A150" s="82" t="s">
        <v>100</v>
      </c>
      <c r="B150" s="19"/>
      <c r="C150" s="19"/>
      <c r="D150" s="19"/>
      <c r="E150" s="19"/>
      <c r="F150" s="19"/>
      <c r="G150" s="19"/>
      <c r="H150" s="19"/>
    </row>
    <row r="151" spans="1:8" ht="12.75" customHeight="1" x14ac:dyDescent="0.2">
      <c r="A151" s="134" t="s">
        <v>131</v>
      </c>
      <c r="B151" s="19"/>
      <c r="C151" s="19"/>
      <c r="D151" s="19"/>
      <c r="E151" s="19"/>
      <c r="F151" s="19"/>
      <c r="G151" s="19"/>
      <c r="H151" s="19"/>
    </row>
    <row r="152" spans="1:8" ht="10.7" customHeight="1" x14ac:dyDescent="0.2">
      <c r="A152" s="82" t="s">
        <v>136</v>
      </c>
      <c r="B152" s="19"/>
      <c r="C152" s="19"/>
      <c r="D152" s="19"/>
      <c r="E152" s="19"/>
      <c r="F152" s="19"/>
      <c r="G152" s="19"/>
      <c r="H152" s="19"/>
    </row>
    <row r="153" spans="1:8" ht="10.7" customHeight="1" x14ac:dyDescent="0.2">
      <c r="A153" s="82" t="s">
        <v>137</v>
      </c>
      <c r="B153" s="19"/>
      <c r="C153" s="19"/>
      <c r="D153" s="19"/>
      <c r="E153" s="19"/>
      <c r="F153" s="19"/>
      <c r="G153" s="19"/>
      <c r="H153" s="19"/>
    </row>
    <row r="154" spans="1:8" ht="13.5" customHeight="1" x14ac:dyDescent="0.2">
      <c r="A154" s="134" t="s">
        <v>124</v>
      </c>
      <c r="B154" s="19"/>
      <c r="C154" s="19"/>
      <c r="D154" s="19"/>
      <c r="E154" s="19"/>
      <c r="F154" s="19"/>
      <c r="G154" s="19"/>
      <c r="H154" s="19"/>
    </row>
    <row r="155" spans="1:8" ht="10.7" customHeight="1" x14ac:dyDescent="0.2">
      <c r="A155" s="82" t="s">
        <v>125</v>
      </c>
      <c r="B155" s="19"/>
      <c r="C155" s="19"/>
      <c r="D155" s="19"/>
      <c r="E155" s="19"/>
      <c r="F155" s="19"/>
      <c r="G155" s="19"/>
      <c r="H155" s="19"/>
    </row>
    <row r="156" spans="1:8" ht="10.7" customHeight="1" x14ac:dyDescent="0.2">
      <c r="A156" s="82" t="s">
        <v>140</v>
      </c>
      <c r="B156" s="19"/>
      <c r="C156" s="19"/>
      <c r="D156" s="19"/>
      <c r="E156" s="19"/>
      <c r="F156" s="19"/>
      <c r="G156" s="19"/>
      <c r="H156" s="19"/>
    </row>
    <row r="157" spans="1:8" ht="10.7" customHeight="1" x14ac:dyDescent="0.2">
      <c r="A157" s="82" t="s">
        <v>139</v>
      </c>
      <c r="B157" s="19"/>
      <c r="C157" s="19"/>
      <c r="D157" s="19"/>
      <c r="E157" s="19"/>
      <c r="F157" s="19"/>
      <c r="G157" s="19"/>
      <c r="H157" s="19"/>
    </row>
    <row r="158" spans="1:8" ht="13.5" customHeight="1" x14ac:dyDescent="0.2">
      <c r="A158" s="134" t="s">
        <v>126</v>
      </c>
      <c r="B158" s="19"/>
      <c r="C158" s="19"/>
      <c r="D158" s="19"/>
      <c r="E158" s="19"/>
      <c r="F158" s="19"/>
      <c r="G158" s="19"/>
      <c r="H158" s="19"/>
    </row>
    <row r="159" spans="1:8" ht="10.7" customHeight="1" x14ac:dyDescent="0.2">
      <c r="A159" s="82" t="s">
        <v>127</v>
      </c>
      <c r="B159" s="19"/>
      <c r="C159" s="19"/>
      <c r="D159" s="19"/>
      <c r="E159" s="19"/>
      <c r="F159" s="19"/>
      <c r="G159" s="19"/>
      <c r="H159" s="19"/>
    </row>
    <row r="160" spans="1:8" ht="12.75" customHeight="1" x14ac:dyDescent="0.2">
      <c r="A160" s="134" t="s">
        <v>116</v>
      </c>
      <c r="B160" s="19"/>
      <c r="C160" s="19"/>
      <c r="D160" s="19"/>
      <c r="E160" s="19"/>
      <c r="F160" s="19"/>
      <c r="G160" s="19"/>
      <c r="H160" s="19"/>
    </row>
    <row r="161" spans="1:8" ht="13.5" customHeight="1" x14ac:dyDescent="0.2">
      <c r="A161" s="134" t="s">
        <v>117</v>
      </c>
      <c r="B161" s="19"/>
      <c r="C161" s="19"/>
      <c r="D161" s="19"/>
      <c r="E161" s="19"/>
      <c r="F161" s="19"/>
      <c r="G161" s="19"/>
      <c r="H161" s="19"/>
    </row>
    <row r="162" spans="1:8" ht="13.5" customHeight="1" x14ac:dyDescent="0.2">
      <c r="A162" s="134" t="s">
        <v>118</v>
      </c>
      <c r="B162" s="19"/>
      <c r="C162" s="19"/>
      <c r="D162" s="19"/>
      <c r="E162" s="19"/>
      <c r="F162" s="19"/>
      <c r="G162" s="19"/>
      <c r="H162" s="19"/>
    </row>
    <row r="163" spans="1:8" ht="10.7" customHeight="1" x14ac:dyDescent="0.2">
      <c r="A163" s="82" t="s">
        <v>104</v>
      </c>
      <c r="B163" s="19"/>
      <c r="C163" s="19"/>
      <c r="D163" s="19"/>
      <c r="E163" s="19"/>
      <c r="F163" s="19"/>
      <c r="G163" s="19"/>
      <c r="H163" s="19"/>
    </row>
    <row r="164" spans="1:8" ht="10.7" customHeight="1" x14ac:dyDescent="0.2">
      <c r="A164" s="82" t="s">
        <v>86</v>
      </c>
      <c r="B164" s="19"/>
      <c r="C164" s="19"/>
      <c r="D164" s="19"/>
      <c r="E164" s="19"/>
      <c r="F164" s="19"/>
      <c r="G164" s="19"/>
      <c r="H164" s="19"/>
    </row>
    <row r="165" spans="1:8" ht="10.7" customHeight="1" x14ac:dyDescent="0.2">
      <c r="A165" s="82" t="s">
        <v>66</v>
      </c>
      <c r="B165" s="19"/>
      <c r="C165" s="19"/>
      <c r="D165" s="19"/>
      <c r="E165" s="19"/>
      <c r="F165" s="19"/>
      <c r="G165" s="19"/>
      <c r="H165" s="19"/>
    </row>
    <row r="166" spans="1:8" ht="10.7" customHeight="1" x14ac:dyDescent="0.2">
      <c r="A166" s="82" t="s">
        <v>132</v>
      </c>
      <c r="B166" s="19"/>
      <c r="C166" s="19"/>
      <c r="D166" s="19"/>
      <c r="E166" s="19"/>
      <c r="F166" s="19"/>
      <c r="G166" s="19"/>
      <c r="H166" s="19"/>
    </row>
    <row r="167" spans="1:8" ht="10.7" customHeight="1" x14ac:dyDescent="0.2">
      <c r="A167" s="82" t="s">
        <v>133</v>
      </c>
      <c r="B167" s="19"/>
      <c r="C167" s="19"/>
      <c r="D167" s="19"/>
      <c r="E167" s="19"/>
      <c r="F167" s="19"/>
      <c r="G167" s="19"/>
      <c r="H167" s="19"/>
    </row>
    <row r="168" spans="1:8" ht="10.7" customHeight="1" x14ac:dyDescent="0.2">
      <c r="A168" s="82" t="s">
        <v>141</v>
      </c>
      <c r="B168" s="19"/>
      <c r="C168" s="19"/>
      <c r="D168" s="19"/>
      <c r="E168" s="19"/>
      <c r="F168" s="19"/>
      <c r="G168" s="19"/>
      <c r="H168" s="19"/>
    </row>
    <row r="169" spans="1:8" ht="10.7" customHeight="1" x14ac:dyDescent="0.2">
      <c r="A169" s="82" t="s">
        <v>142</v>
      </c>
      <c r="B169" s="19"/>
      <c r="C169" s="19"/>
      <c r="D169" s="19"/>
      <c r="E169" s="19"/>
      <c r="F169" s="19"/>
      <c r="G169" s="19"/>
      <c r="H169" s="19"/>
    </row>
    <row r="170" spans="1:8" ht="10.7" customHeight="1" x14ac:dyDescent="0.2">
      <c r="A170" s="82" t="s">
        <v>134</v>
      </c>
      <c r="B170" s="19"/>
      <c r="C170" s="19"/>
      <c r="D170" s="19"/>
      <c r="E170" s="19"/>
      <c r="F170" s="19"/>
      <c r="G170" s="19"/>
      <c r="H170" s="19"/>
    </row>
    <row r="171" spans="1:8" ht="10.7" customHeight="1" x14ac:dyDescent="0.2">
      <c r="A171" s="161" t="s">
        <v>135</v>
      </c>
      <c r="B171" s="19"/>
      <c r="C171" s="19"/>
      <c r="D171" s="19"/>
      <c r="E171" s="19"/>
      <c r="F171" s="19"/>
      <c r="G171" s="19"/>
      <c r="H171" s="19"/>
    </row>
    <row r="172" spans="1:8" ht="10.7" customHeight="1" x14ac:dyDescent="0.2">
      <c r="A172" s="82" t="s">
        <v>65</v>
      </c>
      <c r="B172" s="19"/>
      <c r="C172" s="19"/>
      <c r="D172" s="19"/>
      <c r="E172" s="19"/>
      <c r="F172" s="19"/>
      <c r="G172" s="19"/>
      <c r="H172" s="19"/>
    </row>
    <row r="173" spans="1:8" ht="10.7" customHeight="1" x14ac:dyDescent="0.2">
      <c r="A173" s="82" t="s">
        <v>95</v>
      </c>
      <c r="B173" s="19"/>
      <c r="C173" s="19"/>
      <c r="D173" s="19"/>
      <c r="E173" s="19"/>
      <c r="F173" s="19"/>
      <c r="G173" s="19"/>
      <c r="H173" s="19"/>
    </row>
    <row r="174" spans="1:8" ht="10.7" customHeight="1" x14ac:dyDescent="0.2">
      <c r="A174" s="82"/>
      <c r="B174" s="19"/>
      <c r="C174" s="19"/>
      <c r="D174" s="19"/>
      <c r="E174" s="19"/>
      <c r="F174" s="19"/>
      <c r="G174" s="19"/>
      <c r="H174" s="19"/>
    </row>
    <row r="175" spans="1:8" ht="5.25" customHeight="1" x14ac:dyDescent="0.2">
      <c r="A175" s="82"/>
      <c r="B175" s="19"/>
      <c r="C175" s="19"/>
      <c r="D175" s="19"/>
      <c r="E175" s="19"/>
      <c r="F175" s="19"/>
      <c r="G175" s="19"/>
      <c r="H175" s="19"/>
    </row>
    <row r="176" spans="1:8" ht="5.25" customHeight="1" x14ac:dyDescent="0.2">
      <c r="A176" s="82"/>
      <c r="B176" s="19"/>
      <c r="C176" s="19"/>
      <c r="D176" s="19"/>
      <c r="E176" s="19"/>
      <c r="F176" s="19"/>
      <c r="G176" s="19"/>
      <c r="H176" s="19"/>
    </row>
    <row r="177" spans="1:8" ht="5.25" customHeight="1" x14ac:dyDescent="0.2">
      <c r="A177" s="82"/>
      <c r="B177" s="19"/>
      <c r="C177" s="19"/>
      <c r="D177" s="19"/>
      <c r="E177" s="19"/>
      <c r="F177" s="19"/>
      <c r="G177" s="19"/>
      <c r="H177" s="19"/>
    </row>
    <row r="178" spans="1:8" ht="5.25" customHeight="1" x14ac:dyDescent="0.2">
      <c r="A178" s="82"/>
      <c r="B178" s="19"/>
      <c r="C178" s="19"/>
      <c r="D178" s="19"/>
      <c r="E178" s="19"/>
      <c r="F178" s="19"/>
      <c r="G178" s="19"/>
      <c r="H178" s="19"/>
    </row>
    <row r="179" spans="1:8" ht="5.25" customHeight="1" x14ac:dyDescent="0.2">
      <c r="A179" s="82"/>
      <c r="B179" s="19"/>
      <c r="C179" s="19"/>
      <c r="D179" s="19"/>
      <c r="E179" s="19"/>
      <c r="F179" s="19"/>
      <c r="G179" s="19"/>
      <c r="H179" s="19"/>
    </row>
    <row r="180" spans="1:8" ht="5.25" customHeight="1" x14ac:dyDescent="0.2">
      <c r="A180" s="82"/>
      <c r="B180" s="19"/>
      <c r="C180" s="19"/>
      <c r="D180" s="19"/>
      <c r="E180" s="19"/>
      <c r="F180" s="19"/>
      <c r="G180" s="19"/>
      <c r="H180" s="19"/>
    </row>
    <row r="181" spans="1:8" ht="5.25" customHeight="1" x14ac:dyDescent="0.2">
      <c r="A181" s="82"/>
      <c r="B181" s="19"/>
      <c r="C181" s="19"/>
      <c r="D181" s="19"/>
      <c r="E181" s="19"/>
      <c r="F181" s="19"/>
      <c r="G181" s="19"/>
      <c r="H181" s="19"/>
    </row>
    <row r="182" spans="1:8" ht="5.25" customHeight="1" x14ac:dyDescent="0.2">
      <c r="A182" s="82"/>
      <c r="B182" s="19"/>
      <c r="C182" s="19"/>
      <c r="D182" s="19"/>
      <c r="E182" s="19"/>
      <c r="F182" s="19"/>
      <c r="G182" s="19"/>
      <c r="H182" s="19"/>
    </row>
    <row r="183" spans="1:8" ht="5.25" customHeight="1" x14ac:dyDescent="0.2">
      <c r="A183" s="82"/>
      <c r="B183" s="19"/>
      <c r="C183" s="19"/>
      <c r="D183" s="19"/>
      <c r="E183" s="19"/>
      <c r="F183" s="19"/>
      <c r="G183" s="19"/>
      <c r="H183" s="19"/>
    </row>
    <row r="184" spans="1:8" ht="5.25" customHeight="1" x14ac:dyDescent="0.2">
      <c r="A184" s="82"/>
      <c r="B184" s="19"/>
      <c r="C184" s="19"/>
      <c r="D184" s="19"/>
      <c r="E184" s="19"/>
      <c r="F184" s="19"/>
      <c r="G184" s="19"/>
      <c r="H184" s="19"/>
    </row>
    <row r="185" spans="1:8" ht="5.25" customHeight="1" x14ac:dyDescent="0.2">
      <c r="A185" s="82"/>
      <c r="B185" s="19"/>
      <c r="C185" s="19"/>
      <c r="D185" s="19"/>
      <c r="E185" s="19"/>
      <c r="F185" s="19"/>
      <c r="G185" s="19"/>
      <c r="H185" s="19"/>
    </row>
    <row r="186" spans="1:8" ht="5.25" customHeight="1" x14ac:dyDescent="0.2">
      <c r="A186" s="82"/>
      <c r="B186" s="19"/>
      <c r="C186" s="19"/>
      <c r="D186" s="19"/>
      <c r="E186" s="19"/>
      <c r="F186" s="19"/>
      <c r="G186" s="19"/>
      <c r="H186" s="19"/>
    </row>
    <row r="187" spans="1:8" ht="5.25" customHeight="1" x14ac:dyDescent="0.2">
      <c r="A187" s="82"/>
      <c r="B187" s="19"/>
      <c r="C187" s="19"/>
      <c r="D187" s="19"/>
      <c r="E187" s="19"/>
      <c r="F187" s="19"/>
      <c r="G187" s="19"/>
      <c r="H187" s="19"/>
    </row>
    <row r="188" spans="1:8" ht="5.25" customHeight="1" x14ac:dyDescent="0.2">
      <c r="A188" s="82"/>
      <c r="B188" s="19"/>
      <c r="C188" s="19"/>
      <c r="D188" s="19"/>
      <c r="E188" s="19"/>
      <c r="F188" s="19"/>
      <c r="G188" s="19"/>
      <c r="H188" s="19"/>
    </row>
    <row r="189" spans="1:8" ht="5.25" customHeight="1" x14ac:dyDescent="0.2">
      <c r="A189" s="82"/>
      <c r="B189" s="19"/>
      <c r="C189" s="19"/>
      <c r="D189" s="19"/>
      <c r="E189" s="19"/>
      <c r="F189" s="19"/>
      <c r="G189" s="19"/>
      <c r="H189" s="19"/>
    </row>
    <row r="190" spans="1:8" ht="5.25" customHeight="1" x14ac:dyDescent="0.2">
      <c r="A190" s="82"/>
      <c r="B190" s="19"/>
      <c r="C190" s="19"/>
      <c r="D190" s="19"/>
      <c r="E190" s="19"/>
      <c r="F190" s="19"/>
      <c r="G190" s="19"/>
      <c r="H190" s="19"/>
    </row>
    <row r="191" spans="1:8" ht="11.1" customHeight="1" x14ac:dyDescent="0.2">
      <c r="A191" s="82"/>
      <c r="B191" s="19"/>
      <c r="C191" s="19"/>
      <c r="D191" s="19"/>
      <c r="E191" s="19"/>
      <c r="F191" s="19"/>
      <c r="G191" s="19"/>
      <c r="H191" s="19"/>
    </row>
    <row r="192" spans="1:8" ht="11.1" customHeight="1" x14ac:dyDescent="0.2">
      <c r="A192" s="82"/>
      <c r="B192" s="19"/>
      <c r="C192" s="19"/>
      <c r="D192" s="19"/>
      <c r="E192" s="19"/>
      <c r="F192" s="19"/>
      <c r="G192" s="19"/>
      <c r="H192" s="19"/>
    </row>
    <row r="193" spans="1:23" ht="11.1" customHeight="1" x14ac:dyDescent="0.2">
      <c r="A193" s="82"/>
      <c r="B193" s="19"/>
      <c r="C193" s="19"/>
      <c r="D193" s="19"/>
      <c r="E193" s="19"/>
      <c r="F193" s="19"/>
      <c r="G193" s="19"/>
      <c r="H193" s="19"/>
    </row>
    <row r="194" spans="1:23" ht="11.1" customHeight="1" x14ac:dyDescent="0.2">
      <c r="A194" s="82"/>
      <c r="B194" s="19"/>
      <c r="C194" s="19"/>
      <c r="D194" s="19"/>
      <c r="E194" s="19"/>
      <c r="F194" s="19"/>
      <c r="G194" s="19"/>
      <c r="H194" s="19"/>
    </row>
    <row r="195" spans="1:23" ht="11.1" customHeight="1" x14ac:dyDescent="0.2">
      <c r="A195" s="82"/>
      <c r="B195" s="19"/>
      <c r="C195" s="19"/>
      <c r="D195" s="19"/>
      <c r="E195" s="19"/>
      <c r="F195" s="19"/>
      <c r="G195" s="19"/>
      <c r="H195" s="19"/>
    </row>
    <row r="199" spans="1:23" s="132" customFormat="1" ht="9.9499999999999993" customHeight="1" x14ac:dyDescent="0.2">
      <c r="A199"/>
      <c r="B199"/>
      <c r="C199" s="131"/>
      <c r="D199" s="131"/>
      <c r="E199" s="131"/>
      <c r="F199" s="131"/>
      <c r="G199" s="131"/>
      <c r="H199" s="131"/>
      <c r="I199" s="140"/>
      <c r="J199" s="140"/>
      <c r="K199" s="140"/>
      <c r="L199" s="140"/>
      <c r="M199" s="140"/>
      <c r="N199" s="140"/>
      <c r="O199" s="140"/>
      <c r="P199" s="140"/>
      <c r="Q199" s="140"/>
      <c r="R199" s="131"/>
      <c r="S199" s="131"/>
      <c r="T199" s="131"/>
      <c r="U199" s="131"/>
      <c r="V199" s="131"/>
      <c r="W199" s="131"/>
    </row>
    <row r="200" spans="1:23" s="132" customFormat="1" ht="9.9499999999999993" customHeight="1" x14ac:dyDescent="0.2">
      <c r="A200"/>
      <c r="B200"/>
      <c r="C200" s="131"/>
      <c r="D200" s="131"/>
      <c r="E200" s="131"/>
      <c r="F200" s="131"/>
      <c r="G200" s="131"/>
      <c r="H200" s="131"/>
      <c r="I200" s="140"/>
      <c r="J200" s="140"/>
      <c r="K200" s="140"/>
      <c r="L200" s="140"/>
      <c r="M200" s="140"/>
      <c r="N200" s="140"/>
      <c r="O200" s="140"/>
      <c r="P200" s="140"/>
      <c r="Q200" s="140"/>
      <c r="R200" s="131"/>
      <c r="S200" s="131"/>
      <c r="T200" s="131"/>
      <c r="U200" s="131"/>
      <c r="V200" s="131"/>
      <c r="W200" s="131"/>
    </row>
    <row r="201" spans="1:23" s="132" customFormat="1" ht="9.9499999999999993" customHeight="1" x14ac:dyDescent="0.2">
      <c r="A201"/>
      <c r="B201"/>
      <c r="C201" s="131"/>
      <c r="D201" s="131"/>
      <c r="E201" s="131"/>
      <c r="F201" s="131"/>
      <c r="G201" s="131"/>
      <c r="H201" s="131"/>
      <c r="I201" s="140"/>
      <c r="J201" s="140"/>
      <c r="K201" s="140"/>
      <c r="L201" s="140"/>
      <c r="M201" s="140"/>
      <c r="N201" s="140"/>
      <c r="O201" s="140"/>
      <c r="P201" s="140"/>
      <c r="Q201" s="140"/>
      <c r="R201" s="131"/>
      <c r="S201" s="131"/>
      <c r="T201" s="131"/>
      <c r="U201" s="131"/>
      <c r="V201" s="131"/>
      <c r="W201" s="131"/>
    </row>
    <row r="202" spans="1:23" s="132" customFormat="1" ht="9.9499999999999993" customHeight="1" x14ac:dyDescent="0.2">
      <c r="A202"/>
      <c r="B202"/>
      <c r="C202" s="131"/>
      <c r="D202" s="131"/>
      <c r="E202" s="131"/>
      <c r="F202" s="131"/>
      <c r="G202" s="131"/>
      <c r="H202" s="131"/>
      <c r="I202" s="140"/>
      <c r="J202" s="140"/>
      <c r="K202" s="140"/>
      <c r="L202" s="140"/>
      <c r="M202" s="140"/>
      <c r="N202" s="140"/>
      <c r="O202" s="140"/>
      <c r="P202" s="140"/>
      <c r="Q202" s="140"/>
      <c r="R202" s="131"/>
      <c r="S202" s="131"/>
      <c r="T202" s="131"/>
      <c r="U202" s="131"/>
      <c r="V202" s="131"/>
      <c r="W202" s="131"/>
    </row>
    <row r="203" spans="1:23" s="132" customFormat="1" ht="10.5" customHeight="1" x14ac:dyDescent="0.2">
      <c r="A203"/>
      <c r="B203"/>
      <c r="C203" s="131"/>
      <c r="D203" s="131"/>
      <c r="E203" s="131"/>
      <c r="F203" s="131"/>
      <c r="G203" s="131"/>
      <c r="H203" s="131"/>
      <c r="I203" s="140"/>
      <c r="J203" s="140"/>
      <c r="K203" s="140"/>
      <c r="L203" s="140"/>
      <c r="M203" s="140"/>
      <c r="N203" s="140"/>
      <c r="O203" s="140"/>
      <c r="P203" s="140"/>
      <c r="Q203" s="140"/>
      <c r="R203" s="131"/>
      <c r="S203" s="131"/>
      <c r="T203" s="131"/>
      <c r="U203" s="131"/>
      <c r="V203" s="131"/>
      <c r="W203" s="131"/>
    </row>
    <row r="204" spans="1:23" s="132" customFormat="1" ht="10.5" customHeight="1" x14ac:dyDescent="0.2">
      <c r="A204"/>
      <c r="B204"/>
      <c r="C204" s="131"/>
      <c r="D204" s="131"/>
      <c r="E204" s="131"/>
      <c r="F204" s="131"/>
      <c r="G204" s="131"/>
      <c r="H204" s="131"/>
      <c r="I204" s="140"/>
      <c r="J204" s="140"/>
      <c r="K204" s="140"/>
      <c r="L204" s="140"/>
      <c r="M204" s="140"/>
      <c r="N204" s="140"/>
      <c r="O204" s="140"/>
      <c r="P204" s="140"/>
      <c r="Q204" s="140"/>
      <c r="R204" s="131"/>
      <c r="S204" s="131"/>
      <c r="T204" s="131"/>
      <c r="U204" s="131"/>
      <c r="V204" s="131"/>
      <c r="W204" s="131"/>
    </row>
    <row r="205" spans="1:23" s="132" customFormat="1" ht="10.5" customHeight="1" x14ac:dyDescent="0.2">
      <c r="A205"/>
      <c r="B205"/>
      <c r="C205" s="131"/>
      <c r="D205" s="131"/>
      <c r="E205" s="131"/>
      <c r="F205" s="131"/>
      <c r="G205" s="131"/>
      <c r="H205" s="131"/>
      <c r="I205" s="140"/>
      <c r="J205" s="149"/>
      <c r="K205" s="149"/>
      <c r="L205" s="149"/>
      <c r="M205" s="149"/>
      <c r="N205" s="140"/>
      <c r="O205" s="140"/>
      <c r="P205" s="140"/>
      <c r="Q205" s="140"/>
      <c r="R205" s="131"/>
      <c r="S205" s="131"/>
      <c r="T205" s="131"/>
      <c r="U205" s="131"/>
      <c r="V205" s="131"/>
      <c r="W205" s="131"/>
    </row>
    <row r="206" spans="1:23" s="132" customFormat="1" ht="10.5" customHeight="1" x14ac:dyDescent="0.2">
      <c r="A206"/>
      <c r="B206"/>
      <c r="C206" s="131"/>
      <c r="D206" s="131"/>
      <c r="E206" s="131"/>
      <c r="F206" s="131"/>
      <c r="G206" s="131"/>
      <c r="H206" s="131"/>
      <c r="I206" s="140"/>
      <c r="J206" s="150"/>
      <c r="K206" s="149"/>
      <c r="L206" s="149"/>
      <c r="M206" s="151"/>
      <c r="N206" s="140"/>
      <c r="O206" s="140"/>
      <c r="P206" s="140"/>
      <c r="Q206" s="140"/>
      <c r="R206" s="131"/>
      <c r="S206" s="131"/>
      <c r="T206" s="131"/>
      <c r="U206" s="131"/>
      <c r="V206" s="131"/>
      <c r="W206" s="131"/>
    </row>
    <row r="207" spans="1:23" s="132" customFormat="1" ht="10.5" customHeight="1" x14ac:dyDescent="0.2">
      <c r="A207"/>
      <c r="B207"/>
      <c r="C207" s="131"/>
      <c r="D207" s="131"/>
      <c r="E207" s="131"/>
      <c r="F207" s="131"/>
      <c r="G207" s="131"/>
      <c r="H207" s="131"/>
      <c r="I207" s="140"/>
      <c r="J207" s="152"/>
      <c r="K207" s="153" t="s">
        <v>60</v>
      </c>
      <c r="L207" s="153" t="s">
        <v>61</v>
      </c>
      <c r="M207" s="151"/>
      <c r="N207" s="140"/>
      <c r="O207" s="140"/>
      <c r="P207" s="140"/>
      <c r="Q207" s="140"/>
      <c r="R207" s="131"/>
      <c r="S207" s="131"/>
      <c r="T207" s="131"/>
      <c r="U207" s="131"/>
      <c r="V207" s="131"/>
    </row>
    <row r="208" spans="1:23" s="132" customFormat="1" ht="10.5" customHeight="1" x14ac:dyDescent="0.2">
      <c r="A208"/>
      <c r="B208"/>
      <c r="C208" s="131"/>
      <c r="D208" s="131"/>
      <c r="E208" s="131"/>
      <c r="F208" s="131"/>
      <c r="G208" s="131"/>
      <c r="H208" s="131"/>
      <c r="I208" s="140"/>
      <c r="J208" s="154">
        <v>1994</v>
      </c>
      <c r="K208" s="155">
        <f t="shared" ref="K208:K221" si="0">B126/1000</f>
        <v>14.641999999999999</v>
      </c>
      <c r="L208" s="156">
        <f t="shared" ref="L208:L221" si="1">F126/1000</f>
        <v>2334.181</v>
      </c>
      <c r="M208" s="151"/>
      <c r="N208" s="140"/>
      <c r="O208" s="140"/>
      <c r="P208" s="140"/>
      <c r="Q208" s="140"/>
      <c r="R208" s="131"/>
      <c r="S208" s="131"/>
      <c r="T208" s="131"/>
      <c r="U208" s="131"/>
      <c r="V208" s="131"/>
    </row>
    <row r="209" spans="1:22" s="132" customFormat="1" ht="10.5" customHeight="1" x14ac:dyDescent="0.2">
      <c r="A209"/>
      <c r="B209"/>
      <c r="C209" s="131"/>
      <c r="D209" s="131"/>
      <c r="E209" s="131"/>
      <c r="F209" s="131"/>
      <c r="G209" s="131"/>
      <c r="H209" s="131"/>
      <c r="I209" s="140"/>
      <c r="J209" s="154">
        <v>1995</v>
      </c>
      <c r="K209" s="155">
        <f t="shared" si="0"/>
        <v>20.902000000000001</v>
      </c>
      <c r="L209" s="156">
        <f t="shared" si="1"/>
        <v>2495.5219999999999</v>
      </c>
      <c r="M209" s="151"/>
      <c r="N209" s="140"/>
      <c r="O209" s="140"/>
      <c r="P209" s="140"/>
      <c r="Q209" s="140"/>
      <c r="R209" s="131"/>
      <c r="S209" s="131"/>
      <c r="T209" s="131"/>
      <c r="U209" s="131"/>
      <c r="V209" s="131"/>
    </row>
    <row r="210" spans="1:22" s="132" customFormat="1" ht="10.5" customHeight="1" x14ac:dyDescent="0.2">
      <c r="A210"/>
      <c r="B210"/>
      <c r="C210" s="131"/>
      <c r="D210" s="131"/>
      <c r="E210" s="131"/>
      <c r="F210" s="131"/>
      <c r="G210" s="131"/>
      <c r="H210" s="131"/>
      <c r="I210" s="140"/>
      <c r="J210" s="154">
        <v>1996</v>
      </c>
      <c r="K210" s="155">
        <f t="shared" si="0"/>
        <v>24.082999999999998</v>
      </c>
      <c r="L210" s="156">
        <f t="shared" si="1"/>
        <v>2536.4650000000001</v>
      </c>
      <c r="M210" s="151"/>
      <c r="N210" s="140"/>
      <c r="O210" s="140"/>
      <c r="P210" s="140"/>
      <c r="Q210" s="140"/>
      <c r="R210" s="131"/>
      <c r="S210" s="131"/>
      <c r="T210" s="131"/>
      <c r="U210" s="131"/>
      <c r="V210" s="131"/>
    </row>
    <row r="211" spans="1:22" s="132" customFormat="1" ht="10.5" customHeight="1" x14ac:dyDescent="0.2">
      <c r="A211"/>
      <c r="B211"/>
      <c r="C211" s="131"/>
      <c r="D211" s="131"/>
      <c r="E211" s="131"/>
      <c r="F211" s="131"/>
      <c r="G211" s="131"/>
      <c r="H211" s="131"/>
      <c r="I211" s="140"/>
      <c r="J211" s="154">
        <v>1997</v>
      </c>
      <c r="K211" s="155">
        <f t="shared" si="0"/>
        <v>26.032</v>
      </c>
      <c r="L211" s="156">
        <f t="shared" si="1"/>
        <v>2701.3290000000002</v>
      </c>
      <c r="M211" s="151"/>
      <c r="N211" s="140"/>
      <c r="O211" s="140"/>
      <c r="P211" s="140"/>
      <c r="Q211" s="140"/>
      <c r="R211" s="131"/>
      <c r="S211" s="131"/>
      <c r="T211" s="131"/>
      <c r="U211" s="131"/>
      <c r="V211" s="131"/>
    </row>
    <row r="212" spans="1:22" s="132" customFormat="1" ht="10.5" customHeight="1" x14ac:dyDescent="0.2">
      <c r="A212"/>
      <c r="B212"/>
      <c r="C212" s="131"/>
      <c r="D212" s="131"/>
      <c r="E212" s="131"/>
      <c r="F212" s="131"/>
      <c r="G212" s="131"/>
      <c r="H212" s="131"/>
      <c r="I212" s="140"/>
      <c r="J212" s="154">
        <v>1998</v>
      </c>
      <c r="K212" s="155">
        <f t="shared" si="0"/>
        <v>25.983000000000001</v>
      </c>
      <c r="L212" s="156">
        <f t="shared" si="1"/>
        <v>2868.0990000000002</v>
      </c>
      <c r="M212" s="151"/>
      <c r="N212" s="140"/>
      <c r="O212" s="140"/>
      <c r="P212" s="140"/>
      <c r="Q212" s="140"/>
      <c r="R212" s="131"/>
      <c r="S212" s="131"/>
      <c r="T212" s="131"/>
      <c r="U212" s="131"/>
      <c r="V212" s="131"/>
    </row>
    <row r="213" spans="1:22" s="132" customFormat="1" ht="10.5" customHeight="1" x14ac:dyDescent="0.2">
      <c r="A213"/>
      <c r="B213"/>
      <c r="C213" s="131"/>
      <c r="D213" s="131"/>
      <c r="E213" s="131"/>
      <c r="F213" s="131"/>
      <c r="G213" s="131"/>
      <c r="H213" s="131"/>
      <c r="I213" s="140"/>
      <c r="J213" s="154">
        <v>1999</v>
      </c>
      <c r="K213" s="155">
        <f t="shared" si="0"/>
        <v>23.475999999999999</v>
      </c>
      <c r="L213" s="156">
        <f t="shared" si="1"/>
        <v>2455.9859999999999</v>
      </c>
      <c r="M213" s="151"/>
      <c r="N213" s="140"/>
      <c r="O213" s="140"/>
      <c r="P213" s="140"/>
      <c r="Q213" s="140"/>
      <c r="R213" s="131"/>
      <c r="S213" s="131"/>
      <c r="T213" s="131"/>
      <c r="U213" s="131"/>
      <c r="V213" s="131"/>
    </row>
    <row r="214" spans="1:22" s="132" customFormat="1" ht="10.5" customHeight="1" x14ac:dyDescent="0.2">
      <c r="A214"/>
      <c r="B214"/>
      <c r="C214" s="131"/>
      <c r="D214" s="131"/>
      <c r="E214" s="131"/>
      <c r="F214" s="131"/>
      <c r="G214" s="131"/>
      <c r="H214" s="131"/>
      <c r="I214" s="140"/>
      <c r="J214" s="154">
        <v>2000</v>
      </c>
      <c r="K214" s="155">
        <f t="shared" si="0"/>
        <v>25.821999999999999</v>
      </c>
      <c r="L214" s="156">
        <f t="shared" si="1"/>
        <v>2746.8519999999999</v>
      </c>
      <c r="M214" s="151"/>
      <c r="N214" s="140"/>
      <c r="O214" s="140"/>
      <c r="P214" s="140"/>
      <c r="Q214" s="140"/>
      <c r="R214" s="131"/>
      <c r="S214" s="131"/>
      <c r="T214" s="131"/>
      <c r="U214" s="131"/>
      <c r="V214" s="131"/>
    </row>
    <row r="215" spans="1:22" s="132" customFormat="1" ht="10.5" customHeight="1" x14ac:dyDescent="0.2">
      <c r="A215"/>
      <c r="B215"/>
      <c r="C215" s="131"/>
      <c r="D215" s="131"/>
      <c r="E215" s="131"/>
      <c r="F215" s="131"/>
      <c r="G215" s="131"/>
      <c r="H215" s="131"/>
      <c r="I215" s="140"/>
      <c r="J215" s="154">
        <v>2001</v>
      </c>
      <c r="K215" s="155">
        <f t="shared" si="0"/>
        <v>22.864999999999998</v>
      </c>
      <c r="L215" s="156">
        <f t="shared" si="1"/>
        <v>2711.8629999999998</v>
      </c>
      <c r="M215" s="151"/>
      <c r="N215" s="140"/>
      <c r="O215" s="140"/>
      <c r="P215" s="140"/>
      <c r="Q215" s="140"/>
      <c r="R215" s="131"/>
      <c r="S215" s="131"/>
      <c r="T215" s="131"/>
      <c r="U215" s="131"/>
      <c r="V215" s="131"/>
    </row>
    <row r="216" spans="1:22" s="132" customFormat="1" ht="10.5" customHeight="1" x14ac:dyDescent="0.2">
      <c r="A216"/>
      <c r="B216"/>
      <c r="C216" s="131"/>
      <c r="D216" s="131"/>
      <c r="E216" s="131"/>
      <c r="F216" s="131"/>
      <c r="G216" s="131"/>
      <c r="H216" s="131"/>
      <c r="I216" s="140"/>
      <c r="J216" s="154">
        <v>2002</v>
      </c>
      <c r="K216" s="155">
        <f t="shared" si="0"/>
        <v>20.82</v>
      </c>
      <c r="L216" s="156">
        <f t="shared" si="1"/>
        <v>2628.9659999999999</v>
      </c>
      <c r="M216" s="151"/>
      <c r="N216" s="140"/>
      <c r="O216" s="140"/>
      <c r="P216" s="140"/>
      <c r="Q216" s="140"/>
      <c r="R216" s="131"/>
      <c r="S216" s="131"/>
      <c r="T216" s="131"/>
      <c r="U216" s="131"/>
      <c r="V216" s="131"/>
    </row>
    <row r="217" spans="1:22" s="132" customFormat="1" ht="10.5" customHeight="1" x14ac:dyDescent="0.2">
      <c r="A217"/>
      <c r="B217"/>
      <c r="C217" s="131"/>
      <c r="D217" s="131"/>
      <c r="E217" s="131"/>
      <c r="F217" s="131"/>
      <c r="G217" s="131"/>
      <c r="H217" s="131"/>
      <c r="I217" s="140"/>
      <c r="J217" s="154">
        <v>2003</v>
      </c>
      <c r="K217" s="155">
        <f t="shared" si="0"/>
        <v>20.277000000000001</v>
      </c>
      <c r="L217" s="156">
        <f t="shared" si="1"/>
        <v>2516.6120000000001</v>
      </c>
      <c r="M217" s="151"/>
      <c r="N217" s="140"/>
      <c r="O217" s="140"/>
      <c r="P217" s="140"/>
      <c r="Q217" s="140"/>
      <c r="R217" s="131"/>
      <c r="S217" s="131"/>
      <c r="T217" s="131"/>
      <c r="U217" s="131"/>
      <c r="V217" s="131"/>
    </row>
    <row r="218" spans="1:22" s="132" customFormat="1" ht="10.5" customHeight="1" x14ac:dyDescent="0.2">
      <c r="A218"/>
      <c r="B218"/>
      <c r="C218" s="131"/>
      <c r="D218" s="131"/>
      <c r="E218" s="131"/>
      <c r="F218" s="131"/>
      <c r="G218" s="131"/>
      <c r="H218" s="131"/>
      <c r="I218" s="140"/>
      <c r="J218" s="154">
        <v>2004</v>
      </c>
      <c r="K218" s="155">
        <f t="shared" si="0"/>
        <v>21.818000000000001</v>
      </c>
      <c r="L218" s="156">
        <f t="shared" si="1"/>
        <v>2452.8719999999998</v>
      </c>
      <c r="M218" s="151"/>
      <c r="N218" s="140"/>
      <c r="O218" s="140"/>
      <c r="P218" s="140"/>
      <c r="Q218" s="140"/>
      <c r="R218" s="131"/>
      <c r="S218" s="131"/>
      <c r="T218" s="131"/>
      <c r="U218" s="131"/>
      <c r="V218" s="131"/>
    </row>
    <row r="219" spans="1:22" s="132" customFormat="1" ht="10.5" customHeight="1" x14ac:dyDescent="0.2">
      <c r="A219"/>
      <c r="B219"/>
      <c r="C219" s="131"/>
      <c r="D219" s="131"/>
      <c r="E219" s="131"/>
      <c r="F219" s="131"/>
      <c r="G219" s="131"/>
      <c r="H219" s="131"/>
      <c r="I219" s="140"/>
      <c r="J219" s="154">
        <v>2005</v>
      </c>
      <c r="K219" s="155">
        <f t="shared" si="0"/>
        <v>26.782</v>
      </c>
      <c r="L219" s="156">
        <f t="shared" si="1"/>
        <v>2565.5859999999998</v>
      </c>
      <c r="M219" s="151"/>
      <c r="N219" s="140"/>
      <c r="O219" s="140"/>
      <c r="P219" s="140"/>
      <c r="Q219" s="140"/>
      <c r="R219" s="131"/>
      <c r="S219" s="131"/>
      <c r="T219" s="131"/>
      <c r="U219" s="131"/>
      <c r="V219" s="131"/>
    </row>
    <row r="220" spans="1:22" s="132" customFormat="1" ht="10.5" customHeight="1" x14ac:dyDescent="0.2">
      <c r="A220"/>
      <c r="B220"/>
      <c r="C220" s="131"/>
      <c r="D220" s="131"/>
      <c r="E220" s="131"/>
      <c r="F220" s="131"/>
      <c r="G220" s="131"/>
      <c r="H220" s="131"/>
      <c r="I220" s="140"/>
      <c r="J220" s="154">
        <v>2006</v>
      </c>
      <c r="K220" s="155">
        <f t="shared" si="0"/>
        <v>35.899000000000001</v>
      </c>
      <c r="L220" s="156">
        <f t="shared" si="1"/>
        <v>2413.1469999999999</v>
      </c>
      <c r="M220" s="151"/>
      <c r="N220" s="140"/>
      <c r="O220" s="140"/>
      <c r="P220" s="140"/>
      <c r="Q220" s="140"/>
      <c r="R220" s="131"/>
      <c r="S220" s="131"/>
      <c r="T220" s="131"/>
      <c r="U220" s="131"/>
      <c r="V220" s="131"/>
    </row>
    <row r="221" spans="1:22" s="132" customFormat="1" ht="47.25" customHeight="1" x14ac:dyDescent="0.2">
      <c r="A221"/>
      <c r="B221"/>
      <c r="C221" s="131"/>
      <c r="D221" s="131"/>
      <c r="E221" s="131"/>
      <c r="F221" s="131"/>
      <c r="G221" s="131"/>
      <c r="H221" s="131"/>
      <c r="I221" s="140"/>
      <c r="J221" s="154">
        <v>2007</v>
      </c>
      <c r="K221" s="155">
        <f t="shared" si="0"/>
        <v>39.354999999999997</v>
      </c>
      <c r="L221" s="156">
        <f t="shared" si="1"/>
        <v>2351.5700000000002</v>
      </c>
      <c r="M221" s="151"/>
      <c r="N221" s="140"/>
      <c r="O221" s="140"/>
      <c r="P221" s="140"/>
      <c r="Q221" s="140"/>
      <c r="R221" s="131"/>
      <c r="S221" s="131"/>
      <c r="T221" s="131"/>
      <c r="U221" s="131"/>
      <c r="V221" s="131"/>
    </row>
    <row r="222" spans="1:22" s="132" customFormat="1" ht="24.95" customHeight="1" x14ac:dyDescent="0.2">
      <c r="A222"/>
      <c r="B222"/>
      <c r="C222" s="131"/>
      <c r="D222" s="131"/>
      <c r="E222" s="131"/>
      <c r="F222" s="131"/>
      <c r="G222" s="131"/>
      <c r="H222" s="131"/>
      <c r="I222" s="140"/>
      <c r="J222" s="154">
        <v>2008</v>
      </c>
      <c r="K222" s="155">
        <f t="shared" ref="K222:K227" si="2">B140/1000</f>
        <v>50.365000000000002</v>
      </c>
      <c r="L222" s="156">
        <f t="shared" ref="L222:L227" si="3">F140/1000</f>
        <v>2668.0279999999998</v>
      </c>
      <c r="M222" s="151"/>
      <c r="N222" s="140"/>
      <c r="O222" s="140"/>
      <c r="P222" s="140"/>
      <c r="Q222" s="140"/>
      <c r="R222" s="131"/>
      <c r="S222" s="131"/>
      <c r="T222" s="131"/>
      <c r="U222" s="131"/>
      <c r="V222" s="131"/>
    </row>
    <row r="223" spans="1:22" s="132" customFormat="1" ht="24.95" customHeight="1" x14ac:dyDescent="0.2">
      <c r="A223"/>
      <c r="B223"/>
      <c r="C223" s="131"/>
      <c r="D223" s="131"/>
      <c r="E223" s="131"/>
      <c r="F223" s="131"/>
      <c r="G223" s="131"/>
      <c r="H223" s="131"/>
      <c r="I223" s="140"/>
      <c r="J223" s="154">
        <v>2009</v>
      </c>
      <c r="K223" s="155">
        <f t="shared" si="2"/>
        <v>51.393000000000001</v>
      </c>
      <c r="L223" s="156">
        <f t="shared" si="3"/>
        <v>2693.2649999999999</v>
      </c>
      <c r="M223" s="151"/>
      <c r="N223" s="140"/>
      <c r="O223" s="140"/>
      <c r="P223" s="140"/>
      <c r="Q223" s="140"/>
      <c r="R223" s="131"/>
      <c r="S223" s="131"/>
      <c r="T223" s="131"/>
      <c r="U223" s="131"/>
      <c r="V223" s="131"/>
    </row>
    <row r="224" spans="1:22" s="132" customFormat="1" ht="10.5" customHeight="1" x14ac:dyDescent="0.2">
      <c r="A224"/>
      <c r="B224"/>
      <c r="C224" s="131"/>
      <c r="D224" s="131"/>
      <c r="E224" s="131"/>
      <c r="F224" s="131"/>
      <c r="G224" s="131"/>
      <c r="H224" s="131"/>
      <c r="I224" s="140"/>
      <c r="J224" s="154">
        <v>2010</v>
      </c>
      <c r="K224" s="155">
        <f t="shared" si="2"/>
        <v>72.596000000000004</v>
      </c>
      <c r="L224" s="156">
        <f t="shared" si="3"/>
        <v>3499.47</v>
      </c>
      <c r="M224" s="151"/>
      <c r="N224" s="140"/>
      <c r="O224" s="140"/>
      <c r="P224" s="140"/>
      <c r="Q224" s="140"/>
      <c r="R224" s="131"/>
      <c r="S224" s="131"/>
      <c r="T224" s="131"/>
      <c r="U224" s="131"/>
      <c r="V224" s="131"/>
    </row>
    <row r="225" spans="1:24" s="132" customFormat="1" ht="10.5" customHeight="1" x14ac:dyDescent="0.2">
      <c r="A225"/>
      <c r="B225"/>
      <c r="C225" s="131"/>
      <c r="D225" s="131"/>
      <c r="E225" s="131"/>
      <c r="F225" s="131"/>
      <c r="G225" s="131"/>
      <c r="H225" s="131"/>
      <c r="I225" s="140"/>
      <c r="J225" s="154">
        <v>2011</v>
      </c>
      <c r="K225" s="155">
        <f t="shared" si="2"/>
        <v>84.117999999999995</v>
      </c>
      <c r="L225" s="156">
        <f t="shared" si="3"/>
        <v>4150.3469999999998</v>
      </c>
      <c r="M225" s="151"/>
      <c r="N225" s="140"/>
      <c r="O225" s="140"/>
      <c r="P225" s="140"/>
      <c r="Q225" s="140"/>
      <c r="R225" s="131"/>
      <c r="S225" s="131"/>
      <c r="T225" s="131"/>
      <c r="U225" s="131"/>
      <c r="V225" s="131"/>
    </row>
    <row r="226" spans="1:24" s="132" customFormat="1" ht="10.5" customHeight="1" x14ac:dyDescent="0.2">
      <c r="A226"/>
      <c r="B226"/>
      <c r="C226" s="131"/>
      <c r="D226" s="131"/>
      <c r="E226" s="131"/>
      <c r="F226" s="131"/>
      <c r="G226" s="131"/>
      <c r="H226" s="131"/>
      <c r="I226" s="140"/>
      <c r="J226" s="154">
        <v>2012</v>
      </c>
      <c r="K226" s="155">
        <f t="shared" si="2"/>
        <v>96.65</v>
      </c>
      <c r="L226" s="156">
        <f t="shared" si="3"/>
        <v>4496.393</v>
      </c>
      <c r="M226" s="151"/>
      <c r="N226" s="140"/>
      <c r="O226" s="140"/>
      <c r="P226" s="140"/>
      <c r="Q226" s="140"/>
      <c r="R226" s="131"/>
      <c r="S226" s="131"/>
      <c r="T226" s="131"/>
      <c r="U226" s="131"/>
      <c r="V226" s="131"/>
    </row>
    <row r="227" spans="1:24" s="132" customFormat="1" ht="10.5" customHeight="1" x14ac:dyDescent="0.2">
      <c r="A227"/>
      <c r="B227"/>
      <c r="C227" s="131"/>
      <c r="D227" s="131"/>
      <c r="E227" s="131"/>
      <c r="F227" s="131"/>
      <c r="G227" s="131"/>
      <c r="H227" s="131"/>
      <c r="I227" s="140"/>
      <c r="J227" s="154">
        <v>2013</v>
      </c>
      <c r="K227" s="155">
        <f t="shared" si="2"/>
        <v>97.966999999999999</v>
      </c>
      <c r="L227" s="156">
        <f t="shared" si="3"/>
        <v>4860.9229999999998</v>
      </c>
      <c r="M227" s="151"/>
      <c r="N227" s="140"/>
      <c r="O227" s="140"/>
      <c r="P227" s="140"/>
      <c r="Q227" s="140"/>
      <c r="R227" s="131"/>
      <c r="S227" s="131"/>
      <c r="T227" s="131"/>
      <c r="U227" s="131"/>
      <c r="V227" s="131"/>
    </row>
    <row r="228" spans="1:24" s="132" customFormat="1" ht="10.5" customHeight="1" x14ac:dyDescent="0.2">
      <c r="A228"/>
      <c r="B228"/>
      <c r="C228" s="131"/>
      <c r="D228" s="131"/>
      <c r="E228" s="131"/>
      <c r="F228" s="131"/>
      <c r="G228" s="131"/>
      <c r="H228" s="131"/>
      <c r="I228" s="140"/>
      <c r="J228" s="149"/>
      <c r="K228" s="154"/>
      <c r="L228" s="155"/>
      <c r="M228" s="151"/>
      <c r="N228" s="140"/>
      <c r="O228" s="140"/>
      <c r="P228" s="140"/>
      <c r="Q228" s="140"/>
      <c r="R228" s="131"/>
      <c r="S228" s="131"/>
      <c r="T228" s="131"/>
      <c r="U228" s="131"/>
      <c r="V228" s="131"/>
      <c r="W228" s="131"/>
      <c r="X228" s="131"/>
    </row>
    <row r="229" spans="1:24" s="132" customFormat="1" ht="14.1" customHeight="1" x14ac:dyDescent="0.2">
      <c r="A229"/>
      <c r="B229"/>
      <c r="C229" s="131"/>
      <c r="D229" s="131"/>
      <c r="E229" s="131"/>
      <c r="F229" s="131"/>
      <c r="G229" s="131"/>
      <c r="H229" s="131"/>
      <c r="I229" s="140"/>
      <c r="J229" s="140"/>
      <c r="K229" s="140"/>
      <c r="L229" s="140"/>
      <c r="M229" s="140"/>
      <c r="N229" s="144"/>
      <c r="O229" s="144"/>
      <c r="P229" s="140"/>
      <c r="Q229" s="140"/>
      <c r="R229" s="131"/>
      <c r="S229" s="131"/>
      <c r="T229" s="131"/>
      <c r="U229" s="131"/>
      <c r="V229" s="131"/>
      <c r="W229" s="131"/>
      <c r="X229" s="131"/>
    </row>
    <row r="230" spans="1:24" s="132" customFormat="1" ht="14.1" customHeight="1" x14ac:dyDescent="0.2">
      <c r="A230"/>
      <c r="B230"/>
      <c r="C230" s="131"/>
      <c r="D230" s="131"/>
      <c r="E230" s="131"/>
      <c r="F230" s="131"/>
      <c r="G230" s="131"/>
      <c r="H230" s="131"/>
      <c r="I230" s="140"/>
      <c r="J230" s="140"/>
      <c r="K230" s="140"/>
      <c r="L230" s="140"/>
      <c r="M230" s="140"/>
      <c r="N230" s="144"/>
      <c r="O230" s="144"/>
      <c r="P230" s="140"/>
      <c r="Q230" s="140"/>
      <c r="R230" s="131"/>
      <c r="S230" s="131"/>
      <c r="T230" s="131"/>
      <c r="U230" s="131"/>
      <c r="V230" s="131"/>
      <c r="W230" s="131"/>
      <c r="X230" s="131"/>
    </row>
    <row r="231" spans="1:24" s="132" customFormat="1" ht="14.1" customHeight="1" x14ac:dyDescent="0.2">
      <c r="A231"/>
      <c r="B231"/>
      <c r="C231" s="131"/>
      <c r="D231" s="131"/>
      <c r="E231" s="131"/>
      <c r="F231" s="131"/>
      <c r="G231" s="131"/>
      <c r="H231" s="131"/>
      <c r="I231" s="140"/>
      <c r="J231" s="140"/>
      <c r="K231" s="140"/>
      <c r="L231" s="140"/>
      <c r="M231" s="140"/>
      <c r="N231" s="144"/>
      <c r="O231" s="144"/>
      <c r="P231" s="140"/>
      <c r="Q231" s="140"/>
      <c r="R231" s="131"/>
      <c r="S231" s="131"/>
      <c r="T231" s="131"/>
      <c r="U231" s="131"/>
      <c r="V231" s="131"/>
      <c r="W231" s="131"/>
      <c r="X231" s="131"/>
    </row>
    <row r="232" spans="1:24" s="132" customFormat="1" ht="14.1" customHeight="1" x14ac:dyDescent="0.2">
      <c r="A232"/>
      <c r="B232"/>
      <c r="C232" s="131"/>
      <c r="D232" s="131"/>
      <c r="E232" s="131"/>
      <c r="F232" s="131"/>
      <c r="G232" s="131"/>
      <c r="H232" s="131"/>
      <c r="I232" s="140"/>
      <c r="J232" s="140"/>
      <c r="K232" s="142"/>
      <c r="L232" s="140"/>
      <c r="M232" s="145"/>
      <c r="N232" s="144"/>
      <c r="O232" s="144"/>
      <c r="P232" s="140"/>
      <c r="Q232" s="140"/>
      <c r="R232" s="131"/>
      <c r="S232" s="131"/>
      <c r="T232" s="131"/>
      <c r="U232" s="131"/>
      <c r="V232" s="131"/>
      <c r="W232" s="131"/>
      <c r="X232" s="131"/>
    </row>
    <row r="233" spans="1:24" s="132" customFormat="1" ht="14.1" customHeight="1" x14ac:dyDescent="0.2">
      <c r="A233"/>
      <c r="B233"/>
      <c r="C233" s="131"/>
      <c r="D233" s="131"/>
      <c r="E233" s="131"/>
      <c r="F233" s="131"/>
      <c r="G233" s="131"/>
      <c r="H233" s="131"/>
      <c r="I233" s="140"/>
      <c r="J233" s="140"/>
      <c r="K233" s="142"/>
      <c r="L233" s="146"/>
      <c r="M233" s="144"/>
      <c r="N233" s="144"/>
      <c r="O233" s="144"/>
      <c r="P233" s="140"/>
      <c r="Q233" s="140"/>
      <c r="R233" s="131"/>
      <c r="S233" s="131"/>
      <c r="T233" s="131"/>
      <c r="U233" s="131"/>
      <c r="V233" s="131"/>
      <c r="W233" s="131"/>
      <c r="X233" s="131"/>
    </row>
    <row r="234" spans="1:24" s="132" customFormat="1" ht="14.1" customHeight="1" x14ac:dyDescent="0.2">
      <c r="A234"/>
      <c r="B234"/>
      <c r="C234" s="131"/>
      <c r="D234" s="131"/>
      <c r="E234" s="131"/>
      <c r="F234" s="131"/>
      <c r="G234" s="131"/>
      <c r="H234" s="131"/>
      <c r="I234" s="140"/>
      <c r="J234" s="140"/>
      <c r="K234" s="142"/>
      <c r="L234" s="141"/>
      <c r="M234" s="144"/>
      <c r="N234" s="144"/>
      <c r="O234" s="144"/>
      <c r="P234" s="140"/>
      <c r="Q234" s="140"/>
      <c r="R234" s="131"/>
      <c r="S234" s="131"/>
      <c r="T234" s="131"/>
      <c r="U234" s="131"/>
      <c r="V234" s="131"/>
      <c r="W234" s="131"/>
      <c r="X234" s="131"/>
    </row>
    <row r="235" spans="1:24" s="132" customFormat="1" ht="14.1" customHeight="1" x14ac:dyDescent="0.2">
      <c r="A235"/>
      <c r="B235"/>
      <c r="C235" s="131"/>
      <c r="D235" s="131"/>
      <c r="E235" s="131"/>
      <c r="F235" s="131"/>
      <c r="G235" s="131"/>
      <c r="H235" s="131"/>
      <c r="I235" s="140"/>
      <c r="J235" s="140"/>
      <c r="K235" s="147"/>
      <c r="L235" s="141"/>
      <c r="M235" s="144"/>
      <c r="N235" s="144"/>
      <c r="O235" s="144"/>
      <c r="P235" s="140"/>
      <c r="Q235" s="140"/>
      <c r="R235" s="131"/>
      <c r="S235" s="131"/>
      <c r="T235" s="131"/>
      <c r="U235" s="131"/>
      <c r="V235" s="131"/>
      <c r="W235" s="131"/>
      <c r="X235" s="131"/>
    </row>
    <row r="236" spans="1:24" s="132" customFormat="1" ht="14.1" customHeight="1" x14ac:dyDescent="0.2">
      <c r="A236"/>
      <c r="B236"/>
      <c r="C236" s="131"/>
      <c r="D236" s="131"/>
      <c r="E236" s="131"/>
      <c r="F236" s="131"/>
      <c r="G236" s="131"/>
      <c r="H236" s="131"/>
      <c r="I236" s="140"/>
      <c r="J236" s="140"/>
      <c r="K236" s="143"/>
      <c r="L236" s="141"/>
      <c r="M236" s="144"/>
      <c r="N236" s="144"/>
      <c r="O236" s="144"/>
      <c r="P236" s="140"/>
      <c r="Q236" s="140"/>
      <c r="R236" s="131"/>
      <c r="S236" s="131"/>
      <c r="T236" s="131"/>
      <c r="U236" s="131"/>
      <c r="V236" s="131"/>
      <c r="W236" s="131"/>
      <c r="X236" s="131"/>
    </row>
    <row r="237" spans="1:24" s="132" customFormat="1" ht="14.1" customHeight="1" x14ac:dyDescent="0.2">
      <c r="A237"/>
      <c r="B237"/>
      <c r="C237" s="131"/>
      <c r="D237" s="131"/>
      <c r="E237" s="131"/>
      <c r="F237" s="131"/>
      <c r="G237" s="131"/>
      <c r="H237" s="131"/>
      <c r="I237" s="140"/>
      <c r="J237" s="140"/>
      <c r="K237" s="143"/>
      <c r="L237" s="141"/>
      <c r="M237" s="144"/>
      <c r="N237" s="144"/>
      <c r="O237" s="144"/>
      <c r="P237" s="140"/>
      <c r="Q237" s="140"/>
      <c r="R237" s="131"/>
      <c r="S237" s="131"/>
      <c r="T237" s="131"/>
      <c r="U237" s="131"/>
      <c r="V237" s="131"/>
      <c r="W237" s="131"/>
      <c r="X237" s="131"/>
    </row>
    <row r="238" spans="1:24" s="132" customFormat="1" ht="9.9499999999999993" customHeight="1" x14ac:dyDescent="0.2">
      <c r="A238"/>
      <c r="B238"/>
      <c r="C238" s="131"/>
      <c r="D238" s="131"/>
      <c r="E238" s="131"/>
      <c r="F238" s="131"/>
      <c r="G238" s="131"/>
      <c r="H238" s="131"/>
      <c r="I238" s="140"/>
      <c r="J238" s="140"/>
      <c r="K238" s="143"/>
      <c r="L238" s="141"/>
      <c r="M238" s="144"/>
      <c r="N238" s="144"/>
      <c r="O238" s="144"/>
      <c r="P238" s="140"/>
      <c r="Q238" s="140"/>
      <c r="R238" s="131"/>
      <c r="S238" s="131"/>
      <c r="T238" s="131"/>
      <c r="U238" s="131"/>
      <c r="V238" s="131"/>
      <c r="W238" s="131"/>
      <c r="X238" s="131"/>
    </row>
    <row r="239" spans="1:24" s="132" customFormat="1" ht="9.9499999999999993" customHeight="1" x14ac:dyDescent="0.2">
      <c r="A239"/>
      <c r="B239"/>
      <c r="C239" s="131"/>
      <c r="D239" s="131"/>
      <c r="E239" s="131"/>
      <c r="F239" s="131"/>
      <c r="G239" s="131"/>
      <c r="H239" s="131"/>
      <c r="I239" s="140"/>
      <c r="J239" s="140"/>
      <c r="K239" s="143"/>
      <c r="L239" s="141"/>
      <c r="M239" s="144"/>
      <c r="N239" s="144"/>
      <c r="O239" s="144"/>
      <c r="P239" s="140"/>
      <c r="Q239" s="140"/>
      <c r="R239" s="131"/>
      <c r="S239" s="131"/>
      <c r="T239" s="131"/>
      <c r="U239" s="131"/>
      <c r="V239" s="131"/>
      <c r="W239" s="131"/>
      <c r="X239" s="131"/>
    </row>
    <row r="240" spans="1:24" s="132" customFormat="1" ht="9.9499999999999993" customHeight="1" x14ac:dyDescent="0.2">
      <c r="A240"/>
      <c r="B240"/>
      <c r="C240" s="131"/>
      <c r="D240" s="131"/>
      <c r="E240" s="131"/>
      <c r="F240" s="131"/>
      <c r="G240" s="131"/>
      <c r="H240" s="131"/>
      <c r="I240" s="140"/>
      <c r="J240" s="140"/>
      <c r="K240" s="143"/>
      <c r="L240" s="141"/>
      <c r="M240" s="144"/>
      <c r="N240" s="144"/>
      <c r="O240" s="144"/>
      <c r="P240" s="140"/>
      <c r="Q240" s="140"/>
      <c r="R240" s="131"/>
      <c r="S240" s="131"/>
      <c r="T240" s="131"/>
      <c r="U240" s="131"/>
      <c r="V240" s="131"/>
      <c r="W240" s="131"/>
      <c r="X240" s="131"/>
    </row>
    <row r="241" spans="1:31" s="132" customFormat="1" ht="9.9499999999999993" customHeight="1" x14ac:dyDescent="0.2">
      <c r="A241"/>
      <c r="B241"/>
      <c r="C241" s="131"/>
      <c r="D241" s="131"/>
      <c r="E241" s="131"/>
      <c r="F241" s="131"/>
      <c r="G241" s="131"/>
      <c r="H241" s="131"/>
      <c r="I241" s="140"/>
      <c r="J241" s="140"/>
      <c r="K241" s="143"/>
      <c r="L241" s="141"/>
      <c r="M241" s="144"/>
      <c r="N241" s="144"/>
      <c r="O241" s="144"/>
      <c r="P241" s="140"/>
      <c r="Q241" s="140"/>
      <c r="R241" s="131"/>
      <c r="S241" s="131"/>
      <c r="T241" s="131"/>
      <c r="U241" s="131"/>
      <c r="V241" s="131"/>
      <c r="W241" s="131"/>
      <c r="X241" s="131"/>
    </row>
    <row r="242" spans="1:31" s="132" customFormat="1" ht="9.9499999999999993" customHeight="1" x14ac:dyDescent="0.2">
      <c r="A242"/>
      <c r="B242"/>
      <c r="C242" s="131"/>
      <c r="D242" s="131"/>
      <c r="E242" s="131"/>
      <c r="F242" s="131"/>
      <c r="G242" s="131"/>
      <c r="H242" s="131"/>
      <c r="I242" s="140"/>
      <c r="J242" s="140"/>
      <c r="K242" s="143"/>
      <c r="L242" s="141"/>
      <c r="M242" s="144"/>
      <c r="N242" s="144"/>
      <c r="O242" s="144"/>
      <c r="P242" s="140"/>
      <c r="Q242" s="140"/>
      <c r="R242" s="131"/>
      <c r="S242" s="131"/>
      <c r="T242" s="131"/>
      <c r="U242" s="131"/>
      <c r="V242" s="131"/>
      <c r="W242" s="131"/>
      <c r="X242" s="131"/>
    </row>
    <row r="243" spans="1:31" s="132" customFormat="1" ht="9.9499999999999993" customHeight="1" x14ac:dyDescent="0.2">
      <c r="A243"/>
      <c r="B243"/>
      <c r="C243" s="131"/>
      <c r="D243" s="131"/>
      <c r="E243" s="131"/>
      <c r="F243" s="131"/>
      <c r="G243" s="131"/>
      <c r="H243" s="131"/>
      <c r="I243" s="140"/>
      <c r="J243" s="140"/>
      <c r="K243" s="143"/>
      <c r="L243" s="141"/>
      <c r="M243" s="144"/>
      <c r="N243" s="144"/>
      <c r="O243" s="144"/>
      <c r="P243" s="140"/>
      <c r="Q243" s="140"/>
      <c r="R243" s="131"/>
      <c r="S243" s="131"/>
      <c r="T243" s="131"/>
      <c r="U243" s="131"/>
      <c r="V243" s="131"/>
      <c r="W243" s="131"/>
      <c r="X243" s="131"/>
    </row>
    <row r="244" spans="1:31" s="132" customFormat="1" ht="9.9499999999999993" customHeight="1" x14ac:dyDescent="0.2">
      <c r="A244"/>
      <c r="B244"/>
      <c r="C244" s="131"/>
      <c r="D244" s="131"/>
      <c r="E244" s="131"/>
      <c r="F244" s="131"/>
      <c r="G244" s="131"/>
      <c r="H244" s="131"/>
      <c r="I244" s="140"/>
      <c r="J244" s="140"/>
      <c r="K244" s="143"/>
      <c r="L244" s="141"/>
      <c r="M244" s="144"/>
      <c r="N244" s="144"/>
      <c r="O244" s="144"/>
      <c r="P244" s="140"/>
      <c r="Q244" s="140"/>
      <c r="R244" s="131"/>
      <c r="S244" s="131"/>
      <c r="T244" s="131"/>
      <c r="U244" s="131"/>
      <c r="V244" s="131"/>
      <c r="W244" s="131"/>
      <c r="X244" s="131"/>
    </row>
    <row r="245" spans="1:31" s="132" customFormat="1" ht="9.9499999999999993" customHeight="1" x14ac:dyDescent="0.2">
      <c r="A245"/>
      <c r="B245"/>
      <c r="C245" s="131"/>
      <c r="D245" s="131"/>
      <c r="E245" s="131"/>
      <c r="F245" s="131"/>
      <c r="G245" s="131"/>
      <c r="H245" s="131"/>
      <c r="I245" s="140"/>
      <c r="J245" s="140"/>
      <c r="K245" s="143"/>
      <c r="L245" s="141"/>
      <c r="M245" s="144"/>
      <c r="N245" s="144"/>
      <c r="O245" s="144"/>
      <c r="P245" s="140"/>
      <c r="Q245" s="140"/>
      <c r="R245" s="131"/>
      <c r="S245" s="131"/>
      <c r="T245" s="131"/>
      <c r="U245" s="131"/>
      <c r="V245" s="131"/>
      <c r="W245" s="131"/>
      <c r="X245" s="131"/>
    </row>
    <row r="246" spans="1:31" s="132" customFormat="1" ht="9.9499999999999993" customHeight="1" x14ac:dyDescent="0.2">
      <c r="A246"/>
      <c r="B246"/>
      <c r="C246" s="131"/>
      <c r="D246" s="131"/>
      <c r="E246" s="131"/>
      <c r="F246" s="131"/>
      <c r="G246" s="131"/>
      <c r="H246" s="131"/>
      <c r="I246" s="140"/>
      <c r="J246" s="140"/>
      <c r="K246" s="143"/>
      <c r="L246" s="141"/>
      <c r="M246" s="144"/>
      <c r="N246" s="144"/>
      <c r="O246" s="144"/>
      <c r="P246" s="140"/>
      <c r="Q246" s="140"/>
      <c r="R246" s="131"/>
      <c r="S246" s="131"/>
      <c r="T246" s="131"/>
      <c r="U246" s="131"/>
      <c r="V246" s="131"/>
      <c r="W246" s="131"/>
      <c r="X246" s="131"/>
    </row>
    <row r="247" spans="1:31" s="132" customFormat="1" ht="9.9499999999999993" customHeight="1" x14ac:dyDescent="0.2">
      <c r="A247"/>
      <c r="B247"/>
      <c r="C247" s="131"/>
      <c r="D247" s="131"/>
      <c r="E247" s="131"/>
      <c r="F247" s="131"/>
      <c r="G247" s="131"/>
      <c r="H247" s="131"/>
      <c r="I247" s="140"/>
      <c r="J247" s="140"/>
      <c r="K247" s="140"/>
      <c r="L247" s="140"/>
      <c r="M247" s="140"/>
      <c r="N247" s="140"/>
      <c r="O247" s="140"/>
      <c r="P247" s="140"/>
      <c r="Q247" s="140"/>
      <c r="R247" s="131"/>
      <c r="S247" s="131"/>
      <c r="T247" s="131"/>
      <c r="U247" s="131"/>
      <c r="V247" s="131"/>
      <c r="W247" s="131"/>
    </row>
    <row r="248" spans="1:31" s="132" customFormat="1" ht="9.9499999999999993" customHeight="1" x14ac:dyDescent="0.2">
      <c r="A248"/>
      <c r="B248"/>
      <c r="C248" s="131"/>
      <c r="D248" s="131"/>
      <c r="E248" s="131"/>
      <c r="F248" s="131"/>
      <c r="G248" s="131"/>
      <c r="H248" s="131"/>
      <c r="I248" s="140"/>
      <c r="J248" s="140"/>
      <c r="K248" s="140"/>
      <c r="L248" s="140"/>
      <c r="M248" s="140"/>
      <c r="N248" s="140"/>
      <c r="O248" s="140"/>
      <c r="P248" s="140"/>
      <c r="Q248" s="140"/>
      <c r="R248" s="131"/>
      <c r="S248" s="131"/>
      <c r="T248" s="131"/>
      <c r="U248" s="131"/>
      <c r="V248" s="131"/>
      <c r="W248" s="131"/>
    </row>
    <row r="249" spans="1:31" s="132" customFormat="1" ht="9.9499999999999993" customHeight="1" x14ac:dyDescent="0.2">
      <c r="A249"/>
      <c r="B249"/>
      <c r="C249" s="131"/>
      <c r="D249" s="131"/>
      <c r="E249" s="131"/>
      <c r="F249" s="131"/>
      <c r="G249" s="131"/>
      <c r="H249" s="131"/>
      <c r="I249" s="140"/>
      <c r="J249" s="140"/>
      <c r="K249" s="140"/>
      <c r="L249" s="140"/>
      <c r="M249" s="140"/>
      <c r="N249" s="140"/>
      <c r="O249" s="140"/>
      <c r="P249" s="140"/>
      <c r="Q249" s="140"/>
      <c r="R249" s="131"/>
      <c r="S249" s="131"/>
      <c r="T249" s="131"/>
      <c r="U249" s="131"/>
      <c r="V249" s="131"/>
      <c r="W249" s="131"/>
    </row>
    <row r="250" spans="1:31" s="132" customFormat="1" ht="9.9499999999999993" customHeight="1" x14ac:dyDescent="0.2">
      <c r="A250"/>
      <c r="B250"/>
      <c r="C250" s="131"/>
      <c r="D250" s="131"/>
      <c r="E250" s="131"/>
      <c r="F250" s="131"/>
      <c r="G250" s="131"/>
      <c r="H250" s="131"/>
      <c r="I250" s="140"/>
      <c r="J250" s="140"/>
      <c r="K250" s="140"/>
      <c r="L250" s="140"/>
      <c r="M250" s="140"/>
      <c r="N250" s="140"/>
      <c r="O250" s="140"/>
      <c r="P250" s="140"/>
      <c r="Q250" s="140"/>
      <c r="R250" s="131"/>
      <c r="S250" s="131"/>
      <c r="T250" s="131"/>
      <c r="U250" s="131"/>
      <c r="V250" s="131"/>
      <c r="W250" s="131"/>
    </row>
    <row r="251" spans="1:31" s="132" customFormat="1" ht="9.9499999999999993" customHeight="1" x14ac:dyDescent="0.2">
      <c r="A251"/>
      <c r="B251"/>
      <c r="C251" s="131"/>
      <c r="D251" s="131"/>
      <c r="E251" s="131"/>
      <c r="F251" s="131"/>
      <c r="G251" s="131"/>
      <c r="H251" s="131"/>
      <c r="I251" s="140"/>
      <c r="J251" s="140"/>
      <c r="K251" s="140"/>
      <c r="L251" s="140"/>
      <c r="M251" s="140"/>
      <c r="N251" s="140"/>
      <c r="O251" s="140"/>
      <c r="P251" s="140"/>
      <c r="Q251" s="140"/>
      <c r="R251" s="131"/>
      <c r="S251" s="131"/>
      <c r="T251" s="131"/>
      <c r="U251" s="131"/>
      <c r="V251" s="131"/>
      <c r="W251" s="131"/>
    </row>
    <row r="252" spans="1:31" s="132" customFormat="1" ht="9.9499999999999993" customHeight="1" x14ac:dyDescent="0.2">
      <c r="A252"/>
      <c r="B252"/>
      <c r="C252" s="131"/>
      <c r="D252" s="131"/>
      <c r="E252" s="131"/>
      <c r="F252" s="131"/>
      <c r="G252" s="131"/>
      <c r="H252" s="131"/>
      <c r="I252" s="140"/>
      <c r="J252" s="140"/>
      <c r="K252" s="140"/>
      <c r="L252" s="140"/>
      <c r="M252" s="140"/>
      <c r="N252" s="140"/>
      <c r="O252" s="140"/>
      <c r="P252" s="140"/>
      <c r="Q252" s="140"/>
      <c r="R252" s="131"/>
      <c r="S252" s="131"/>
      <c r="T252" s="131"/>
      <c r="U252" s="131"/>
      <c r="V252" s="131"/>
      <c r="W252" s="131"/>
    </row>
    <row r="253" spans="1:31" s="132" customFormat="1" ht="9.9499999999999993" customHeight="1" x14ac:dyDescent="0.2">
      <c r="A253"/>
      <c r="B253"/>
      <c r="C253" s="131"/>
      <c r="D253" s="131"/>
      <c r="E253" s="131"/>
      <c r="F253" s="131"/>
      <c r="G253" s="131"/>
      <c r="H253" s="131"/>
      <c r="I253" s="140"/>
      <c r="J253" s="140"/>
      <c r="K253" s="140"/>
      <c r="L253" s="140"/>
      <c r="M253" s="140"/>
      <c r="N253" s="140"/>
      <c r="O253" s="140"/>
      <c r="P253" s="140"/>
      <c r="Q253" s="140"/>
      <c r="R253" s="131"/>
      <c r="S253" s="131"/>
      <c r="T253" s="131"/>
      <c r="U253" s="131"/>
      <c r="V253" s="131"/>
      <c r="W253" s="131"/>
    </row>
    <row r="254" spans="1:31" s="132" customFormat="1" ht="9.9499999999999993" customHeight="1" x14ac:dyDescent="0.2">
      <c r="A254"/>
      <c r="B254"/>
      <c r="C254"/>
      <c r="D254"/>
      <c r="E254"/>
      <c r="F254"/>
      <c r="G254"/>
      <c r="H254"/>
      <c r="I254" s="148"/>
      <c r="J254" s="148"/>
      <c r="K254" s="140"/>
      <c r="L254" s="140"/>
      <c r="M254" s="140"/>
      <c r="N254" s="140"/>
      <c r="O254" s="140"/>
      <c r="P254" s="140"/>
      <c r="Q254" s="140"/>
      <c r="R254" s="131"/>
      <c r="S254" s="131"/>
      <c r="T254" s="131"/>
      <c r="U254" s="131"/>
      <c r="V254" s="131"/>
      <c r="W254" s="131"/>
      <c r="X254" s="131"/>
      <c r="Y254" s="131"/>
      <c r="Z254" s="131"/>
      <c r="AA254" s="131"/>
      <c r="AB254" s="131"/>
      <c r="AC254" s="131"/>
      <c r="AD254" s="131"/>
      <c r="AE254" s="131"/>
    </row>
    <row r="255" spans="1:31" s="132" customFormat="1" ht="9.9499999999999993" customHeight="1" x14ac:dyDescent="0.2">
      <c r="A255"/>
      <c r="B255"/>
      <c r="C255"/>
      <c r="D255"/>
      <c r="E255"/>
      <c r="F255"/>
      <c r="G255"/>
      <c r="H255"/>
      <c r="I255" s="148"/>
      <c r="J255" s="148"/>
      <c r="K255" s="140"/>
      <c r="L255" s="140"/>
      <c r="M255" s="140"/>
      <c r="N255" s="140"/>
      <c r="O255" s="140"/>
      <c r="P255" s="140"/>
      <c r="Q255" s="140"/>
      <c r="R255" s="131"/>
      <c r="S255" s="131"/>
      <c r="T255" s="131"/>
      <c r="U255" s="131"/>
      <c r="V255" s="131"/>
      <c r="W255" s="131"/>
      <c r="X255" s="131"/>
      <c r="Y255" s="131"/>
      <c r="Z255" s="131"/>
      <c r="AA255" s="131"/>
      <c r="AB255" s="131"/>
      <c r="AC255" s="131"/>
      <c r="AD255" s="131"/>
      <c r="AE255" s="131"/>
    </row>
    <row r="256" spans="1:31" s="132" customFormat="1" ht="9.9499999999999993" customHeight="1" x14ac:dyDescent="0.2">
      <c r="A256"/>
      <c r="B256"/>
      <c r="C256"/>
      <c r="D256"/>
      <c r="E256"/>
      <c r="F256"/>
      <c r="G256"/>
      <c r="H256"/>
      <c r="I256" s="148"/>
      <c r="J256" s="148"/>
      <c r="K256" s="140"/>
      <c r="L256" s="140"/>
      <c r="M256" s="140"/>
      <c r="N256" s="140"/>
      <c r="O256" s="140"/>
      <c r="P256" s="140"/>
      <c r="Q256" s="140"/>
      <c r="R256" s="131"/>
      <c r="S256" s="131"/>
      <c r="T256" s="131"/>
      <c r="U256" s="131"/>
      <c r="V256" s="131"/>
      <c r="W256" s="131"/>
      <c r="X256" s="131"/>
      <c r="Y256" s="131"/>
      <c r="Z256" s="131"/>
      <c r="AA256" s="131"/>
      <c r="AB256" s="131"/>
      <c r="AC256" s="131"/>
      <c r="AD256" s="131"/>
      <c r="AE256" s="131"/>
    </row>
    <row r="257" spans="1:31" s="132" customFormat="1" ht="9.9499999999999993" customHeight="1" x14ac:dyDescent="0.2">
      <c r="A257"/>
      <c r="B257"/>
      <c r="C257"/>
      <c r="D257"/>
      <c r="E257"/>
      <c r="F257"/>
      <c r="G257"/>
      <c r="H257"/>
      <c r="I257" s="148"/>
      <c r="J257" s="148"/>
      <c r="K257" s="140"/>
      <c r="L257" s="140"/>
      <c r="M257" s="140"/>
      <c r="N257" s="140"/>
      <c r="O257" s="140"/>
      <c r="P257" s="140"/>
      <c r="Q257" s="140"/>
      <c r="R257" s="131"/>
      <c r="S257" s="131"/>
      <c r="T257" s="131"/>
      <c r="U257" s="131"/>
      <c r="V257" s="131"/>
      <c r="W257" s="131"/>
      <c r="X257" s="131"/>
      <c r="Y257" s="131"/>
      <c r="Z257" s="131"/>
      <c r="AA257" s="131"/>
      <c r="AB257" s="131"/>
      <c r="AC257" s="131"/>
      <c r="AD257" s="131"/>
      <c r="AE257" s="131"/>
    </row>
    <row r="258" spans="1:31" s="132" customFormat="1" ht="9.9499999999999993" customHeight="1" x14ac:dyDescent="0.2">
      <c r="A258"/>
      <c r="B258"/>
      <c r="C258"/>
      <c r="D258"/>
      <c r="E258"/>
      <c r="F258"/>
      <c r="G258"/>
      <c r="H258"/>
      <c r="I258" s="148"/>
      <c r="J258" s="148"/>
      <c r="K258" s="140"/>
      <c r="L258" s="140"/>
      <c r="M258" s="140"/>
      <c r="N258" s="140"/>
      <c r="O258" s="140"/>
      <c r="P258" s="140"/>
      <c r="Q258" s="140"/>
      <c r="R258" s="131"/>
      <c r="S258" s="131"/>
      <c r="T258" s="131"/>
      <c r="U258" s="131"/>
      <c r="V258" s="131"/>
      <c r="W258" s="131"/>
      <c r="X258" s="131"/>
      <c r="Y258" s="131"/>
      <c r="Z258" s="131"/>
      <c r="AA258" s="131"/>
      <c r="AB258" s="131"/>
      <c r="AC258" s="131"/>
      <c r="AD258" s="131"/>
      <c r="AE258" s="131"/>
    </row>
    <row r="259" spans="1:31" s="132" customFormat="1" ht="9.9499999999999993" customHeight="1" x14ac:dyDescent="0.2">
      <c r="A259"/>
      <c r="B259"/>
      <c r="C259"/>
      <c r="D259"/>
      <c r="E259"/>
      <c r="F259"/>
      <c r="G259"/>
      <c r="H259"/>
      <c r="I259" s="148"/>
      <c r="J259" s="148"/>
      <c r="K259" s="140"/>
      <c r="L259" s="140"/>
      <c r="M259" s="140"/>
      <c r="N259" s="140"/>
      <c r="O259" s="140"/>
      <c r="P259" s="140"/>
      <c r="Q259" s="140"/>
      <c r="R259" s="131"/>
      <c r="S259" s="131"/>
      <c r="T259" s="131"/>
      <c r="U259" s="131"/>
      <c r="V259" s="131"/>
      <c r="W259" s="131"/>
      <c r="X259" s="131"/>
      <c r="Y259" s="131"/>
      <c r="Z259" s="131"/>
      <c r="AA259" s="131"/>
      <c r="AB259" s="131"/>
      <c r="AC259" s="131"/>
      <c r="AD259" s="131"/>
      <c r="AE259" s="131"/>
    </row>
    <row r="260" spans="1:31" s="132" customFormat="1" ht="9.9499999999999993" customHeight="1" x14ac:dyDescent="0.2">
      <c r="A260"/>
      <c r="B260"/>
      <c r="C260"/>
      <c r="D260"/>
      <c r="E260"/>
      <c r="F260"/>
      <c r="G260"/>
      <c r="H260"/>
      <c r="I260" s="148"/>
      <c r="J260" s="148"/>
      <c r="K260" s="140"/>
      <c r="L260" s="140"/>
      <c r="M260" s="140"/>
      <c r="N260" s="140"/>
      <c r="O260" s="140"/>
      <c r="P260" s="140"/>
      <c r="Q260" s="140"/>
      <c r="R260" s="131"/>
      <c r="S260" s="131"/>
      <c r="T260" s="131"/>
      <c r="U260" s="131"/>
      <c r="V260" s="131"/>
      <c r="W260" s="131"/>
      <c r="X260" s="131"/>
      <c r="Y260" s="131"/>
      <c r="Z260" s="131"/>
      <c r="AA260" s="131"/>
      <c r="AB260" s="131"/>
      <c r="AC260" s="131"/>
      <c r="AD260" s="131"/>
      <c r="AE260" s="131"/>
    </row>
    <row r="261" spans="1:31" s="132" customFormat="1" ht="9.9499999999999993" customHeight="1" x14ac:dyDescent="0.2">
      <c r="A261"/>
      <c r="B261"/>
      <c r="C261"/>
      <c r="D261"/>
      <c r="E261"/>
      <c r="F261"/>
      <c r="G261"/>
      <c r="H261"/>
      <c r="I261" s="148"/>
      <c r="J261" s="148"/>
      <c r="K261" s="140"/>
      <c r="L261" s="140"/>
      <c r="M261" s="140"/>
      <c r="N261" s="140"/>
      <c r="O261" s="140"/>
      <c r="P261" s="140"/>
      <c r="Q261" s="140"/>
      <c r="R261" s="131"/>
      <c r="S261" s="131"/>
      <c r="T261" s="131"/>
      <c r="U261" s="131"/>
      <c r="V261" s="131"/>
      <c r="W261" s="131"/>
      <c r="X261" s="131"/>
      <c r="Y261" s="131"/>
      <c r="Z261" s="131"/>
      <c r="AA261" s="131"/>
      <c r="AB261" s="131"/>
      <c r="AC261" s="131"/>
      <c r="AD261" s="131"/>
      <c r="AE261" s="131"/>
    </row>
    <row r="262" spans="1:31" s="132" customFormat="1" ht="9.9499999999999993" customHeight="1" x14ac:dyDescent="0.2">
      <c r="A262"/>
      <c r="B262"/>
      <c r="C262"/>
      <c r="D262"/>
      <c r="E262"/>
      <c r="F262"/>
      <c r="G262"/>
      <c r="H262"/>
      <c r="I262" s="148"/>
      <c r="J262" s="148"/>
      <c r="K262" s="140"/>
      <c r="L262" s="140"/>
      <c r="M262" s="140"/>
      <c r="N262" s="140"/>
      <c r="O262" s="140"/>
      <c r="P262" s="140"/>
      <c r="Q262" s="140"/>
      <c r="R262" s="131"/>
      <c r="S262" s="131"/>
      <c r="T262" s="131"/>
      <c r="U262" s="131"/>
      <c r="V262" s="131"/>
      <c r="W262" s="131"/>
      <c r="X262" s="131"/>
      <c r="Y262" s="131"/>
      <c r="Z262" s="131"/>
      <c r="AA262" s="131"/>
      <c r="AB262" s="131"/>
      <c r="AC262" s="131"/>
      <c r="AD262" s="131"/>
      <c r="AE262" s="131"/>
    </row>
    <row r="263" spans="1:31" s="132" customFormat="1" ht="9.9499999999999993" customHeight="1" x14ac:dyDescent="0.2">
      <c r="A263"/>
      <c r="B263"/>
      <c r="C263"/>
      <c r="D263"/>
      <c r="E263"/>
      <c r="F263"/>
      <c r="G263"/>
      <c r="H263"/>
      <c r="I263" s="148"/>
      <c r="J263" s="148"/>
      <c r="K263" s="140"/>
      <c r="L263" s="140"/>
      <c r="M263" s="140"/>
      <c r="N263" s="140"/>
      <c r="O263" s="140"/>
      <c r="P263" s="140"/>
      <c r="Q263" s="140"/>
      <c r="R263" s="131"/>
      <c r="S263" s="131"/>
      <c r="T263" s="131"/>
      <c r="U263" s="131"/>
      <c r="V263" s="131"/>
      <c r="W263" s="131"/>
      <c r="X263" s="131"/>
      <c r="Y263" s="131"/>
      <c r="Z263" s="131"/>
      <c r="AA263" s="131"/>
      <c r="AB263" s="131"/>
      <c r="AC263" s="131"/>
      <c r="AD263" s="131"/>
      <c r="AE263" s="131"/>
    </row>
    <row r="264" spans="1:31" s="132" customFormat="1" ht="9.9499999999999993" customHeight="1" x14ac:dyDescent="0.2">
      <c r="A264"/>
      <c r="B264"/>
      <c r="C264"/>
      <c r="D264"/>
      <c r="E264"/>
      <c r="F264"/>
      <c r="G264"/>
      <c r="H264"/>
      <c r="I264" s="148"/>
      <c r="J264" s="148"/>
      <c r="K264" s="140"/>
      <c r="L264" s="140"/>
      <c r="M264" s="140"/>
      <c r="N264" s="140"/>
      <c r="O264" s="140"/>
      <c r="P264" s="140"/>
      <c r="Q264" s="140"/>
      <c r="R264" s="131"/>
      <c r="S264" s="131"/>
      <c r="T264" s="131"/>
      <c r="U264" s="131"/>
      <c r="V264" s="131"/>
      <c r="W264" s="131"/>
      <c r="X264" s="131"/>
      <c r="Y264" s="131"/>
      <c r="Z264" s="131"/>
      <c r="AA264" s="131"/>
      <c r="AB264" s="131"/>
      <c r="AC264" s="131"/>
      <c r="AD264" s="131"/>
      <c r="AE264" s="131"/>
    </row>
    <row r="265" spans="1:31" s="132" customFormat="1" ht="9.9499999999999993" customHeight="1" x14ac:dyDescent="0.2">
      <c r="A265"/>
      <c r="B265"/>
      <c r="C265"/>
      <c r="D265"/>
      <c r="E265"/>
      <c r="F265"/>
      <c r="G265"/>
      <c r="H265"/>
      <c r="I265" s="148"/>
      <c r="J265" s="148"/>
      <c r="K265" s="140"/>
      <c r="L265" s="140"/>
      <c r="M265" s="140"/>
      <c r="N265" s="140"/>
      <c r="O265" s="140"/>
      <c r="P265" s="140"/>
      <c r="Q265" s="140"/>
      <c r="R265" s="131"/>
      <c r="S265" s="131"/>
      <c r="T265" s="131"/>
      <c r="U265" s="131"/>
      <c r="V265" s="131"/>
      <c r="W265" s="131"/>
      <c r="X265" s="131"/>
      <c r="Y265" s="131"/>
      <c r="Z265" s="131"/>
      <c r="AA265" s="131"/>
      <c r="AB265" s="131"/>
      <c r="AC265" s="131"/>
      <c r="AD265" s="131"/>
      <c r="AE265" s="131"/>
    </row>
    <row r="266" spans="1:31" s="132" customFormat="1" ht="9.9499999999999993" customHeight="1" x14ac:dyDescent="0.2">
      <c r="A266"/>
      <c r="B266"/>
      <c r="C266"/>
      <c r="D266"/>
      <c r="E266"/>
      <c r="F266"/>
      <c r="G266"/>
      <c r="H266"/>
      <c r="I266" s="148"/>
      <c r="J266" s="148"/>
      <c r="K266" s="140"/>
      <c r="L266" s="140"/>
      <c r="M266" s="140"/>
      <c r="N266" s="140"/>
      <c r="O266" s="140"/>
      <c r="P266" s="140"/>
      <c r="Q266" s="140"/>
      <c r="R266" s="131"/>
      <c r="S266" s="131"/>
      <c r="T266" s="131"/>
      <c r="U266" s="131"/>
      <c r="V266" s="131"/>
      <c r="W266" s="131"/>
      <c r="X266" s="131"/>
      <c r="Y266" s="131"/>
      <c r="Z266" s="131"/>
      <c r="AA266" s="131"/>
      <c r="AB266" s="131"/>
      <c r="AC266" s="131"/>
      <c r="AD266" s="131"/>
      <c r="AE266" s="131"/>
    </row>
    <row r="267" spans="1:31" s="132" customFormat="1" ht="9.9499999999999993" customHeight="1" x14ac:dyDescent="0.2">
      <c r="A267"/>
      <c r="B267"/>
      <c r="C267"/>
      <c r="D267"/>
      <c r="E267"/>
      <c r="F267"/>
      <c r="G267"/>
      <c r="H267"/>
      <c r="I267" s="148"/>
      <c r="J267" s="148"/>
      <c r="K267" s="140"/>
      <c r="L267" s="140"/>
      <c r="M267" s="140"/>
      <c r="N267" s="140"/>
      <c r="O267" s="140"/>
      <c r="P267" s="140"/>
      <c r="Q267" s="140"/>
      <c r="R267" s="131"/>
      <c r="S267" s="131"/>
      <c r="T267" s="131"/>
      <c r="U267" s="131"/>
      <c r="V267" s="131"/>
      <c r="W267" s="131"/>
      <c r="X267" s="131"/>
      <c r="Y267" s="131"/>
      <c r="Z267" s="131"/>
      <c r="AA267" s="131"/>
      <c r="AB267" s="131"/>
      <c r="AC267" s="131"/>
      <c r="AD267" s="131"/>
      <c r="AE267" s="131"/>
    </row>
    <row r="268" spans="1:31" s="132" customFormat="1" ht="9.9499999999999993" customHeight="1" x14ac:dyDescent="0.2">
      <c r="A268"/>
      <c r="B268"/>
      <c r="C268"/>
      <c r="D268"/>
      <c r="E268"/>
      <c r="F268"/>
      <c r="G268"/>
      <c r="H268"/>
      <c r="I268" s="148"/>
      <c r="J268" s="148"/>
      <c r="K268" s="140"/>
      <c r="L268" s="140"/>
      <c r="M268" s="140"/>
      <c r="N268" s="140"/>
      <c r="O268" s="140"/>
      <c r="P268" s="140"/>
      <c r="Q268" s="140"/>
      <c r="R268" s="131"/>
      <c r="S268" s="131"/>
      <c r="T268" s="131"/>
      <c r="U268" s="131"/>
      <c r="V268" s="131"/>
      <c r="W268" s="131"/>
      <c r="X268" s="131"/>
      <c r="Y268" s="131"/>
      <c r="Z268" s="131"/>
      <c r="AA268" s="131"/>
      <c r="AB268" s="131"/>
      <c r="AC268" s="131"/>
      <c r="AD268" s="131"/>
      <c r="AE268" s="131"/>
    </row>
    <row r="269" spans="1:31" s="132" customFormat="1" ht="9.9499999999999993" customHeight="1" x14ac:dyDescent="0.2">
      <c r="A269"/>
      <c r="B269"/>
      <c r="C269"/>
      <c r="D269"/>
      <c r="E269"/>
      <c r="F269"/>
      <c r="G269"/>
      <c r="H269"/>
      <c r="I269" s="148"/>
      <c r="J269" s="148"/>
      <c r="K269" s="140"/>
      <c r="L269" s="140"/>
      <c r="M269" s="140"/>
      <c r="N269" s="140"/>
      <c r="O269" s="140"/>
      <c r="P269" s="140"/>
      <c r="Q269" s="140"/>
      <c r="R269" s="131"/>
      <c r="S269" s="131"/>
      <c r="T269" s="131"/>
      <c r="U269" s="131"/>
      <c r="V269" s="131"/>
      <c r="W269" s="131"/>
      <c r="X269" s="131"/>
      <c r="Y269" s="131"/>
      <c r="Z269" s="131"/>
      <c r="AA269" s="131"/>
      <c r="AB269" s="131"/>
      <c r="AC269" s="131"/>
      <c r="AD269" s="131"/>
      <c r="AE269" s="131"/>
    </row>
    <row r="270" spans="1:31" s="132" customFormat="1" ht="9.9499999999999993" customHeight="1" x14ac:dyDescent="0.2">
      <c r="A270"/>
      <c r="B270"/>
      <c r="C270"/>
      <c r="D270"/>
      <c r="E270"/>
      <c r="F270"/>
      <c r="G270"/>
      <c r="H270"/>
      <c r="I270" s="148"/>
      <c r="J270" s="148"/>
      <c r="K270" s="140"/>
      <c r="L270" s="140"/>
      <c r="M270" s="140"/>
      <c r="N270" s="140"/>
      <c r="O270" s="140"/>
      <c r="P270" s="140"/>
      <c r="Q270" s="140"/>
      <c r="R270" s="131"/>
      <c r="S270" s="131"/>
      <c r="T270" s="131"/>
      <c r="U270" s="131"/>
      <c r="V270" s="131"/>
      <c r="W270" s="131"/>
      <c r="X270" s="131"/>
      <c r="Y270" s="131"/>
      <c r="Z270" s="131"/>
      <c r="AA270" s="131"/>
      <c r="AB270" s="131"/>
      <c r="AC270" s="131"/>
      <c r="AD270" s="131"/>
      <c r="AE270" s="131"/>
    </row>
    <row r="271" spans="1:31" s="132" customFormat="1" ht="9.9499999999999993" customHeight="1" x14ac:dyDescent="0.2">
      <c r="A271"/>
      <c r="B271"/>
      <c r="C271"/>
      <c r="D271"/>
      <c r="E271"/>
      <c r="F271"/>
      <c r="G271"/>
      <c r="H271"/>
      <c r="I271" s="148"/>
      <c r="J271" s="148"/>
      <c r="K271" s="140"/>
      <c r="L271" s="140"/>
      <c r="M271" s="140"/>
      <c r="N271" s="140"/>
      <c r="O271" s="140"/>
      <c r="P271" s="140"/>
      <c r="Q271" s="140"/>
      <c r="R271" s="131"/>
      <c r="S271" s="131"/>
      <c r="T271" s="131"/>
      <c r="U271" s="131"/>
      <c r="V271" s="131"/>
      <c r="W271" s="131"/>
      <c r="X271" s="131"/>
      <c r="Y271" s="131"/>
      <c r="Z271" s="131"/>
      <c r="AA271" s="131"/>
      <c r="AB271" s="131"/>
      <c r="AC271" s="131"/>
      <c r="AD271" s="131"/>
      <c r="AE271" s="131"/>
    </row>
    <row r="272" spans="1:31" s="132" customFormat="1" ht="9.9499999999999993" customHeight="1" x14ac:dyDescent="0.2">
      <c r="A272"/>
      <c r="B272"/>
      <c r="C272"/>
      <c r="D272"/>
      <c r="E272"/>
      <c r="F272"/>
      <c r="G272"/>
      <c r="H272"/>
      <c r="I272" s="148"/>
      <c r="J272" s="148"/>
      <c r="K272" s="140"/>
      <c r="L272" s="140"/>
      <c r="M272" s="140"/>
      <c r="N272" s="140"/>
      <c r="O272" s="140"/>
      <c r="P272" s="140"/>
      <c r="Q272" s="140"/>
      <c r="R272" s="131"/>
      <c r="S272" s="131"/>
      <c r="T272" s="131"/>
      <c r="U272" s="131"/>
      <c r="V272" s="131"/>
      <c r="W272" s="131"/>
      <c r="X272" s="131"/>
      <c r="Y272" s="131"/>
      <c r="Z272" s="131"/>
      <c r="AA272" s="131"/>
      <c r="AB272" s="131"/>
      <c r="AC272" s="131"/>
      <c r="AD272" s="131"/>
      <c r="AE272" s="131"/>
    </row>
    <row r="273" spans="1:31" s="132" customFormat="1" ht="9.9499999999999993" customHeight="1" x14ac:dyDescent="0.2">
      <c r="A273"/>
      <c r="B273"/>
      <c r="C273"/>
      <c r="D273"/>
      <c r="E273"/>
      <c r="F273"/>
      <c r="G273"/>
      <c r="H273"/>
      <c r="I273" s="148"/>
      <c r="J273" s="148"/>
      <c r="K273" s="140"/>
      <c r="L273" s="140"/>
      <c r="M273" s="140"/>
      <c r="N273" s="140"/>
      <c r="O273" s="140"/>
      <c r="P273" s="140"/>
      <c r="Q273" s="140"/>
      <c r="R273" s="131"/>
      <c r="S273" s="131"/>
      <c r="T273" s="131"/>
      <c r="U273" s="131"/>
      <c r="V273" s="131"/>
      <c r="W273" s="131"/>
      <c r="X273" s="131"/>
      <c r="Y273" s="131"/>
      <c r="Z273" s="131"/>
      <c r="AA273" s="131"/>
      <c r="AB273" s="131"/>
      <c r="AC273" s="131"/>
      <c r="AD273" s="131"/>
      <c r="AE273" s="131"/>
    </row>
    <row r="274" spans="1:31" s="132" customFormat="1" ht="9.9499999999999993" customHeight="1" x14ac:dyDescent="0.2">
      <c r="A274"/>
      <c r="B274"/>
      <c r="C274"/>
      <c r="D274"/>
      <c r="E274"/>
      <c r="F274"/>
      <c r="G274"/>
      <c r="H274"/>
      <c r="I274" s="148"/>
      <c r="J274" s="148"/>
      <c r="K274" s="140"/>
      <c r="L274" s="140"/>
      <c r="M274" s="140"/>
      <c r="N274" s="140"/>
      <c r="O274" s="140"/>
      <c r="P274" s="140"/>
      <c r="Q274" s="140"/>
      <c r="R274" s="131"/>
      <c r="S274" s="131"/>
      <c r="T274" s="131"/>
      <c r="U274" s="131"/>
      <c r="V274" s="131"/>
      <c r="W274" s="131"/>
      <c r="X274" s="131"/>
      <c r="Y274" s="131"/>
      <c r="Z274" s="131"/>
      <c r="AA274" s="131"/>
      <c r="AB274" s="131"/>
      <c r="AC274" s="131"/>
      <c r="AD274" s="131"/>
      <c r="AE274" s="131"/>
    </row>
    <row r="275" spans="1:31" s="132" customFormat="1" ht="9.9499999999999993" customHeight="1" x14ac:dyDescent="0.2">
      <c r="A275"/>
      <c r="B275"/>
      <c r="C275"/>
      <c r="D275"/>
      <c r="E275"/>
      <c r="F275"/>
      <c r="G275"/>
      <c r="H275"/>
      <c r="I275" s="148"/>
      <c r="J275" s="148"/>
      <c r="K275" s="140"/>
      <c r="L275" s="140"/>
      <c r="M275" s="140"/>
      <c r="N275" s="140"/>
      <c r="O275" s="140"/>
      <c r="P275" s="140"/>
      <c r="Q275" s="140"/>
      <c r="R275" s="131"/>
      <c r="S275" s="131"/>
      <c r="T275" s="131"/>
      <c r="U275" s="131"/>
      <c r="V275" s="131"/>
      <c r="W275" s="131"/>
      <c r="X275" s="131"/>
      <c r="Y275" s="131"/>
      <c r="Z275" s="131"/>
      <c r="AA275" s="131"/>
      <c r="AB275" s="131"/>
      <c r="AC275" s="131"/>
      <c r="AD275" s="131"/>
      <c r="AE275" s="131"/>
    </row>
    <row r="276" spans="1:31" s="132" customFormat="1" ht="9.9499999999999993" customHeight="1" x14ac:dyDescent="0.2">
      <c r="A276"/>
      <c r="B276"/>
      <c r="C276"/>
      <c r="D276"/>
      <c r="E276"/>
      <c r="F276"/>
      <c r="G276"/>
      <c r="H276"/>
      <c r="I276" s="148"/>
      <c r="J276" s="148"/>
      <c r="K276" s="140"/>
      <c r="L276" s="140"/>
      <c r="M276" s="140"/>
      <c r="N276" s="140"/>
      <c r="O276" s="140"/>
      <c r="P276" s="140"/>
      <c r="Q276" s="140"/>
      <c r="R276" s="131"/>
      <c r="S276" s="131"/>
      <c r="T276" s="131"/>
      <c r="U276" s="131"/>
      <c r="V276" s="131"/>
      <c r="W276" s="131"/>
      <c r="X276" s="131"/>
      <c r="Y276" s="131"/>
      <c r="Z276" s="131"/>
      <c r="AA276" s="131"/>
      <c r="AB276" s="131"/>
      <c r="AC276" s="131"/>
      <c r="AD276" s="131"/>
      <c r="AE276" s="131"/>
    </row>
    <row r="277" spans="1:31" s="132" customFormat="1" ht="9.9499999999999993" customHeight="1" x14ac:dyDescent="0.2">
      <c r="A277"/>
      <c r="B277"/>
      <c r="C277"/>
      <c r="D277"/>
      <c r="E277"/>
      <c r="F277"/>
      <c r="G277"/>
      <c r="H277"/>
      <c r="I277" s="148"/>
      <c r="J277" s="148"/>
      <c r="K277" s="140"/>
      <c r="L277" s="140"/>
      <c r="M277" s="140"/>
      <c r="N277" s="140"/>
      <c r="O277" s="140"/>
      <c r="P277" s="140"/>
      <c r="Q277" s="140"/>
      <c r="R277" s="131"/>
      <c r="S277" s="131"/>
      <c r="T277" s="131"/>
      <c r="U277" s="131"/>
      <c r="V277" s="131"/>
      <c r="W277" s="131"/>
      <c r="X277" s="131"/>
      <c r="Y277" s="131"/>
      <c r="Z277" s="131"/>
      <c r="AA277" s="131"/>
      <c r="AB277" s="131"/>
      <c r="AC277" s="131"/>
      <c r="AD277" s="131"/>
      <c r="AE277" s="131"/>
    </row>
    <row r="278" spans="1:31" s="132" customFormat="1" ht="9.9499999999999993" customHeight="1" x14ac:dyDescent="0.2">
      <c r="A278"/>
      <c r="B278"/>
      <c r="C278"/>
      <c r="D278"/>
      <c r="E278"/>
      <c r="F278"/>
      <c r="G278"/>
      <c r="H278"/>
      <c r="I278" s="148"/>
      <c r="J278" s="148"/>
      <c r="K278" s="140"/>
      <c r="L278" s="140"/>
      <c r="M278" s="140"/>
      <c r="N278" s="140"/>
      <c r="O278" s="140"/>
      <c r="P278" s="140"/>
      <c r="Q278" s="140"/>
      <c r="R278" s="131"/>
      <c r="S278" s="131"/>
      <c r="T278" s="131"/>
      <c r="U278" s="131"/>
      <c r="V278" s="131"/>
      <c r="W278" s="131"/>
      <c r="X278" s="131"/>
      <c r="Y278" s="131"/>
      <c r="Z278" s="131"/>
      <c r="AA278" s="131"/>
      <c r="AB278" s="131"/>
      <c r="AC278" s="131"/>
      <c r="AD278" s="131"/>
      <c r="AE278" s="131"/>
    </row>
    <row r="279" spans="1:31" s="132" customFormat="1" ht="9.9499999999999993" customHeight="1" x14ac:dyDescent="0.2">
      <c r="A279"/>
      <c r="B279"/>
      <c r="C279"/>
      <c r="D279"/>
      <c r="E279"/>
      <c r="F279"/>
      <c r="G279"/>
      <c r="H279"/>
      <c r="I279" s="148"/>
      <c r="J279" s="148"/>
      <c r="K279" s="140"/>
      <c r="L279" s="140"/>
      <c r="M279" s="140"/>
      <c r="N279" s="140"/>
      <c r="O279" s="140"/>
      <c r="P279" s="140"/>
      <c r="Q279" s="140"/>
      <c r="R279" s="131"/>
      <c r="S279" s="131"/>
      <c r="T279" s="131"/>
      <c r="U279" s="131"/>
      <c r="V279" s="131"/>
      <c r="W279" s="131"/>
      <c r="X279" s="131"/>
      <c r="Y279" s="131"/>
      <c r="Z279" s="131"/>
      <c r="AA279" s="131"/>
      <c r="AB279" s="131"/>
      <c r="AC279" s="131"/>
      <c r="AD279" s="131"/>
      <c r="AE279" s="131"/>
    </row>
    <row r="280" spans="1:31" s="132" customFormat="1" ht="9.9499999999999993" customHeight="1" x14ac:dyDescent="0.2">
      <c r="A280"/>
      <c r="B280"/>
      <c r="C280"/>
      <c r="D280"/>
      <c r="E280"/>
      <c r="F280"/>
      <c r="G280"/>
      <c r="H280"/>
      <c r="I280" s="148"/>
      <c r="J280" s="148"/>
      <c r="K280" s="140"/>
      <c r="L280" s="140"/>
      <c r="M280" s="140"/>
      <c r="N280" s="140"/>
      <c r="O280" s="140"/>
      <c r="P280" s="140"/>
      <c r="Q280" s="140"/>
      <c r="R280" s="131"/>
      <c r="S280" s="131"/>
      <c r="T280" s="131"/>
      <c r="U280" s="131"/>
      <c r="V280" s="131"/>
      <c r="W280" s="131"/>
      <c r="X280" s="131"/>
      <c r="Y280" s="131"/>
      <c r="Z280" s="131"/>
      <c r="AA280" s="131"/>
      <c r="AB280" s="131"/>
      <c r="AC280" s="131"/>
      <c r="AD280" s="131"/>
      <c r="AE280" s="131"/>
    </row>
    <row r="281" spans="1:31" s="132" customFormat="1" ht="9.9499999999999993" customHeight="1" x14ac:dyDescent="0.2">
      <c r="A281"/>
      <c r="B281"/>
      <c r="C281"/>
      <c r="D281"/>
      <c r="E281"/>
      <c r="F281"/>
      <c r="G281"/>
      <c r="H281"/>
      <c r="I281" s="148"/>
      <c r="J281" s="148"/>
      <c r="K281" s="140"/>
      <c r="L281" s="140"/>
      <c r="M281" s="140"/>
      <c r="N281" s="140"/>
      <c r="O281" s="140"/>
      <c r="P281" s="140"/>
      <c r="Q281" s="140"/>
      <c r="R281" s="131"/>
      <c r="S281" s="131"/>
      <c r="T281" s="131"/>
      <c r="U281" s="131"/>
      <c r="V281" s="131"/>
      <c r="W281" s="131"/>
      <c r="X281" s="131"/>
      <c r="Y281" s="131"/>
      <c r="Z281" s="131"/>
      <c r="AA281" s="131"/>
      <c r="AB281" s="131"/>
      <c r="AC281" s="131"/>
      <c r="AD281" s="131"/>
      <c r="AE281" s="131"/>
    </row>
    <row r="282" spans="1:31" s="132" customFormat="1" ht="12.75" x14ac:dyDescent="0.2">
      <c r="A282"/>
      <c r="B282"/>
      <c r="C282"/>
      <c r="D282"/>
      <c r="E282"/>
      <c r="F282"/>
      <c r="G282"/>
      <c r="H282"/>
      <c r="I282" s="148"/>
      <c r="J282" s="148"/>
      <c r="K282" s="140"/>
      <c r="L282" s="140"/>
      <c r="M282" s="140"/>
      <c r="N282" s="140"/>
      <c r="O282" s="140"/>
      <c r="P282" s="140"/>
      <c r="Q282" s="140"/>
      <c r="R282" s="131"/>
      <c r="S282" s="131"/>
      <c r="T282" s="131"/>
      <c r="U282" s="131"/>
      <c r="V282" s="131"/>
      <c r="W282" s="131"/>
      <c r="X282" s="131"/>
      <c r="Y282" s="131"/>
      <c r="Z282" s="131"/>
      <c r="AA282" s="131"/>
      <c r="AB282" s="131"/>
      <c r="AC282" s="131"/>
      <c r="AD282" s="131"/>
      <c r="AE282" s="131"/>
    </row>
    <row r="283" spans="1:31" s="132" customFormat="1" ht="12.75" x14ac:dyDescent="0.2">
      <c r="A283"/>
      <c r="B283"/>
      <c r="C283"/>
      <c r="D283"/>
      <c r="E283"/>
      <c r="F283"/>
      <c r="G283"/>
      <c r="H283"/>
      <c r="I283" s="148"/>
      <c r="J283" s="148"/>
      <c r="K283" s="140"/>
      <c r="L283" s="140"/>
      <c r="M283" s="140"/>
      <c r="N283" s="140"/>
      <c r="O283" s="140"/>
      <c r="P283" s="140"/>
      <c r="Q283" s="140"/>
      <c r="R283" s="131"/>
      <c r="S283" s="131"/>
      <c r="T283" s="131"/>
      <c r="U283" s="131"/>
      <c r="V283" s="131"/>
      <c r="W283" s="131"/>
      <c r="X283" s="131"/>
      <c r="Y283" s="131"/>
      <c r="Z283" s="131"/>
      <c r="AA283" s="131"/>
      <c r="AB283" s="131"/>
      <c r="AC283" s="131"/>
      <c r="AD283" s="131"/>
      <c r="AE283" s="131"/>
    </row>
    <row r="284" spans="1:31" s="132" customFormat="1" ht="12.75" x14ac:dyDescent="0.2">
      <c r="A284"/>
      <c r="B284"/>
      <c r="C284"/>
      <c r="D284"/>
      <c r="E284"/>
      <c r="F284"/>
      <c r="G284"/>
      <c r="H284"/>
      <c r="I284" s="148"/>
      <c r="J284" s="148"/>
      <c r="K284" s="140"/>
      <c r="L284" s="140"/>
      <c r="M284" s="140"/>
      <c r="N284" s="140"/>
      <c r="O284" s="140"/>
      <c r="P284" s="140"/>
      <c r="Q284" s="140"/>
      <c r="R284" s="131"/>
      <c r="S284" s="131"/>
      <c r="T284" s="131"/>
      <c r="U284" s="131"/>
      <c r="V284" s="131"/>
      <c r="W284" s="131"/>
      <c r="X284" s="131"/>
      <c r="Y284" s="131"/>
      <c r="Z284" s="131"/>
      <c r="AA284" s="131"/>
      <c r="AB284" s="131"/>
      <c r="AC284" s="131"/>
      <c r="AD284" s="131"/>
      <c r="AE284" s="131"/>
    </row>
    <row r="285" spans="1:31" s="132" customFormat="1" ht="12.75" x14ac:dyDescent="0.2">
      <c r="A285"/>
      <c r="B285"/>
      <c r="C285"/>
      <c r="D285"/>
      <c r="E285"/>
      <c r="F285"/>
      <c r="G285"/>
      <c r="H285"/>
      <c r="I285" s="148"/>
      <c r="J285" s="148"/>
      <c r="K285" s="140"/>
      <c r="L285" s="140"/>
      <c r="M285" s="140"/>
      <c r="N285" s="140"/>
      <c r="O285" s="140"/>
      <c r="P285" s="140"/>
      <c r="Q285" s="140"/>
      <c r="R285" s="131"/>
      <c r="S285" s="131"/>
      <c r="T285" s="131"/>
      <c r="U285" s="131"/>
      <c r="V285" s="131"/>
      <c r="W285" s="131"/>
      <c r="X285" s="131"/>
      <c r="Y285" s="131"/>
      <c r="Z285" s="131"/>
      <c r="AA285" s="131"/>
      <c r="AB285" s="131"/>
      <c r="AC285" s="131"/>
      <c r="AD285" s="131"/>
      <c r="AE285" s="131"/>
    </row>
    <row r="286" spans="1:31" s="132" customFormat="1" ht="12.75" x14ac:dyDescent="0.2">
      <c r="A286"/>
      <c r="B286"/>
      <c r="C286"/>
      <c r="D286"/>
      <c r="E286"/>
      <c r="F286"/>
      <c r="G286"/>
      <c r="H286"/>
      <c r="I286" s="148"/>
      <c r="J286" s="148"/>
      <c r="K286" s="140"/>
      <c r="L286" s="140"/>
      <c r="M286" s="140"/>
      <c r="N286" s="140"/>
      <c r="O286" s="140"/>
      <c r="P286" s="140"/>
      <c r="Q286" s="140"/>
      <c r="R286" s="131"/>
      <c r="S286" s="131"/>
      <c r="T286" s="131"/>
      <c r="U286" s="131"/>
      <c r="V286" s="131"/>
      <c r="W286" s="131"/>
      <c r="X286" s="131"/>
      <c r="Y286" s="131"/>
      <c r="Z286" s="131"/>
      <c r="AA286" s="131"/>
      <c r="AB286" s="131"/>
      <c r="AC286" s="131"/>
      <c r="AD286" s="131"/>
      <c r="AE286" s="131"/>
    </row>
    <row r="287" spans="1:31" s="132" customFormat="1" ht="12.75" x14ac:dyDescent="0.2">
      <c r="A287"/>
      <c r="B287"/>
      <c r="C287"/>
      <c r="D287"/>
      <c r="E287"/>
      <c r="F287"/>
      <c r="G287"/>
      <c r="H287"/>
      <c r="I287" s="148"/>
      <c r="J287" s="148"/>
      <c r="K287" s="140"/>
      <c r="L287" s="140"/>
      <c r="M287" s="140"/>
      <c r="N287" s="140"/>
      <c r="O287" s="140"/>
      <c r="P287" s="140"/>
      <c r="Q287" s="140"/>
      <c r="R287" s="131"/>
      <c r="S287" s="131"/>
      <c r="T287" s="131"/>
      <c r="U287" s="131"/>
      <c r="V287" s="131"/>
      <c r="W287" s="131"/>
      <c r="X287" s="131"/>
      <c r="Y287" s="131"/>
      <c r="Z287" s="131"/>
      <c r="AA287" s="131"/>
      <c r="AB287" s="131"/>
      <c r="AC287" s="131"/>
      <c r="AD287" s="131"/>
      <c r="AE287" s="131"/>
    </row>
    <row r="288" spans="1:31" s="132" customFormat="1" ht="12.75" x14ac:dyDescent="0.2">
      <c r="A288"/>
      <c r="B288"/>
      <c r="C288"/>
      <c r="D288"/>
      <c r="E288"/>
      <c r="F288"/>
      <c r="G288"/>
      <c r="H288"/>
      <c r="I288" s="148"/>
      <c r="J288" s="148"/>
      <c r="K288" s="140"/>
      <c r="L288" s="140"/>
      <c r="M288" s="140"/>
      <c r="N288" s="140"/>
      <c r="O288" s="140"/>
      <c r="P288" s="140"/>
      <c r="Q288" s="140"/>
      <c r="R288" s="131"/>
      <c r="S288" s="131"/>
      <c r="T288" s="131"/>
      <c r="U288" s="131"/>
      <c r="V288" s="131"/>
      <c r="W288" s="131"/>
      <c r="X288" s="131"/>
      <c r="Y288" s="131"/>
      <c r="Z288" s="131"/>
      <c r="AA288" s="131"/>
      <c r="AB288" s="131"/>
      <c r="AC288" s="131"/>
      <c r="AD288" s="131"/>
      <c r="AE288" s="131"/>
    </row>
    <row r="289" spans="1:31" s="132" customFormat="1" ht="12.75" x14ac:dyDescent="0.2">
      <c r="A289"/>
      <c r="B289"/>
      <c r="C289"/>
      <c r="D289"/>
      <c r="E289"/>
      <c r="F289"/>
      <c r="G289"/>
      <c r="H289"/>
      <c r="I289" s="148"/>
      <c r="J289" s="148"/>
      <c r="K289" s="140"/>
      <c r="L289" s="140"/>
      <c r="M289" s="140"/>
      <c r="N289" s="140"/>
      <c r="O289" s="140"/>
      <c r="P289" s="140"/>
      <c r="Q289" s="140"/>
      <c r="R289" s="131"/>
      <c r="S289" s="131"/>
      <c r="T289" s="131"/>
      <c r="U289" s="131"/>
      <c r="V289" s="131"/>
      <c r="W289" s="131"/>
      <c r="X289" s="131"/>
      <c r="Y289" s="131"/>
      <c r="Z289" s="131"/>
      <c r="AA289" s="131"/>
      <c r="AB289" s="131"/>
      <c r="AC289" s="131"/>
      <c r="AD289" s="131"/>
      <c r="AE289" s="131"/>
    </row>
    <row r="290" spans="1:31" s="132" customFormat="1" ht="12.75" x14ac:dyDescent="0.2">
      <c r="A290"/>
      <c r="B290"/>
      <c r="C290"/>
      <c r="D290"/>
      <c r="E290"/>
      <c r="F290"/>
      <c r="G290"/>
      <c r="H290"/>
      <c r="I290" s="148"/>
      <c r="J290" s="148"/>
      <c r="K290" s="140"/>
      <c r="L290" s="140"/>
      <c r="M290" s="140"/>
      <c r="N290" s="140"/>
      <c r="O290" s="140"/>
      <c r="P290" s="140"/>
      <c r="Q290" s="140"/>
      <c r="R290" s="131"/>
      <c r="S290" s="131"/>
      <c r="T290" s="131"/>
      <c r="U290" s="131"/>
      <c r="V290" s="131"/>
      <c r="W290" s="131"/>
      <c r="X290" s="131"/>
      <c r="Y290" s="131"/>
      <c r="Z290" s="131"/>
      <c r="AA290" s="131"/>
      <c r="AB290" s="131"/>
      <c r="AC290" s="131"/>
      <c r="AD290" s="131"/>
      <c r="AE290" s="131"/>
    </row>
    <row r="291" spans="1:31" s="132" customFormat="1" ht="12.75" x14ac:dyDescent="0.2">
      <c r="A291"/>
      <c r="B291"/>
      <c r="C291"/>
      <c r="D291"/>
      <c r="E291"/>
      <c r="F291"/>
      <c r="G291"/>
      <c r="H291"/>
      <c r="I291" s="148"/>
      <c r="J291" s="148"/>
      <c r="K291" s="140"/>
      <c r="L291" s="140"/>
      <c r="M291" s="140"/>
      <c r="N291" s="140"/>
      <c r="O291" s="140"/>
      <c r="P291" s="140"/>
      <c r="Q291" s="140"/>
      <c r="R291" s="131"/>
      <c r="S291" s="131"/>
      <c r="T291" s="131"/>
      <c r="U291" s="131"/>
      <c r="V291" s="131"/>
      <c r="W291" s="131"/>
      <c r="X291" s="131"/>
      <c r="Y291" s="131"/>
      <c r="Z291" s="131"/>
      <c r="AA291" s="131"/>
      <c r="AB291" s="131"/>
      <c r="AC291" s="131"/>
      <c r="AD291" s="131"/>
      <c r="AE291" s="131"/>
    </row>
    <row r="292" spans="1:31" s="132" customFormat="1" ht="12.75" x14ac:dyDescent="0.2">
      <c r="A292"/>
      <c r="B292"/>
      <c r="C292"/>
      <c r="D292"/>
      <c r="E292"/>
      <c r="F292"/>
      <c r="G292"/>
      <c r="H292"/>
      <c r="I292" s="148"/>
      <c r="J292" s="148"/>
      <c r="K292" s="140"/>
      <c r="L292" s="140"/>
      <c r="M292" s="140"/>
      <c r="N292" s="140"/>
      <c r="O292" s="140"/>
      <c r="P292" s="140"/>
      <c r="Q292" s="140"/>
      <c r="R292" s="131"/>
      <c r="S292" s="131"/>
      <c r="T292" s="131"/>
      <c r="U292" s="131"/>
      <c r="V292" s="131"/>
      <c r="W292" s="131"/>
      <c r="X292" s="131"/>
      <c r="Y292" s="131"/>
      <c r="Z292" s="131"/>
      <c r="AA292" s="131"/>
      <c r="AB292" s="131"/>
      <c r="AC292" s="131"/>
      <c r="AD292" s="131"/>
      <c r="AE292" s="131"/>
    </row>
    <row r="293" spans="1:31" s="132" customFormat="1" ht="12.75" x14ac:dyDescent="0.2">
      <c r="A293"/>
      <c r="B293"/>
      <c r="C293"/>
      <c r="D293"/>
      <c r="E293"/>
      <c r="F293"/>
      <c r="G293"/>
      <c r="H293"/>
      <c r="I293" s="148"/>
      <c r="J293" s="148"/>
      <c r="K293" s="140"/>
      <c r="L293" s="140"/>
      <c r="M293" s="140"/>
      <c r="N293" s="140"/>
      <c r="O293" s="140"/>
      <c r="P293" s="140"/>
      <c r="Q293" s="140"/>
      <c r="R293" s="131"/>
      <c r="S293" s="131"/>
      <c r="T293" s="131"/>
      <c r="U293" s="131"/>
      <c r="V293" s="131"/>
      <c r="W293" s="131"/>
      <c r="X293" s="131"/>
      <c r="Y293" s="131"/>
      <c r="Z293" s="131"/>
      <c r="AA293" s="131"/>
      <c r="AB293" s="131"/>
      <c r="AC293" s="131"/>
      <c r="AD293" s="131"/>
      <c r="AE293" s="131"/>
    </row>
    <row r="294" spans="1:31" s="132" customFormat="1" ht="12.75" x14ac:dyDescent="0.2">
      <c r="A294"/>
      <c r="B294"/>
      <c r="C294"/>
      <c r="D294"/>
      <c r="E294"/>
      <c r="F294"/>
      <c r="G294"/>
      <c r="H294"/>
      <c r="I294" s="148"/>
      <c r="J294" s="148"/>
      <c r="K294" s="140"/>
      <c r="L294" s="140"/>
      <c r="M294" s="140"/>
      <c r="N294" s="140"/>
      <c r="O294" s="140"/>
      <c r="P294" s="140"/>
      <c r="Q294" s="140"/>
      <c r="R294" s="131"/>
      <c r="S294" s="131"/>
      <c r="T294" s="131"/>
      <c r="U294" s="131"/>
      <c r="V294" s="131"/>
      <c r="W294" s="131"/>
      <c r="X294" s="131"/>
      <c r="Y294" s="131"/>
      <c r="Z294" s="131"/>
      <c r="AA294" s="131"/>
      <c r="AB294" s="131"/>
      <c r="AC294" s="131"/>
      <c r="AD294" s="131"/>
      <c r="AE294" s="131"/>
    </row>
    <row r="295" spans="1:31" s="132" customFormat="1" ht="12.75" x14ac:dyDescent="0.2">
      <c r="A295"/>
      <c r="B295"/>
      <c r="C295"/>
      <c r="D295"/>
      <c r="E295"/>
      <c r="F295"/>
      <c r="G295"/>
      <c r="H295"/>
      <c r="I295" s="148"/>
      <c r="J295" s="148"/>
      <c r="K295" s="140"/>
      <c r="L295" s="140"/>
      <c r="M295" s="140"/>
      <c r="N295" s="140"/>
      <c r="O295" s="140"/>
      <c r="P295" s="140"/>
      <c r="Q295" s="140"/>
      <c r="R295" s="131"/>
      <c r="S295" s="131"/>
      <c r="T295" s="131"/>
      <c r="U295" s="131"/>
      <c r="V295" s="131"/>
      <c r="W295" s="131"/>
      <c r="X295" s="131"/>
      <c r="Y295" s="131"/>
      <c r="Z295" s="131"/>
      <c r="AA295" s="131"/>
      <c r="AB295" s="131"/>
      <c r="AC295" s="131"/>
      <c r="AD295" s="131"/>
      <c r="AE295" s="131"/>
    </row>
    <row r="296" spans="1:31" s="132" customFormat="1" ht="12.75" x14ac:dyDescent="0.2">
      <c r="A296"/>
      <c r="B296"/>
      <c r="C296"/>
      <c r="D296"/>
      <c r="E296"/>
      <c r="F296"/>
      <c r="G296"/>
      <c r="H296"/>
      <c r="I296" s="148"/>
      <c r="J296" s="148"/>
      <c r="K296" s="140"/>
      <c r="L296" s="140"/>
      <c r="M296" s="140"/>
      <c r="N296" s="140"/>
      <c r="O296" s="140"/>
      <c r="P296" s="140"/>
      <c r="Q296" s="140"/>
      <c r="R296" s="131"/>
      <c r="S296" s="131"/>
      <c r="T296" s="131"/>
      <c r="U296" s="131"/>
      <c r="V296" s="131"/>
      <c r="W296" s="131"/>
      <c r="X296" s="131"/>
      <c r="Y296" s="131"/>
      <c r="Z296" s="131"/>
      <c r="AA296" s="131"/>
      <c r="AB296" s="131"/>
      <c r="AC296" s="131"/>
      <c r="AD296" s="131"/>
      <c r="AE296" s="131"/>
    </row>
    <row r="297" spans="1:31" s="132" customFormat="1" ht="12.75" x14ac:dyDescent="0.2">
      <c r="A297"/>
      <c r="B297"/>
      <c r="C297"/>
      <c r="D297"/>
      <c r="E297"/>
      <c r="F297"/>
      <c r="G297"/>
      <c r="H297"/>
      <c r="I297" s="148"/>
      <c r="J297" s="148"/>
      <c r="K297" s="140"/>
      <c r="L297" s="140"/>
      <c r="M297" s="140"/>
      <c r="N297" s="140"/>
      <c r="O297" s="140"/>
      <c r="P297" s="140"/>
      <c r="Q297" s="140"/>
      <c r="R297" s="131"/>
      <c r="S297" s="131"/>
      <c r="T297" s="131"/>
      <c r="U297" s="131"/>
      <c r="V297" s="131"/>
      <c r="W297" s="131"/>
      <c r="X297" s="131"/>
      <c r="Y297" s="131"/>
      <c r="Z297" s="131"/>
      <c r="AA297" s="131"/>
      <c r="AB297" s="131"/>
      <c r="AC297" s="131"/>
      <c r="AD297" s="131"/>
      <c r="AE297" s="131"/>
    </row>
    <row r="298" spans="1:31" s="132" customFormat="1" ht="12.75" x14ac:dyDescent="0.2">
      <c r="A298"/>
      <c r="B298"/>
      <c r="C298"/>
      <c r="D298"/>
      <c r="E298"/>
      <c r="F298"/>
      <c r="G298"/>
      <c r="H298"/>
      <c r="I298" s="148"/>
      <c r="J298" s="148"/>
      <c r="K298" s="140"/>
      <c r="L298" s="140"/>
      <c r="M298" s="140"/>
      <c r="N298" s="140"/>
      <c r="O298" s="140"/>
      <c r="P298" s="140"/>
      <c r="Q298" s="140"/>
      <c r="R298" s="131"/>
      <c r="S298" s="131"/>
      <c r="T298" s="131"/>
      <c r="U298" s="131"/>
      <c r="V298" s="131"/>
      <c r="W298" s="131"/>
      <c r="X298" s="131"/>
      <c r="Y298" s="131"/>
      <c r="Z298" s="131"/>
      <c r="AA298" s="131"/>
      <c r="AB298" s="131"/>
      <c r="AC298" s="131"/>
      <c r="AD298" s="131"/>
      <c r="AE298" s="131"/>
    </row>
    <row r="299" spans="1:31" s="132" customFormat="1" ht="12.75" x14ac:dyDescent="0.2">
      <c r="A299"/>
      <c r="B299"/>
      <c r="C299"/>
      <c r="D299"/>
      <c r="E299"/>
      <c r="F299"/>
      <c r="G299"/>
      <c r="H299"/>
      <c r="I299" s="148"/>
      <c r="J299" s="148"/>
      <c r="K299" s="140"/>
      <c r="L299" s="140"/>
      <c r="M299" s="140"/>
      <c r="N299" s="140"/>
      <c r="O299" s="140"/>
      <c r="P299" s="140"/>
      <c r="Q299" s="140"/>
      <c r="R299" s="131"/>
      <c r="S299" s="131"/>
      <c r="T299" s="131"/>
      <c r="U299" s="131"/>
      <c r="V299" s="131"/>
      <c r="W299" s="131"/>
      <c r="X299" s="131"/>
      <c r="Y299" s="131"/>
      <c r="Z299" s="131"/>
      <c r="AA299" s="131"/>
      <c r="AB299" s="131"/>
      <c r="AC299" s="131"/>
      <c r="AD299" s="131"/>
      <c r="AE299" s="131"/>
    </row>
    <row r="300" spans="1:31" s="132" customFormat="1" ht="12.75" x14ac:dyDescent="0.2">
      <c r="A300"/>
      <c r="B300"/>
      <c r="C300"/>
      <c r="D300"/>
      <c r="E300"/>
      <c r="F300"/>
      <c r="G300"/>
      <c r="H300"/>
      <c r="I300" s="148"/>
      <c r="J300" s="148"/>
      <c r="K300" s="140"/>
      <c r="L300" s="140"/>
      <c r="M300" s="140"/>
      <c r="N300" s="140"/>
      <c r="O300" s="140"/>
      <c r="P300" s="140"/>
      <c r="Q300" s="140"/>
      <c r="R300" s="131"/>
      <c r="S300" s="131"/>
      <c r="T300" s="131"/>
      <c r="U300" s="131"/>
      <c r="V300" s="131"/>
      <c r="W300" s="131"/>
      <c r="X300" s="131"/>
      <c r="Y300" s="131"/>
      <c r="Z300" s="131"/>
      <c r="AA300" s="131"/>
      <c r="AB300" s="131"/>
      <c r="AC300" s="131"/>
      <c r="AD300" s="131"/>
      <c r="AE300" s="131"/>
    </row>
    <row r="301" spans="1:31" s="132" customFormat="1" ht="12.75" x14ac:dyDescent="0.2">
      <c r="A301"/>
      <c r="B301"/>
      <c r="C301"/>
      <c r="D301"/>
      <c r="E301"/>
      <c r="F301"/>
      <c r="G301"/>
      <c r="H301"/>
      <c r="I301" s="148"/>
      <c r="J301" s="148"/>
      <c r="K301" s="140"/>
      <c r="L301" s="140"/>
      <c r="M301" s="140"/>
      <c r="N301" s="140"/>
      <c r="O301" s="140"/>
      <c r="P301" s="140"/>
      <c r="Q301" s="140"/>
      <c r="R301" s="131"/>
      <c r="S301" s="131"/>
      <c r="T301" s="131"/>
      <c r="U301" s="131"/>
      <c r="V301" s="131"/>
      <c r="W301" s="131"/>
      <c r="X301" s="131"/>
      <c r="Y301" s="131"/>
      <c r="Z301" s="131"/>
      <c r="AA301" s="131"/>
      <c r="AB301" s="131"/>
      <c r="AC301" s="131"/>
      <c r="AD301" s="131"/>
      <c r="AE301" s="131"/>
    </row>
    <row r="302" spans="1:31" s="132" customFormat="1" ht="12.75" x14ac:dyDescent="0.2">
      <c r="A302"/>
      <c r="B302"/>
      <c r="C302"/>
      <c r="D302"/>
      <c r="E302"/>
      <c r="F302"/>
      <c r="G302"/>
      <c r="H302"/>
      <c r="I302" s="148"/>
      <c r="J302" s="148"/>
      <c r="K302" s="140"/>
      <c r="L302" s="140"/>
      <c r="M302" s="140"/>
      <c r="N302" s="140"/>
      <c r="O302" s="140"/>
      <c r="P302" s="140"/>
      <c r="Q302" s="140"/>
      <c r="R302" s="131"/>
      <c r="S302" s="131"/>
      <c r="T302" s="131"/>
      <c r="U302" s="131"/>
      <c r="V302" s="131"/>
      <c r="W302" s="131"/>
      <c r="X302" s="131"/>
      <c r="Y302" s="131"/>
      <c r="Z302" s="131"/>
      <c r="AA302" s="131"/>
      <c r="AB302" s="131"/>
      <c r="AC302" s="131"/>
      <c r="AD302" s="131"/>
      <c r="AE302" s="131"/>
    </row>
    <row r="303" spans="1:31" s="132" customFormat="1" ht="12.75" x14ac:dyDescent="0.2">
      <c r="A303"/>
      <c r="B303"/>
      <c r="C303"/>
      <c r="D303"/>
      <c r="E303"/>
      <c r="F303"/>
      <c r="G303"/>
      <c r="H303"/>
      <c r="I303" s="148"/>
      <c r="J303" s="148"/>
      <c r="K303" s="140"/>
      <c r="L303" s="140"/>
      <c r="M303" s="140"/>
      <c r="N303" s="140"/>
      <c r="O303" s="140"/>
      <c r="P303" s="140"/>
      <c r="Q303" s="140"/>
      <c r="R303" s="131"/>
      <c r="S303" s="131"/>
      <c r="T303" s="131"/>
      <c r="U303" s="131"/>
      <c r="V303" s="131"/>
      <c r="W303" s="131"/>
      <c r="X303" s="131"/>
      <c r="Y303" s="131"/>
      <c r="Z303" s="131"/>
      <c r="AA303" s="131"/>
      <c r="AB303" s="131"/>
      <c r="AC303" s="131"/>
      <c r="AD303" s="131"/>
      <c r="AE303" s="131"/>
    </row>
    <row r="304" spans="1:31" s="132" customFormat="1" ht="12.75" x14ac:dyDescent="0.2">
      <c r="A304"/>
      <c r="B304"/>
      <c r="C304"/>
      <c r="D304"/>
      <c r="E304"/>
      <c r="F304"/>
      <c r="G304"/>
      <c r="H304"/>
      <c r="I304" s="148"/>
      <c r="J304" s="148"/>
      <c r="K304" s="140"/>
      <c r="L304" s="140"/>
      <c r="M304" s="140"/>
      <c r="N304" s="140"/>
      <c r="O304" s="140"/>
      <c r="P304" s="140"/>
      <c r="Q304" s="140"/>
      <c r="R304" s="131"/>
      <c r="S304" s="131"/>
      <c r="T304" s="131"/>
      <c r="U304" s="131"/>
      <c r="V304" s="131"/>
      <c r="W304" s="131"/>
      <c r="X304" s="131"/>
      <c r="Y304" s="131"/>
      <c r="Z304" s="131"/>
      <c r="AA304" s="131"/>
      <c r="AB304" s="131"/>
      <c r="AC304" s="131"/>
      <c r="AD304" s="131"/>
      <c r="AE304" s="131"/>
    </row>
    <row r="305" spans="1:31" s="132" customFormat="1" ht="12.75" x14ac:dyDescent="0.2">
      <c r="A305"/>
      <c r="B305"/>
      <c r="C305"/>
      <c r="D305"/>
      <c r="E305"/>
      <c r="F305"/>
      <c r="G305"/>
      <c r="H305"/>
      <c r="I305" s="148"/>
      <c r="J305" s="148"/>
      <c r="K305" s="140"/>
      <c r="L305" s="140"/>
      <c r="M305" s="140"/>
      <c r="N305" s="140"/>
      <c r="O305" s="140"/>
      <c r="P305" s="140"/>
      <c r="Q305" s="140"/>
      <c r="R305" s="131"/>
      <c r="S305" s="131"/>
      <c r="T305" s="131"/>
      <c r="U305" s="131"/>
      <c r="V305" s="131"/>
      <c r="W305" s="131"/>
      <c r="X305" s="131"/>
      <c r="Y305" s="131"/>
      <c r="Z305" s="131"/>
      <c r="AA305" s="131"/>
      <c r="AB305" s="131"/>
      <c r="AC305" s="131"/>
      <c r="AD305" s="131"/>
      <c r="AE305" s="131"/>
    </row>
    <row r="306" spans="1:31" s="132" customFormat="1" ht="12.75" x14ac:dyDescent="0.2">
      <c r="A306"/>
      <c r="B306"/>
      <c r="C306"/>
      <c r="D306"/>
      <c r="E306"/>
      <c r="F306"/>
      <c r="G306"/>
      <c r="H306"/>
      <c r="I306" s="148"/>
      <c r="J306" s="148"/>
      <c r="K306" s="140"/>
      <c r="L306" s="140"/>
      <c r="M306" s="140"/>
      <c r="N306" s="140"/>
      <c r="O306" s="140"/>
      <c r="P306" s="140"/>
      <c r="Q306" s="140"/>
      <c r="R306" s="131"/>
      <c r="S306" s="131"/>
      <c r="T306" s="131"/>
      <c r="U306" s="131"/>
      <c r="V306" s="131"/>
      <c r="W306" s="131"/>
      <c r="X306" s="131"/>
      <c r="Y306" s="131"/>
      <c r="Z306" s="131"/>
      <c r="AA306" s="131"/>
      <c r="AB306" s="131"/>
      <c r="AC306" s="131"/>
      <c r="AD306" s="131"/>
      <c r="AE306" s="131"/>
    </row>
    <row r="307" spans="1:31" s="132" customFormat="1" ht="12.75" x14ac:dyDescent="0.2">
      <c r="A307"/>
      <c r="B307"/>
      <c r="C307"/>
      <c r="D307"/>
      <c r="E307"/>
      <c r="F307"/>
      <c r="G307"/>
      <c r="H307"/>
      <c r="I307" s="148"/>
      <c r="J307" s="148"/>
      <c r="K307" s="140"/>
      <c r="L307" s="140"/>
      <c r="M307" s="140"/>
      <c r="N307" s="140"/>
      <c r="O307" s="140"/>
      <c r="P307" s="140"/>
      <c r="Q307" s="140"/>
      <c r="R307" s="131"/>
      <c r="S307" s="131"/>
      <c r="T307" s="131"/>
      <c r="U307" s="131"/>
      <c r="V307" s="131"/>
      <c r="W307" s="131"/>
      <c r="X307" s="131"/>
      <c r="Y307" s="131"/>
      <c r="Z307" s="131"/>
      <c r="AA307" s="131"/>
      <c r="AB307" s="131"/>
      <c r="AC307" s="131"/>
      <c r="AD307" s="131"/>
      <c r="AE307" s="131"/>
    </row>
    <row r="308" spans="1:31" s="132" customFormat="1" ht="12.75" x14ac:dyDescent="0.2">
      <c r="A308"/>
      <c r="B308"/>
      <c r="C308"/>
      <c r="D308"/>
      <c r="E308"/>
      <c r="F308"/>
      <c r="G308"/>
      <c r="H308"/>
      <c r="I308" s="148"/>
      <c r="J308" s="148"/>
      <c r="K308" s="140"/>
      <c r="L308" s="140"/>
      <c r="M308" s="140"/>
      <c r="N308" s="140"/>
      <c r="O308" s="140"/>
      <c r="P308" s="140"/>
      <c r="Q308" s="140"/>
      <c r="R308" s="131"/>
      <c r="S308" s="131"/>
      <c r="T308" s="131"/>
      <c r="U308" s="131"/>
      <c r="V308" s="131"/>
      <c r="W308" s="131"/>
      <c r="X308" s="131"/>
      <c r="Y308" s="131"/>
      <c r="Z308" s="131"/>
      <c r="AA308" s="131"/>
      <c r="AB308" s="131"/>
      <c r="AC308" s="131"/>
      <c r="AD308" s="131"/>
      <c r="AE308" s="131"/>
    </row>
    <row r="309" spans="1:31" s="132" customFormat="1" ht="12.75" x14ac:dyDescent="0.2">
      <c r="A309"/>
      <c r="B309"/>
      <c r="C309"/>
      <c r="D309"/>
      <c r="E309"/>
      <c r="F309"/>
      <c r="G309"/>
      <c r="H309"/>
      <c r="I309" s="148"/>
      <c r="J309" s="148"/>
      <c r="K309" s="140"/>
      <c r="L309" s="140"/>
      <c r="M309" s="140"/>
      <c r="N309" s="140"/>
      <c r="O309" s="140"/>
      <c r="P309" s="140"/>
      <c r="Q309" s="140"/>
      <c r="R309" s="131"/>
      <c r="S309" s="131"/>
      <c r="T309" s="131"/>
      <c r="U309" s="131"/>
      <c r="V309" s="131"/>
      <c r="W309" s="131"/>
      <c r="X309" s="131"/>
      <c r="Y309" s="131"/>
      <c r="Z309" s="131"/>
      <c r="AA309" s="131"/>
      <c r="AB309" s="131"/>
      <c r="AC309" s="131"/>
      <c r="AD309" s="131"/>
      <c r="AE309" s="131"/>
    </row>
    <row r="310" spans="1:31" s="132" customFormat="1" ht="12.75" x14ac:dyDescent="0.2">
      <c r="A310"/>
      <c r="B310"/>
      <c r="C310"/>
      <c r="D310"/>
      <c r="E310"/>
      <c r="F310"/>
      <c r="G310"/>
      <c r="H310"/>
      <c r="I310" s="148"/>
      <c r="J310" s="148"/>
      <c r="K310" s="140"/>
      <c r="L310" s="140"/>
      <c r="M310" s="140"/>
      <c r="N310" s="140"/>
      <c r="O310" s="140"/>
      <c r="P310" s="140"/>
      <c r="Q310" s="140"/>
      <c r="R310" s="131"/>
      <c r="S310" s="131"/>
      <c r="T310" s="131"/>
      <c r="U310" s="131"/>
      <c r="V310" s="131"/>
      <c r="W310" s="131"/>
      <c r="X310" s="131"/>
      <c r="Y310" s="131"/>
      <c r="Z310" s="131"/>
      <c r="AA310" s="131"/>
      <c r="AB310" s="131"/>
      <c r="AC310" s="131"/>
      <c r="AD310" s="131"/>
      <c r="AE310" s="131"/>
    </row>
    <row r="311" spans="1:31" s="132" customFormat="1" ht="12.75" x14ac:dyDescent="0.2">
      <c r="A311"/>
      <c r="B311"/>
      <c r="C311"/>
      <c r="D311"/>
      <c r="E311"/>
      <c r="F311"/>
      <c r="G311"/>
      <c r="H311"/>
      <c r="I311" s="148"/>
      <c r="J311" s="148"/>
      <c r="K311" s="140"/>
      <c r="L311" s="140"/>
      <c r="M311" s="140"/>
      <c r="N311" s="140"/>
      <c r="O311" s="140"/>
      <c r="P311" s="140"/>
      <c r="Q311" s="140"/>
      <c r="R311" s="131"/>
      <c r="S311" s="131"/>
      <c r="T311" s="131"/>
      <c r="U311" s="131"/>
      <c r="V311" s="131"/>
      <c r="W311" s="131"/>
      <c r="X311" s="131"/>
      <c r="Y311" s="131"/>
      <c r="Z311" s="131"/>
      <c r="AA311" s="131"/>
      <c r="AB311" s="131"/>
      <c r="AC311" s="131"/>
      <c r="AD311" s="131"/>
      <c r="AE311" s="131"/>
    </row>
    <row r="312" spans="1:31" s="132" customFormat="1" ht="12.75" x14ac:dyDescent="0.2">
      <c r="A312"/>
      <c r="B312"/>
      <c r="C312"/>
      <c r="D312"/>
      <c r="E312"/>
      <c r="F312"/>
      <c r="G312"/>
      <c r="H312"/>
      <c r="I312" s="148"/>
      <c r="J312" s="148"/>
      <c r="K312" s="140"/>
      <c r="L312" s="140"/>
      <c r="M312" s="140"/>
      <c r="N312" s="140"/>
      <c r="O312" s="140"/>
      <c r="P312" s="140"/>
      <c r="Q312" s="140"/>
      <c r="R312" s="131"/>
      <c r="S312" s="131"/>
      <c r="T312" s="131"/>
      <c r="U312" s="131"/>
      <c r="V312" s="131"/>
      <c r="W312" s="131"/>
      <c r="X312" s="131"/>
      <c r="Y312" s="131"/>
      <c r="Z312" s="131"/>
      <c r="AA312" s="131"/>
      <c r="AB312" s="131"/>
      <c r="AC312" s="131"/>
      <c r="AD312" s="131"/>
      <c r="AE312" s="131"/>
    </row>
    <row r="313" spans="1:31" s="132" customFormat="1" ht="12.75" x14ac:dyDescent="0.2">
      <c r="A313"/>
      <c r="B313"/>
      <c r="C313"/>
      <c r="D313"/>
      <c r="E313"/>
      <c r="F313"/>
      <c r="G313"/>
      <c r="H313"/>
      <c r="I313" s="148"/>
      <c r="J313" s="148"/>
      <c r="K313" s="140"/>
      <c r="L313" s="140"/>
      <c r="M313" s="140"/>
      <c r="N313" s="140"/>
      <c r="O313" s="140"/>
      <c r="P313" s="140"/>
      <c r="Q313" s="140"/>
      <c r="R313" s="131"/>
      <c r="S313" s="131"/>
      <c r="T313" s="131"/>
      <c r="U313" s="131"/>
      <c r="V313" s="131"/>
      <c r="W313" s="131"/>
      <c r="X313" s="131"/>
      <c r="Y313" s="131"/>
      <c r="Z313" s="131"/>
      <c r="AA313" s="131"/>
      <c r="AB313" s="131"/>
      <c r="AC313" s="131"/>
      <c r="AD313" s="131"/>
      <c r="AE313" s="131"/>
    </row>
    <row r="314" spans="1:31" s="132" customFormat="1" ht="12.75" x14ac:dyDescent="0.2">
      <c r="A314"/>
      <c r="B314"/>
      <c r="C314"/>
      <c r="D314"/>
      <c r="E314"/>
      <c r="F314"/>
      <c r="G314"/>
      <c r="H314"/>
      <c r="I314" s="148"/>
      <c r="J314" s="148"/>
      <c r="K314" s="140"/>
      <c r="L314" s="140"/>
      <c r="M314" s="140"/>
      <c r="N314" s="140"/>
      <c r="O314" s="140"/>
      <c r="P314" s="140"/>
      <c r="Q314" s="140"/>
      <c r="R314" s="131"/>
      <c r="S314" s="131"/>
      <c r="T314" s="131"/>
      <c r="U314" s="131"/>
      <c r="V314" s="131"/>
      <c r="W314" s="131"/>
      <c r="X314" s="131"/>
      <c r="Y314" s="131"/>
      <c r="Z314" s="131"/>
      <c r="AA314" s="131"/>
      <c r="AB314" s="131"/>
      <c r="AC314" s="131"/>
      <c r="AD314" s="131"/>
      <c r="AE314" s="131"/>
    </row>
    <row r="315" spans="1:31" s="132" customFormat="1" ht="12.75" x14ac:dyDescent="0.2">
      <c r="A315"/>
      <c r="B315"/>
      <c r="C315"/>
      <c r="D315"/>
      <c r="E315"/>
      <c r="F315"/>
      <c r="G315"/>
      <c r="H315"/>
      <c r="I315" s="148"/>
      <c r="J315" s="148"/>
      <c r="K315" s="140"/>
      <c r="L315" s="140"/>
      <c r="M315" s="140"/>
      <c r="N315" s="140"/>
      <c r="O315" s="140"/>
      <c r="P315" s="140"/>
      <c r="Q315" s="140"/>
      <c r="R315" s="131"/>
      <c r="S315" s="131"/>
      <c r="T315" s="131"/>
      <c r="U315" s="131"/>
      <c r="V315" s="131"/>
      <c r="W315" s="131"/>
      <c r="X315" s="131"/>
      <c r="Y315" s="131"/>
      <c r="Z315" s="131"/>
      <c r="AA315" s="131"/>
      <c r="AB315" s="131"/>
      <c r="AC315" s="131"/>
      <c r="AD315" s="131"/>
      <c r="AE315" s="131"/>
    </row>
    <row r="316" spans="1:31" s="132" customFormat="1" ht="12.75" x14ac:dyDescent="0.2">
      <c r="A316"/>
      <c r="B316"/>
      <c r="C316"/>
      <c r="D316"/>
      <c r="E316"/>
      <c r="F316"/>
      <c r="G316"/>
      <c r="H316"/>
      <c r="I316" s="148"/>
      <c r="J316" s="148"/>
      <c r="K316" s="140"/>
      <c r="L316" s="140"/>
      <c r="M316" s="140"/>
      <c r="N316" s="140"/>
      <c r="O316" s="140"/>
      <c r="P316" s="140"/>
      <c r="Q316" s="140"/>
      <c r="R316" s="131"/>
      <c r="S316" s="131"/>
      <c r="T316" s="131"/>
      <c r="U316" s="131"/>
      <c r="V316" s="131"/>
      <c r="W316" s="131"/>
      <c r="X316" s="131"/>
      <c r="Y316" s="131"/>
      <c r="Z316" s="131"/>
      <c r="AA316" s="131"/>
      <c r="AB316" s="131"/>
      <c r="AC316" s="131"/>
      <c r="AD316" s="131"/>
      <c r="AE316" s="131"/>
    </row>
    <row r="317" spans="1:31" s="132" customFormat="1" ht="12.75" x14ac:dyDescent="0.2">
      <c r="A317"/>
      <c r="B317"/>
      <c r="C317"/>
      <c r="D317"/>
      <c r="E317"/>
      <c r="F317"/>
      <c r="G317"/>
      <c r="H317"/>
      <c r="I317" s="148"/>
      <c r="J317" s="148"/>
      <c r="K317" s="140"/>
      <c r="L317" s="140"/>
      <c r="M317" s="140"/>
      <c r="N317" s="140"/>
      <c r="O317" s="140"/>
      <c r="P317" s="140"/>
      <c r="Q317" s="140"/>
      <c r="R317" s="131"/>
      <c r="S317" s="131"/>
      <c r="T317" s="131"/>
      <c r="U317" s="131"/>
      <c r="V317" s="131"/>
      <c r="W317" s="131"/>
      <c r="X317" s="131"/>
      <c r="Y317" s="131"/>
      <c r="Z317" s="131"/>
      <c r="AA317" s="131"/>
      <c r="AB317" s="131"/>
      <c r="AC317" s="131"/>
      <c r="AD317" s="131"/>
      <c r="AE317" s="131"/>
    </row>
    <row r="318" spans="1:31" s="132" customFormat="1" ht="12.75" x14ac:dyDescent="0.2">
      <c r="A318"/>
      <c r="B318"/>
      <c r="C318"/>
      <c r="D318"/>
      <c r="E318"/>
      <c r="F318"/>
      <c r="G318"/>
      <c r="H318"/>
      <c r="I318" s="148"/>
      <c r="J318" s="148"/>
      <c r="K318" s="140"/>
      <c r="L318" s="140"/>
      <c r="M318" s="140"/>
      <c r="N318" s="140"/>
      <c r="O318" s="140"/>
      <c r="P318" s="140"/>
      <c r="Q318" s="140"/>
      <c r="R318" s="131"/>
      <c r="S318" s="131"/>
      <c r="T318" s="131"/>
      <c r="U318" s="131"/>
      <c r="V318" s="131"/>
      <c r="W318" s="131"/>
      <c r="X318" s="131"/>
      <c r="Y318" s="131"/>
      <c r="Z318" s="131"/>
      <c r="AA318" s="131"/>
      <c r="AB318" s="131"/>
      <c r="AC318" s="131"/>
      <c r="AD318" s="131"/>
      <c r="AE318" s="131"/>
    </row>
    <row r="319" spans="1:31" s="132" customFormat="1" ht="12.75" x14ac:dyDescent="0.2">
      <c r="A319"/>
      <c r="B319"/>
      <c r="C319"/>
      <c r="D319"/>
      <c r="E319"/>
      <c r="F319"/>
      <c r="G319"/>
      <c r="H319"/>
      <c r="I319" s="148"/>
      <c r="J319" s="148"/>
      <c r="K319" s="140"/>
      <c r="L319" s="140"/>
      <c r="M319" s="140"/>
      <c r="N319" s="140"/>
      <c r="O319" s="140"/>
      <c r="P319" s="140"/>
      <c r="Q319" s="140"/>
      <c r="R319" s="131"/>
      <c r="S319" s="131"/>
      <c r="T319" s="131"/>
      <c r="U319" s="131"/>
      <c r="V319" s="131"/>
      <c r="W319" s="131"/>
      <c r="X319" s="131"/>
      <c r="Y319" s="131"/>
      <c r="Z319" s="131"/>
      <c r="AA319" s="131"/>
      <c r="AB319" s="131"/>
      <c r="AC319" s="131"/>
      <c r="AD319" s="131"/>
      <c r="AE319" s="131"/>
    </row>
    <row r="320" spans="1:31" s="132" customFormat="1" ht="11.1" customHeight="1" x14ac:dyDescent="0.2">
      <c r="A320" s="133"/>
      <c r="I320" s="141"/>
      <c r="J320" s="141"/>
      <c r="K320" s="140"/>
      <c r="L320" s="140"/>
      <c r="M320" s="140"/>
      <c r="N320" s="140"/>
      <c r="O320" s="140"/>
      <c r="P320" s="140"/>
      <c r="Q320" s="140"/>
      <c r="R320" s="131"/>
      <c r="S320" s="131"/>
      <c r="T320" s="131"/>
      <c r="U320" s="131"/>
      <c r="V320" s="131"/>
      <c r="W320" s="131"/>
      <c r="X320" s="131"/>
      <c r="Y320" s="131"/>
      <c r="Z320" s="131"/>
      <c r="AA320" s="131"/>
      <c r="AB320" s="131"/>
      <c r="AC320" s="131"/>
      <c r="AD320" s="131"/>
      <c r="AE320" s="131"/>
    </row>
    <row r="321" spans="1:31" s="132" customFormat="1" ht="11.1" customHeight="1" x14ac:dyDescent="0.2">
      <c r="A321" s="133"/>
      <c r="I321" s="141"/>
      <c r="J321" s="141"/>
      <c r="K321" s="140"/>
      <c r="L321" s="140"/>
      <c r="M321" s="140"/>
      <c r="N321" s="140"/>
      <c r="O321" s="140"/>
      <c r="P321" s="140"/>
      <c r="Q321" s="140"/>
      <c r="R321" s="131"/>
      <c r="S321" s="131"/>
      <c r="T321" s="131"/>
      <c r="U321" s="131"/>
      <c r="V321" s="131"/>
      <c r="W321" s="131"/>
      <c r="X321" s="131"/>
      <c r="Y321" s="131"/>
      <c r="Z321" s="131"/>
      <c r="AA321" s="131"/>
      <c r="AB321" s="131"/>
      <c r="AC321" s="131"/>
      <c r="AD321" s="131"/>
      <c r="AE321" s="131"/>
    </row>
    <row r="322" spans="1:31" s="132" customFormat="1" ht="11.1" customHeight="1" x14ac:dyDescent="0.2">
      <c r="A322" s="133"/>
      <c r="I322" s="141"/>
      <c r="J322" s="141"/>
      <c r="K322" s="140"/>
      <c r="L322" s="140"/>
      <c r="M322" s="140"/>
      <c r="N322" s="140"/>
      <c r="O322" s="140"/>
      <c r="P322" s="140"/>
      <c r="Q322" s="140"/>
      <c r="R322" s="131"/>
      <c r="S322" s="131"/>
      <c r="T322" s="131"/>
      <c r="U322" s="131"/>
      <c r="V322" s="131"/>
      <c r="W322" s="131"/>
      <c r="X322" s="131"/>
      <c r="Y322" s="131"/>
      <c r="Z322" s="131"/>
      <c r="AA322" s="131"/>
      <c r="AB322" s="131"/>
      <c r="AC322" s="131"/>
      <c r="AD322" s="131"/>
      <c r="AE322" s="131"/>
    </row>
    <row r="323" spans="1:31" s="132" customFormat="1" ht="11.1" customHeight="1" x14ac:dyDescent="0.2">
      <c r="A323" s="133"/>
      <c r="I323" s="141"/>
      <c r="J323" s="141"/>
      <c r="K323" s="140"/>
      <c r="L323" s="140"/>
      <c r="M323" s="140"/>
      <c r="N323" s="140"/>
      <c r="O323" s="140"/>
      <c r="P323" s="140"/>
      <c r="Q323" s="140"/>
      <c r="R323" s="131"/>
      <c r="S323" s="131"/>
      <c r="T323" s="131"/>
      <c r="U323" s="131"/>
      <c r="V323" s="131"/>
      <c r="W323" s="131"/>
      <c r="X323" s="131"/>
      <c r="Y323" s="131"/>
      <c r="Z323" s="131"/>
      <c r="AA323" s="131"/>
      <c r="AB323" s="131"/>
      <c r="AC323" s="131"/>
      <c r="AD323" s="131"/>
      <c r="AE323" s="131"/>
    </row>
    <row r="324" spans="1:31" s="132" customFormat="1" ht="11.1" customHeight="1" x14ac:dyDescent="0.2">
      <c r="A324" s="133"/>
      <c r="I324" s="141"/>
      <c r="J324" s="141"/>
      <c r="K324" s="140"/>
      <c r="L324" s="140"/>
      <c r="M324" s="140"/>
      <c r="N324" s="140"/>
      <c r="O324" s="140"/>
      <c r="P324" s="140"/>
      <c r="Q324" s="140"/>
      <c r="R324" s="131"/>
      <c r="S324" s="131"/>
      <c r="T324" s="131"/>
      <c r="U324" s="131"/>
      <c r="V324" s="131"/>
      <c r="W324" s="131"/>
      <c r="X324" s="131"/>
      <c r="Y324" s="131"/>
      <c r="Z324" s="131"/>
      <c r="AA324" s="131"/>
      <c r="AB324" s="131"/>
      <c r="AC324" s="131"/>
      <c r="AD324" s="131"/>
      <c r="AE324" s="131"/>
    </row>
    <row r="325" spans="1:31" s="132" customFormat="1" ht="11.1" customHeight="1" x14ac:dyDescent="0.2">
      <c r="A325" s="133"/>
      <c r="I325" s="141"/>
      <c r="J325" s="141"/>
      <c r="K325" s="140"/>
      <c r="L325" s="140"/>
      <c r="M325" s="140"/>
      <c r="N325" s="140"/>
      <c r="O325" s="140"/>
      <c r="P325" s="140"/>
      <c r="Q325" s="140"/>
      <c r="R325" s="131"/>
      <c r="S325" s="131"/>
      <c r="T325" s="131"/>
      <c r="U325" s="131"/>
      <c r="V325" s="131"/>
      <c r="W325" s="131"/>
      <c r="X325" s="131"/>
      <c r="Y325" s="131"/>
      <c r="Z325" s="131"/>
      <c r="AA325" s="131"/>
      <c r="AB325" s="131"/>
      <c r="AC325" s="131"/>
      <c r="AD325" s="131"/>
      <c r="AE325" s="131"/>
    </row>
    <row r="326" spans="1:31" s="132" customFormat="1" ht="11.1" customHeight="1" x14ac:dyDescent="0.2">
      <c r="A326" s="133"/>
      <c r="I326" s="141"/>
      <c r="J326" s="141"/>
      <c r="K326" s="140"/>
      <c r="L326" s="140"/>
      <c r="M326" s="140"/>
      <c r="N326" s="140"/>
      <c r="O326" s="140"/>
      <c r="P326" s="140"/>
      <c r="Q326" s="140"/>
      <c r="R326" s="131"/>
      <c r="S326" s="131"/>
      <c r="T326" s="131"/>
      <c r="U326" s="131"/>
      <c r="V326" s="131"/>
      <c r="W326" s="131"/>
      <c r="X326" s="131"/>
      <c r="Y326" s="131"/>
      <c r="Z326" s="131"/>
      <c r="AA326" s="131"/>
      <c r="AB326" s="131"/>
      <c r="AC326" s="131"/>
      <c r="AD326" s="131"/>
      <c r="AE326" s="131"/>
    </row>
    <row r="327" spans="1:31" s="132" customFormat="1" ht="11.1" customHeight="1" x14ac:dyDescent="0.2">
      <c r="A327" s="133"/>
      <c r="I327" s="141"/>
      <c r="J327" s="141"/>
      <c r="K327" s="140"/>
      <c r="L327" s="140"/>
      <c r="M327" s="140"/>
      <c r="N327" s="140"/>
      <c r="O327" s="140"/>
      <c r="P327" s="140"/>
      <c r="Q327" s="140"/>
      <c r="R327" s="131"/>
      <c r="S327" s="131"/>
      <c r="T327" s="131"/>
      <c r="U327" s="131"/>
      <c r="V327" s="131"/>
      <c r="W327" s="131"/>
      <c r="X327" s="131"/>
      <c r="Y327" s="131"/>
      <c r="Z327" s="131"/>
      <c r="AA327" s="131"/>
      <c r="AB327" s="131"/>
      <c r="AC327" s="131"/>
      <c r="AD327" s="131"/>
      <c r="AE327" s="131"/>
    </row>
    <row r="328" spans="1:31" s="132" customFormat="1" ht="11.1" customHeight="1" x14ac:dyDescent="0.2">
      <c r="A328" s="133"/>
      <c r="I328" s="141"/>
      <c r="J328" s="141"/>
      <c r="K328" s="140"/>
      <c r="L328" s="140"/>
      <c r="M328" s="140"/>
      <c r="N328" s="140"/>
      <c r="O328" s="140"/>
      <c r="P328" s="140"/>
      <c r="Q328" s="140"/>
      <c r="R328" s="131"/>
      <c r="S328" s="131"/>
      <c r="T328" s="131"/>
      <c r="U328" s="131"/>
      <c r="V328" s="131"/>
      <c r="W328" s="131"/>
      <c r="X328" s="131"/>
      <c r="Y328" s="131"/>
      <c r="Z328" s="131"/>
      <c r="AA328" s="131"/>
      <c r="AB328" s="131"/>
      <c r="AC328" s="131"/>
      <c r="AD328" s="131"/>
      <c r="AE328" s="131"/>
    </row>
    <row r="329" spans="1:31" s="132" customFormat="1" ht="11.1" customHeight="1" x14ac:dyDescent="0.2">
      <c r="A329" s="133"/>
      <c r="I329" s="141"/>
      <c r="J329" s="141"/>
      <c r="K329" s="140"/>
      <c r="L329" s="140"/>
      <c r="M329" s="140"/>
      <c r="N329" s="140"/>
      <c r="O329" s="140"/>
      <c r="P329" s="140"/>
      <c r="Q329" s="140"/>
      <c r="R329" s="131"/>
      <c r="S329" s="131"/>
      <c r="T329" s="131"/>
      <c r="U329" s="131"/>
      <c r="V329" s="131"/>
      <c r="W329" s="131"/>
      <c r="X329" s="131"/>
      <c r="Y329" s="131"/>
      <c r="Z329" s="131"/>
      <c r="AA329" s="131"/>
      <c r="AB329" s="131"/>
      <c r="AC329" s="131"/>
      <c r="AD329" s="131"/>
      <c r="AE329" s="131"/>
    </row>
    <row r="330" spans="1:31" s="132" customFormat="1" ht="11.1" customHeight="1" x14ac:dyDescent="0.2">
      <c r="A330" s="133"/>
      <c r="I330" s="141"/>
      <c r="J330" s="141"/>
      <c r="K330" s="140"/>
      <c r="L330" s="140"/>
      <c r="M330" s="140"/>
      <c r="N330" s="140"/>
      <c r="O330" s="140"/>
      <c r="P330" s="140"/>
      <c r="Q330" s="140"/>
      <c r="R330" s="131"/>
      <c r="S330" s="131"/>
      <c r="T330" s="131"/>
      <c r="U330" s="131"/>
      <c r="V330" s="131"/>
      <c r="W330" s="131"/>
      <c r="X330" s="131"/>
      <c r="Y330" s="131"/>
      <c r="Z330" s="131"/>
      <c r="AA330" s="131"/>
      <c r="AB330" s="131"/>
      <c r="AC330" s="131"/>
      <c r="AD330" s="131"/>
      <c r="AE330" s="131"/>
    </row>
    <row r="331" spans="1:31" s="132" customFormat="1" ht="11.1" customHeight="1" x14ac:dyDescent="0.2">
      <c r="A331" s="133"/>
      <c r="I331" s="141"/>
      <c r="J331" s="141"/>
      <c r="K331" s="140"/>
      <c r="L331" s="140"/>
      <c r="M331" s="140"/>
      <c r="N331" s="140"/>
      <c r="O331" s="140"/>
      <c r="P331" s="140"/>
      <c r="Q331" s="140"/>
      <c r="R331" s="131"/>
      <c r="S331" s="131"/>
      <c r="T331" s="131"/>
      <c r="U331" s="131"/>
      <c r="V331" s="131"/>
      <c r="W331" s="131"/>
      <c r="X331" s="131"/>
      <c r="Y331" s="131"/>
      <c r="Z331" s="131"/>
      <c r="AA331" s="131"/>
      <c r="AB331" s="131"/>
      <c r="AC331" s="131"/>
      <c r="AD331" s="131"/>
      <c r="AE331" s="131"/>
    </row>
    <row r="332" spans="1:31" s="132" customFormat="1" ht="11.1" customHeight="1" x14ac:dyDescent="0.2">
      <c r="A332" s="133"/>
      <c r="I332" s="141"/>
      <c r="J332" s="141"/>
      <c r="K332" s="140"/>
      <c r="L332" s="140"/>
      <c r="M332" s="140"/>
      <c r="N332" s="140"/>
      <c r="O332" s="140"/>
      <c r="P332" s="140"/>
      <c r="Q332" s="140"/>
      <c r="R332" s="131"/>
      <c r="S332" s="131"/>
      <c r="T332" s="131"/>
      <c r="U332" s="131"/>
      <c r="V332" s="131"/>
      <c r="W332" s="131"/>
      <c r="X332" s="131"/>
      <c r="Y332" s="131"/>
      <c r="Z332" s="131"/>
      <c r="AA332" s="131"/>
      <c r="AB332" s="131"/>
      <c r="AC332" s="131"/>
      <c r="AD332" s="131"/>
      <c r="AE332" s="131"/>
    </row>
    <row r="333" spans="1:31" s="132" customFormat="1" ht="11.1" customHeight="1" x14ac:dyDescent="0.2">
      <c r="A333" s="133"/>
      <c r="I333" s="141"/>
      <c r="J333" s="141"/>
      <c r="K333" s="140"/>
      <c r="L333" s="140"/>
      <c r="M333" s="140"/>
      <c r="N333" s="140"/>
      <c r="O333" s="140"/>
      <c r="P333" s="140"/>
      <c r="Q333" s="140"/>
      <c r="R333" s="131"/>
      <c r="S333" s="131"/>
      <c r="T333" s="131"/>
      <c r="U333" s="131"/>
      <c r="V333" s="131"/>
      <c r="W333" s="131"/>
      <c r="X333" s="131"/>
      <c r="Y333" s="131"/>
      <c r="Z333" s="131"/>
      <c r="AA333" s="131"/>
      <c r="AB333" s="131"/>
      <c r="AC333" s="131"/>
      <c r="AD333" s="131"/>
      <c r="AE333" s="131"/>
    </row>
    <row r="334" spans="1:31" s="132" customFormat="1" ht="11.1" customHeight="1" x14ac:dyDescent="0.2">
      <c r="A334" s="133"/>
      <c r="I334" s="141"/>
      <c r="J334" s="141"/>
      <c r="K334" s="140"/>
      <c r="L334" s="140"/>
      <c r="M334" s="140"/>
      <c r="N334" s="140"/>
      <c r="O334" s="140"/>
      <c r="P334" s="140"/>
      <c r="Q334" s="140"/>
      <c r="R334" s="131"/>
      <c r="S334" s="131"/>
      <c r="T334" s="131"/>
      <c r="U334" s="131"/>
      <c r="V334" s="131"/>
      <c r="W334" s="131"/>
      <c r="X334" s="131"/>
      <c r="Y334" s="131"/>
      <c r="Z334" s="131"/>
      <c r="AA334" s="131"/>
      <c r="AB334" s="131"/>
      <c r="AC334" s="131"/>
      <c r="AD334" s="131"/>
      <c r="AE334" s="131"/>
    </row>
    <row r="335" spans="1:31" s="132" customFormat="1" ht="11.1" customHeight="1" x14ac:dyDescent="0.2">
      <c r="A335" s="133"/>
      <c r="I335" s="141"/>
      <c r="J335" s="141"/>
      <c r="K335" s="140"/>
      <c r="L335" s="140"/>
      <c r="M335" s="140"/>
      <c r="N335" s="140"/>
      <c r="O335" s="140"/>
      <c r="P335" s="140"/>
      <c r="Q335" s="140"/>
      <c r="R335" s="131"/>
      <c r="S335" s="131"/>
      <c r="T335" s="131"/>
      <c r="U335" s="131"/>
      <c r="V335" s="131"/>
      <c r="W335" s="131"/>
      <c r="X335" s="131"/>
      <c r="Y335" s="131"/>
      <c r="Z335" s="131"/>
      <c r="AA335" s="131"/>
      <c r="AB335" s="131"/>
      <c r="AC335" s="131"/>
      <c r="AD335" s="131"/>
      <c r="AE335" s="131"/>
    </row>
    <row r="336" spans="1:31" s="132" customFormat="1" ht="11.1" customHeight="1" x14ac:dyDescent="0.2">
      <c r="A336" s="133"/>
      <c r="I336" s="141"/>
      <c r="J336" s="141"/>
      <c r="K336" s="140"/>
      <c r="L336" s="140"/>
      <c r="M336" s="140"/>
      <c r="N336" s="140"/>
      <c r="O336" s="140"/>
      <c r="P336" s="140"/>
      <c r="Q336" s="140"/>
      <c r="R336" s="131"/>
      <c r="S336" s="131"/>
      <c r="T336" s="131"/>
      <c r="U336" s="131"/>
      <c r="V336" s="131"/>
      <c r="W336" s="131"/>
      <c r="X336" s="131"/>
      <c r="Y336" s="131"/>
      <c r="Z336" s="131"/>
      <c r="AA336" s="131"/>
      <c r="AB336" s="131"/>
      <c r="AC336" s="131"/>
      <c r="AD336" s="131"/>
      <c r="AE336" s="131"/>
    </row>
    <row r="337" spans="1:31" s="132" customFormat="1" ht="11.1" customHeight="1" x14ac:dyDescent="0.2">
      <c r="A337" s="133"/>
      <c r="I337" s="141"/>
      <c r="J337" s="141"/>
      <c r="K337" s="140"/>
      <c r="L337" s="140"/>
      <c r="M337" s="140"/>
      <c r="N337" s="140"/>
      <c r="O337" s="140"/>
      <c r="P337" s="140"/>
      <c r="Q337" s="140"/>
      <c r="R337" s="131"/>
      <c r="S337" s="131"/>
      <c r="T337" s="131"/>
      <c r="U337" s="131"/>
      <c r="V337" s="131"/>
      <c r="W337" s="131"/>
      <c r="X337" s="131"/>
      <c r="Y337" s="131"/>
      <c r="Z337" s="131"/>
      <c r="AA337" s="131"/>
      <c r="AB337" s="131"/>
      <c r="AC337" s="131"/>
      <c r="AD337" s="131"/>
      <c r="AE337" s="131"/>
    </row>
    <row r="338" spans="1:31" s="132" customFormat="1" ht="11.1" customHeight="1" x14ac:dyDescent="0.2">
      <c r="A338" s="133"/>
      <c r="I338" s="141"/>
      <c r="J338" s="141"/>
      <c r="K338" s="140"/>
      <c r="L338" s="140"/>
      <c r="M338" s="140"/>
      <c r="N338" s="140"/>
      <c r="O338" s="140"/>
      <c r="P338" s="140"/>
      <c r="Q338" s="140"/>
      <c r="R338" s="131"/>
      <c r="S338" s="131"/>
      <c r="T338" s="131"/>
      <c r="U338" s="131"/>
      <c r="V338" s="131"/>
      <c r="W338" s="131"/>
      <c r="X338" s="131"/>
      <c r="Y338" s="131"/>
      <c r="Z338" s="131"/>
      <c r="AA338" s="131"/>
      <c r="AB338" s="131"/>
      <c r="AC338" s="131"/>
      <c r="AD338" s="131"/>
      <c r="AE338" s="131"/>
    </row>
    <row r="339" spans="1:31" s="132" customFormat="1" ht="11.1" customHeight="1" x14ac:dyDescent="0.2">
      <c r="A339" s="133"/>
      <c r="I339" s="141"/>
      <c r="J339" s="141"/>
      <c r="K339" s="140"/>
      <c r="L339" s="140"/>
      <c r="M339" s="140"/>
      <c r="N339" s="140"/>
      <c r="O339" s="140"/>
      <c r="P339" s="140"/>
      <c r="Q339" s="140"/>
      <c r="R339" s="131"/>
      <c r="S339" s="131"/>
      <c r="T339" s="131"/>
      <c r="U339" s="131"/>
      <c r="V339" s="131"/>
      <c r="W339" s="131"/>
      <c r="X339" s="131"/>
      <c r="Y339" s="131"/>
      <c r="Z339" s="131"/>
      <c r="AA339" s="131"/>
      <c r="AB339" s="131"/>
      <c r="AC339" s="131"/>
      <c r="AD339" s="131"/>
      <c r="AE339" s="131"/>
    </row>
    <row r="340" spans="1:31" s="132" customFormat="1" ht="11.1" customHeight="1" x14ac:dyDescent="0.2">
      <c r="A340" s="133"/>
      <c r="I340" s="141"/>
      <c r="J340" s="141"/>
      <c r="K340" s="140"/>
      <c r="L340" s="140"/>
      <c r="M340" s="140"/>
      <c r="N340" s="140"/>
      <c r="O340" s="140"/>
      <c r="P340" s="140"/>
      <c r="Q340" s="140"/>
      <c r="R340" s="131"/>
      <c r="S340" s="131"/>
      <c r="T340" s="131"/>
      <c r="U340" s="131"/>
      <c r="V340" s="131"/>
      <c r="W340" s="131"/>
      <c r="X340" s="131"/>
      <c r="Y340" s="131"/>
      <c r="Z340" s="131"/>
      <c r="AA340" s="131"/>
      <c r="AB340" s="131"/>
      <c r="AC340" s="131"/>
      <c r="AD340" s="131"/>
      <c r="AE340" s="131"/>
    </row>
    <row r="341" spans="1:31" s="132" customFormat="1" ht="11.1" customHeight="1" x14ac:dyDescent="0.2">
      <c r="A341" s="133"/>
      <c r="I341" s="141"/>
      <c r="J341" s="141"/>
      <c r="K341" s="140"/>
      <c r="L341" s="140"/>
      <c r="M341" s="140"/>
      <c r="N341" s="140"/>
      <c r="O341" s="140"/>
      <c r="P341" s="140"/>
      <c r="Q341" s="140"/>
      <c r="R341" s="131"/>
      <c r="S341" s="131"/>
      <c r="T341" s="131"/>
      <c r="U341" s="131"/>
      <c r="V341" s="131"/>
      <c r="W341" s="131"/>
      <c r="X341" s="131"/>
      <c r="Y341" s="131"/>
      <c r="Z341" s="131"/>
      <c r="AA341" s="131"/>
      <c r="AB341" s="131"/>
      <c r="AC341" s="131"/>
      <c r="AD341" s="131"/>
      <c r="AE341" s="131"/>
    </row>
    <row r="342" spans="1:31" s="132" customFormat="1" ht="11.1" customHeight="1" x14ac:dyDescent="0.2">
      <c r="A342" s="133"/>
      <c r="I342" s="141"/>
      <c r="J342" s="141"/>
      <c r="K342" s="140"/>
      <c r="L342" s="140"/>
      <c r="M342" s="140"/>
      <c r="N342" s="140"/>
      <c r="O342" s="140"/>
      <c r="P342" s="140"/>
      <c r="Q342" s="140"/>
      <c r="R342" s="131"/>
      <c r="S342" s="131"/>
      <c r="T342" s="131"/>
      <c r="U342" s="131"/>
      <c r="V342" s="131"/>
      <c r="W342" s="131"/>
      <c r="X342" s="131"/>
      <c r="Y342" s="131"/>
      <c r="Z342" s="131"/>
      <c r="AA342" s="131"/>
      <c r="AB342" s="131"/>
      <c r="AC342" s="131"/>
      <c r="AD342" s="131"/>
      <c r="AE342" s="131"/>
    </row>
    <row r="343" spans="1:31" s="132" customFormat="1" ht="11.1" customHeight="1" x14ac:dyDescent="0.2">
      <c r="A343" s="133"/>
      <c r="I343" s="141"/>
      <c r="J343" s="141"/>
      <c r="K343" s="140"/>
      <c r="L343" s="140"/>
      <c r="M343" s="140"/>
      <c r="N343" s="140"/>
      <c r="O343" s="140"/>
      <c r="P343" s="140"/>
      <c r="Q343" s="140"/>
      <c r="R343" s="131"/>
      <c r="S343" s="131"/>
      <c r="T343" s="131"/>
      <c r="U343" s="131"/>
      <c r="V343" s="131"/>
      <c r="W343" s="131"/>
      <c r="X343" s="131"/>
      <c r="Y343" s="131"/>
      <c r="Z343" s="131"/>
      <c r="AA343" s="131"/>
      <c r="AB343" s="131"/>
      <c r="AC343" s="131"/>
      <c r="AD343" s="131"/>
      <c r="AE343" s="131"/>
    </row>
    <row r="344" spans="1:31" s="132" customFormat="1" ht="11.1" customHeight="1" x14ac:dyDescent="0.2">
      <c r="A344" s="133"/>
      <c r="I344" s="141"/>
      <c r="J344" s="141"/>
      <c r="K344" s="140"/>
      <c r="L344" s="140"/>
      <c r="M344" s="140"/>
      <c r="N344" s="140"/>
      <c r="O344" s="140"/>
      <c r="P344" s="140"/>
      <c r="Q344" s="140"/>
      <c r="R344" s="131"/>
      <c r="S344" s="131"/>
      <c r="T344" s="131"/>
      <c r="U344" s="131"/>
      <c r="V344" s="131"/>
      <c r="W344" s="131"/>
      <c r="X344" s="131"/>
      <c r="Y344" s="131"/>
      <c r="Z344" s="131"/>
      <c r="AA344" s="131"/>
      <c r="AB344" s="131"/>
      <c r="AC344" s="131"/>
      <c r="AD344" s="131"/>
      <c r="AE344" s="131"/>
    </row>
    <row r="345" spans="1:31" s="132" customFormat="1" ht="11.1" customHeight="1" x14ac:dyDescent="0.2">
      <c r="A345" s="133"/>
      <c r="I345" s="141"/>
      <c r="J345" s="141"/>
      <c r="K345" s="140"/>
      <c r="L345" s="140"/>
      <c r="M345" s="140"/>
      <c r="N345" s="140"/>
      <c r="O345" s="140"/>
      <c r="P345" s="140"/>
      <c r="Q345" s="140"/>
      <c r="R345" s="131"/>
      <c r="S345" s="131"/>
      <c r="T345" s="131"/>
      <c r="U345" s="131"/>
      <c r="V345" s="131"/>
      <c r="W345" s="131"/>
      <c r="X345" s="131"/>
      <c r="Y345" s="131"/>
      <c r="Z345" s="131"/>
      <c r="AA345" s="131"/>
      <c r="AB345" s="131"/>
      <c r="AC345" s="131"/>
      <c r="AD345" s="131"/>
      <c r="AE345" s="131"/>
    </row>
    <row r="346" spans="1:31" s="132" customFormat="1" ht="11.1" customHeight="1" x14ac:dyDescent="0.2">
      <c r="A346" s="133"/>
      <c r="I346" s="141"/>
      <c r="J346" s="141"/>
      <c r="K346" s="140"/>
      <c r="L346" s="140"/>
      <c r="M346" s="140"/>
      <c r="N346" s="140"/>
      <c r="O346" s="140"/>
      <c r="P346" s="140"/>
      <c r="Q346" s="140"/>
      <c r="R346" s="131"/>
      <c r="S346" s="131"/>
      <c r="T346" s="131"/>
      <c r="U346" s="131"/>
      <c r="V346" s="131"/>
      <c r="W346" s="131"/>
      <c r="X346" s="131"/>
      <c r="Y346" s="131"/>
      <c r="Z346" s="131"/>
      <c r="AA346" s="131"/>
      <c r="AB346" s="131"/>
      <c r="AC346" s="131"/>
      <c r="AD346" s="131"/>
      <c r="AE346" s="131"/>
    </row>
    <row r="347" spans="1:31" s="132" customFormat="1" ht="11.1" customHeight="1" x14ac:dyDescent="0.2">
      <c r="A347" s="133"/>
      <c r="I347" s="141"/>
      <c r="J347" s="141"/>
      <c r="K347" s="140"/>
      <c r="L347" s="140"/>
      <c r="M347" s="140"/>
      <c r="N347" s="140"/>
      <c r="O347" s="140"/>
      <c r="P347" s="140"/>
      <c r="Q347" s="140"/>
      <c r="R347" s="131"/>
      <c r="S347" s="131"/>
      <c r="T347" s="131"/>
      <c r="U347" s="131"/>
      <c r="V347" s="131"/>
      <c r="W347" s="131"/>
      <c r="X347" s="131"/>
      <c r="Y347" s="131"/>
      <c r="Z347" s="131"/>
      <c r="AA347" s="131"/>
      <c r="AB347" s="131"/>
      <c r="AC347" s="131"/>
      <c r="AD347" s="131"/>
      <c r="AE347" s="131"/>
    </row>
    <row r="348" spans="1:31" s="132" customFormat="1" ht="11.1" customHeight="1" x14ac:dyDescent="0.2">
      <c r="A348" s="133"/>
      <c r="I348" s="141"/>
      <c r="J348" s="141"/>
      <c r="K348" s="140"/>
      <c r="L348" s="140"/>
      <c r="M348" s="140"/>
      <c r="N348" s="140"/>
      <c r="O348" s="140"/>
      <c r="P348" s="140"/>
      <c r="Q348" s="140"/>
      <c r="R348" s="131"/>
      <c r="S348" s="131"/>
      <c r="T348" s="131"/>
      <c r="U348" s="131"/>
      <c r="V348" s="131"/>
      <c r="W348" s="131"/>
      <c r="X348" s="131"/>
      <c r="Y348" s="131"/>
      <c r="Z348" s="131"/>
      <c r="AA348" s="131"/>
      <c r="AB348" s="131"/>
      <c r="AC348" s="131"/>
      <c r="AD348" s="131"/>
      <c r="AE348" s="131"/>
    </row>
    <row r="349" spans="1:31" s="132" customFormat="1" ht="11.1" customHeight="1" x14ac:dyDescent="0.2">
      <c r="A349" s="133"/>
      <c r="I349" s="141"/>
      <c r="J349" s="141"/>
      <c r="K349" s="140"/>
      <c r="L349" s="140"/>
      <c r="M349" s="140"/>
      <c r="N349" s="140"/>
      <c r="O349" s="140"/>
      <c r="P349" s="140"/>
      <c r="Q349" s="140"/>
      <c r="R349" s="131"/>
      <c r="S349" s="131"/>
      <c r="T349" s="131"/>
      <c r="U349" s="131"/>
      <c r="V349" s="131"/>
      <c r="W349" s="131"/>
      <c r="X349" s="131"/>
      <c r="Y349" s="131"/>
      <c r="Z349" s="131"/>
      <c r="AA349" s="131"/>
      <c r="AB349" s="131"/>
      <c r="AC349" s="131"/>
      <c r="AD349" s="131"/>
      <c r="AE349" s="131"/>
    </row>
    <row r="350" spans="1:31" s="132" customFormat="1" ht="11.1" customHeight="1" x14ac:dyDescent="0.2">
      <c r="A350" s="133"/>
      <c r="I350" s="141"/>
      <c r="J350" s="141"/>
      <c r="K350" s="140"/>
      <c r="L350" s="140"/>
      <c r="M350" s="140"/>
      <c r="N350" s="140"/>
      <c r="O350" s="140"/>
      <c r="P350" s="140"/>
      <c r="Q350" s="140"/>
      <c r="R350" s="131"/>
      <c r="S350" s="131"/>
      <c r="T350" s="131"/>
      <c r="U350" s="131"/>
      <c r="V350" s="131"/>
      <c r="W350" s="131"/>
      <c r="X350" s="131"/>
      <c r="Y350" s="131"/>
      <c r="Z350" s="131"/>
      <c r="AA350" s="131"/>
      <c r="AB350" s="131"/>
      <c r="AC350" s="131"/>
      <c r="AD350" s="131"/>
      <c r="AE350" s="131"/>
    </row>
    <row r="351" spans="1:31" s="132" customFormat="1" ht="11.1" customHeight="1" x14ac:dyDescent="0.2">
      <c r="A351" s="133"/>
      <c r="I351" s="141"/>
      <c r="J351" s="141"/>
      <c r="K351" s="140"/>
      <c r="L351" s="140"/>
      <c r="M351" s="140"/>
      <c r="N351" s="140"/>
      <c r="O351" s="140"/>
      <c r="P351" s="140"/>
      <c r="Q351" s="140"/>
      <c r="R351" s="131"/>
      <c r="S351" s="131"/>
      <c r="T351" s="131"/>
      <c r="U351" s="131"/>
      <c r="V351" s="131"/>
      <c r="W351" s="131"/>
      <c r="X351" s="131"/>
      <c r="Y351" s="131"/>
      <c r="Z351" s="131"/>
      <c r="AA351" s="131"/>
      <c r="AB351" s="131"/>
      <c r="AC351" s="131"/>
      <c r="AD351" s="131"/>
      <c r="AE351" s="131"/>
    </row>
    <row r="352" spans="1:31" s="132" customFormat="1" ht="11.1" customHeight="1" x14ac:dyDescent="0.2">
      <c r="A352" s="133"/>
      <c r="I352" s="141"/>
      <c r="J352" s="141"/>
      <c r="K352" s="140"/>
      <c r="L352" s="140"/>
      <c r="M352" s="140"/>
      <c r="N352" s="140"/>
      <c r="O352" s="140"/>
      <c r="P352" s="140"/>
      <c r="Q352" s="140"/>
      <c r="R352" s="131"/>
      <c r="S352" s="131"/>
      <c r="T352" s="131"/>
      <c r="U352" s="131"/>
      <c r="V352" s="131"/>
      <c r="W352" s="131"/>
      <c r="X352" s="131"/>
      <c r="Y352" s="131"/>
      <c r="Z352" s="131"/>
      <c r="AA352" s="131"/>
      <c r="AB352" s="131"/>
      <c r="AC352" s="131"/>
      <c r="AD352" s="131"/>
      <c r="AE352" s="131"/>
    </row>
    <row r="353" spans="1:31" s="132" customFormat="1" ht="11.1" customHeight="1" x14ac:dyDescent="0.2">
      <c r="A353" s="133"/>
      <c r="I353" s="141"/>
      <c r="J353" s="141"/>
      <c r="K353" s="140"/>
      <c r="L353" s="140"/>
      <c r="M353" s="140"/>
      <c r="N353" s="140"/>
      <c r="O353" s="140"/>
      <c r="P353" s="140"/>
      <c r="Q353" s="140"/>
      <c r="R353" s="131"/>
      <c r="S353" s="131"/>
      <c r="T353" s="131"/>
      <c r="U353" s="131"/>
      <c r="V353" s="131"/>
      <c r="W353" s="131"/>
      <c r="X353" s="131"/>
      <c r="Y353" s="131"/>
      <c r="Z353" s="131"/>
      <c r="AA353" s="131"/>
      <c r="AB353" s="131"/>
      <c r="AC353" s="131"/>
      <c r="AD353" s="131"/>
      <c r="AE353" s="131"/>
    </row>
    <row r="354" spans="1:31" s="132" customFormat="1" ht="11.1" customHeight="1" x14ac:dyDescent="0.2">
      <c r="A354" s="133"/>
      <c r="I354" s="141"/>
      <c r="J354" s="141"/>
      <c r="K354" s="140"/>
      <c r="L354" s="140"/>
      <c r="M354" s="140"/>
      <c r="N354" s="140"/>
      <c r="O354" s="140"/>
      <c r="P354" s="140"/>
      <c r="Q354" s="140"/>
      <c r="R354" s="131"/>
      <c r="S354" s="131"/>
      <c r="T354" s="131"/>
      <c r="U354" s="131"/>
      <c r="V354" s="131"/>
      <c r="W354" s="131"/>
      <c r="X354" s="131"/>
      <c r="Y354" s="131"/>
      <c r="Z354" s="131"/>
      <c r="AA354" s="131"/>
      <c r="AB354" s="131"/>
      <c r="AC354" s="131"/>
      <c r="AD354" s="131"/>
      <c r="AE354" s="131"/>
    </row>
    <row r="355" spans="1:31" s="132" customFormat="1" ht="11.1" customHeight="1" x14ac:dyDescent="0.2">
      <c r="A355" s="133"/>
      <c r="I355" s="141"/>
      <c r="J355" s="141"/>
      <c r="K355" s="140"/>
      <c r="L355" s="140"/>
      <c r="M355" s="140"/>
      <c r="N355" s="140"/>
      <c r="O355" s="140"/>
      <c r="P355" s="140"/>
      <c r="Q355" s="140"/>
      <c r="R355" s="131"/>
      <c r="S355" s="131"/>
      <c r="T355" s="131"/>
      <c r="U355" s="131"/>
      <c r="V355" s="131"/>
      <c r="W355" s="131"/>
      <c r="X355" s="131"/>
      <c r="Y355" s="131"/>
      <c r="Z355" s="131"/>
      <c r="AA355" s="131"/>
      <c r="AB355" s="131"/>
      <c r="AC355" s="131"/>
      <c r="AD355" s="131"/>
      <c r="AE355" s="131"/>
    </row>
    <row r="356" spans="1:31" s="132" customFormat="1" ht="11.1" customHeight="1" x14ac:dyDescent="0.2">
      <c r="A356" s="133"/>
      <c r="I356" s="141"/>
      <c r="J356" s="141"/>
      <c r="K356" s="140"/>
      <c r="L356" s="140"/>
      <c r="M356" s="140"/>
      <c r="N356" s="140"/>
      <c r="O356" s="140"/>
      <c r="P356" s="140"/>
      <c r="Q356" s="140"/>
      <c r="R356" s="131"/>
      <c r="S356" s="131"/>
      <c r="T356" s="131"/>
      <c r="U356" s="131"/>
      <c r="V356" s="131"/>
      <c r="W356" s="131"/>
      <c r="X356" s="131"/>
      <c r="Y356" s="131"/>
      <c r="Z356" s="131"/>
      <c r="AA356" s="131"/>
      <c r="AB356" s="131"/>
      <c r="AC356" s="131"/>
      <c r="AD356" s="131"/>
      <c r="AE356" s="131"/>
    </row>
    <row r="357" spans="1:31" s="132" customFormat="1" ht="11.1" customHeight="1" x14ac:dyDescent="0.2">
      <c r="A357" s="133"/>
      <c r="I357" s="141"/>
      <c r="J357" s="141"/>
      <c r="K357" s="140"/>
      <c r="L357" s="140"/>
      <c r="M357" s="140"/>
      <c r="N357" s="140"/>
      <c r="O357" s="140"/>
      <c r="P357" s="140"/>
      <c r="Q357" s="140"/>
      <c r="R357" s="131"/>
      <c r="S357" s="131"/>
      <c r="T357" s="131"/>
      <c r="U357" s="131"/>
      <c r="V357" s="131"/>
      <c r="W357" s="131"/>
      <c r="X357" s="131"/>
      <c r="Y357" s="131"/>
      <c r="Z357" s="131"/>
      <c r="AA357" s="131"/>
      <c r="AB357" s="131"/>
      <c r="AC357" s="131"/>
      <c r="AD357" s="131"/>
      <c r="AE357" s="131"/>
    </row>
    <row r="358" spans="1:31" s="132" customFormat="1" ht="11.1" customHeight="1" x14ac:dyDescent="0.2">
      <c r="A358" s="133"/>
      <c r="I358" s="141"/>
      <c r="J358" s="141"/>
      <c r="K358" s="140"/>
      <c r="L358" s="140"/>
      <c r="M358" s="140"/>
      <c r="N358" s="140"/>
      <c r="O358" s="140"/>
      <c r="P358" s="140"/>
      <c r="Q358" s="140"/>
      <c r="R358" s="131"/>
      <c r="S358" s="131"/>
      <c r="T358" s="131"/>
      <c r="U358" s="131"/>
      <c r="V358" s="131"/>
      <c r="W358" s="131"/>
      <c r="X358" s="131"/>
      <c r="Y358" s="131"/>
      <c r="Z358" s="131"/>
      <c r="AA358" s="131"/>
      <c r="AB358" s="131"/>
      <c r="AC358" s="131"/>
      <c r="AD358" s="131"/>
      <c r="AE358" s="131"/>
    </row>
    <row r="359" spans="1:31" s="132" customFormat="1" ht="11.1" customHeight="1" x14ac:dyDescent="0.2">
      <c r="A359" s="133"/>
      <c r="I359" s="141"/>
      <c r="J359" s="141"/>
      <c r="K359" s="140"/>
      <c r="L359" s="140"/>
      <c r="M359" s="140"/>
      <c r="N359" s="140"/>
      <c r="O359" s="140"/>
      <c r="P359" s="140"/>
      <c r="Q359" s="140"/>
      <c r="R359" s="131"/>
      <c r="S359" s="131"/>
      <c r="T359" s="131"/>
      <c r="U359" s="131"/>
      <c r="V359" s="131"/>
      <c r="W359" s="131"/>
      <c r="X359" s="131"/>
      <c r="Y359" s="131"/>
      <c r="Z359" s="131"/>
      <c r="AA359" s="131"/>
      <c r="AB359" s="131"/>
      <c r="AC359" s="131"/>
      <c r="AD359" s="131"/>
      <c r="AE359" s="131"/>
    </row>
    <row r="360" spans="1:31" s="132" customFormat="1" ht="11.1" customHeight="1" x14ac:dyDescent="0.2">
      <c r="A360" s="133"/>
      <c r="I360" s="141"/>
      <c r="J360" s="141"/>
      <c r="K360" s="140"/>
      <c r="L360" s="140"/>
      <c r="M360" s="140"/>
      <c r="N360" s="140"/>
      <c r="O360" s="140"/>
      <c r="P360" s="140"/>
      <c r="Q360" s="140"/>
      <c r="R360" s="131"/>
      <c r="S360" s="131"/>
      <c r="T360" s="131"/>
      <c r="U360" s="131"/>
      <c r="V360" s="131"/>
      <c r="W360" s="131"/>
      <c r="X360" s="131"/>
      <c r="Y360" s="131"/>
      <c r="Z360" s="131"/>
      <c r="AA360" s="131"/>
      <c r="AB360" s="131"/>
      <c r="AC360" s="131"/>
      <c r="AD360" s="131"/>
      <c r="AE360" s="131"/>
    </row>
    <row r="361" spans="1:31" s="132" customFormat="1" ht="11.1" customHeight="1" x14ac:dyDescent="0.2">
      <c r="A361" s="133"/>
      <c r="I361" s="141"/>
      <c r="J361" s="141"/>
      <c r="K361" s="140"/>
      <c r="L361" s="140"/>
      <c r="M361" s="140"/>
      <c r="N361" s="140"/>
      <c r="O361" s="140"/>
      <c r="P361" s="140"/>
      <c r="Q361" s="140"/>
      <c r="R361" s="131"/>
      <c r="S361" s="131"/>
      <c r="T361" s="131"/>
      <c r="U361" s="131"/>
      <c r="V361" s="131"/>
      <c r="W361" s="131"/>
      <c r="X361" s="131"/>
      <c r="Y361" s="131"/>
      <c r="Z361" s="131"/>
      <c r="AA361" s="131"/>
      <c r="AB361" s="131"/>
      <c r="AC361" s="131"/>
      <c r="AD361" s="131"/>
      <c r="AE361" s="131"/>
    </row>
    <row r="362" spans="1:31" s="132" customFormat="1" ht="11.1" customHeight="1" x14ac:dyDescent="0.2">
      <c r="A362" s="133"/>
      <c r="I362" s="141"/>
      <c r="J362" s="141"/>
      <c r="K362" s="140"/>
      <c r="L362" s="140"/>
      <c r="M362" s="140"/>
      <c r="N362" s="140"/>
      <c r="O362" s="140"/>
      <c r="P362" s="140"/>
      <c r="Q362" s="140"/>
      <c r="R362" s="131"/>
      <c r="S362" s="131"/>
      <c r="T362" s="131"/>
      <c r="U362" s="131"/>
      <c r="V362" s="131"/>
      <c r="W362" s="131"/>
      <c r="X362" s="131"/>
      <c r="Y362" s="131"/>
      <c r="Z362" s="131"/>
      <c r="AA362" s="131"/>
      <c r="AB362" s="131"/>
      <c r="AC362" s="131"/>
      <c r="AD362" s="131"/>
      <c r="AE362" s="131"/>
    </row>
    <row r="363" spans="1:31" s="132" customFormat="1" ht="11.1" customHeight="1" x14ac:dyDescent="0.2">
      <c r="A363" s="133"/>
      <c r="I363" s="141"/>
      <c r="J363" s="141"/>
      <c r="K363" s="140"/>
      <c r="L363" s="140"/>
      <c r="M363" s="140"/>
      <c r="N363" s="140"/>
      <c r="O363" s="140"/>
      <c r="P363" s="140"/>
      <c r="Q363" s="140"/>
      <c r="R363" s="131"/>
      <c r="S363" s="131"/>
      <c r="T363" s="131"/>
      <c r="U363" s="131"/>
      <c r="V363" s="131"/>
      <c r="W363" s="131"/>
      <c r="X363" s="131"/>
      <c r="Y363" s="131"/>
      <c r="Z363" s="131"/>
      <c r="AA363" s="131"/>
      <c r="AB363" s="131"/>
      <c r="AC363" s="131"/>
      <c r="AD363" s="131"/>
      <c r="AE363" s="131"/>
    </row>
    <row r="364" spans="1:31" s="132" customFormat="1" ht="11.1" customHeight="1" x14ac:dyDescent="0.2">
      <c r="A364" s="133"/>
      <c r="I364" s="141"/>
      <c r="J364" s="141"/>
      <c r="K364" s="140"/>
      <c r="L364" s="140"/>
      <c r="M364" s="140"/>
      <c r="N364" s="140"/>
      <c r="O364" s="140"/>
      <c r="P364" s="140"/>
      <c r="Q364" s="140"/>
      <c r="R364" s="131"/>
      <c r="S364" s="131"/>
      <c r="T364" s="131"/>
      <c r="U364" s="131"/>
      <c r="V364" s="131"/>
      <c r="W364" s="131"/>
      <c r="X364" s="131"/>
      <c r="Y364" s="131"/>
      <c r="Z364" s="131"/>
      <c r="AA364" s="131"/>
      <c r="AB364" s="131"/>
      <c r="AC364" s="131"/>
      <c r="AD364" s="131"/>
      <c r="AE364" s="131"/>
    </row>
    <row r="365" spans="1:31" s="132" customFormat="1" ht="11.1" customHeight="1" x14ac:dyDescent="0.2">
      <c r="A365" s="133"/>
      <c r="I365" s="141"/>
      <c r="J365" s="141"/>
      <c r="K365" s="140"/>
      <c r="L365" s="140"/>
      <c r="M365" s="140"/>
      <c r="N365" s="140"/>
      <c r="O365" s="140"/>
      <c r="P365" s="140"/>
      <c r="Q365" s="140"/>
      <c r="R365" s="131"/>
      <c r="S365" s="131"/>
      <c r="T365" s="131"/>
      <c r="U365" s="131"/>
      <c r="V365" s="131"/>
      <c r="W365" s="131"/>
      <c r="X365" s="131"/>
      <c r="Y365" s="131"/>
      <c r="Z365" s="131"/>
      <c r="AA365" s="131"/>
      <c r="AB365" s="131"/>
      <c r="AC365" s="131"/>
      <c r="AD365" s="131"/>
      <c r="AE365" s="131"/>
    </row>
    <row r="366" spans="1:31" s="132" customFormat="1" ht="11.1" customHeight="1" x14ac:dyDescent="0.2">
      <c r="A366" s="133"/>
      <c r="I366" s="141"/>
      <c r="J366" s="141"/>
      <c r="K366" s="140"/>
      <c r="L366" s="140"/>
      <c r="M366" s="140"/>
      <c r="N366" s="140"/>
      <c r="O366" s="140"/>
      <c r="P366" s="140"/>
      <c r="Q366" s="140"/>
      <c r="R366" s="131"/>
      <c r="S366" s="131"/>
      <c r="T366" s="131"/>
      <c r="U366" s="131"/>
      <c r="V366" s="131"/>
      <c r="W366" s="131"/>
      <c r="X366" s="131"/>
      <c r="Y366" s="131"/>
      <c r="Z366" s="131"/>
      <c r="AA366" s="131"/>
      <c r="AB366" s="131"/>
      <c r="AC366" s="131"/>
      <c r="AD366" s="131"/>
      <c r="AE366" s="131"/>
    </row>
    <row r="367" spans="1:31" s="132" customFormat="1" ht="11.1" customHeight="1" x14ac:dyDescent="0.2">
      <c r="A367" s="133"/>
      <c r="I367" s="141"/>
      <c r="J367" s="141"/>
      <c r="K367" s="140"/>
      <c r="L367" s="140"/>
      <c r="M367" s="140"/>
      <c r="N367" s="140"/>
      <c r="O367" s="140"/>
      <c r="P367" s="140"/>
      <c r="Q367" s="140"/>
      <c r="R367" s="131"/>
      <c r="S367" s="131"/>
      <c r="T367" s="131"/>
      <c r="U367" s="131"/>
      <c r="V367" s="131"/>
      <c r="W367" s="131"/>
      <c r="X367" s="131"/>
      <c r="Y367" s="131"/>
      <c r="Z367" s="131"/>
      <c r="AA367" s="131"/>
      <c r="AB367" s="131"/>
      <c r="AC367" s="131"/>
      <c r="AD367" s="131"/>
      <c r="AE367" s="131"/>
    </row>
    <row r="368" spans="1:31" s="132" customFormat="1" ht="11.1" customHeight="1" x14ac:dyDescent="0.2">
      <c r="A368" s="133"/>
      <c r="I368" s="141"/>
      <c r="J368" s="141"/>
      <c r="K368" s="140"/>
      <c r="L368" s="140"/>
      <c r="M368" s="140"/>
      <c r="N368" s="140"/>
      <c r="O368" s="140"/>
      <c r="P368" s="140"/>
      <c r="Q368" s="140"/>
      <c r="R368" s="131"/>
      <c r="S368" s="131"/>
      <c r="T368" s="131"/>
      <c r="U368" s="131"/>
      <c r="V368" s="131"/>
      <c r="W368" s="131"/>
      <c r="X368" s="131"/>
      <c r="Y368" s="131"/>
      <c r="Z368" s="131"/>
      <c r="AA368" s="131"/>
      <c r="AB368" s="131"/>
      <c r="AC368" s="131"/>
      <c r="AD368" s="131"/>
      <c r="AE368" s="131"/>
    </row>
    <row r="369" spans="1:31" s="132" customFormat="1" ht="11.1" customHeight="1" x14ac:dyDescent="0.2">
      <c r="A369" s="133"/>
      <c r="I369" s="141"/>
      <c r="J369" s="141"/>
      <c r="K369" s="140"/>
      <c r="L369" s="140"/>
      <c r="M369" s="140"/>
      <c r="N369" s="140"/>
      <c r="O369" s="140"/>
      <c r="P369" s="140"/>
      <c r="Q369" s="140"/>
      <c r="R369" s="131"/>
      <c r="S369" s="131"/>
      <c r="T369" s="131"/>
      <c r="U369" s="131"/>
      <c r="V369" s="131"/>
      <c r="W369" s="131"/>
      <c r="X369" s="131"/>
      <c r="Y369" s="131"/>
      <c r="Z369" s="131"/>
      <c r="AA369" s="131"/>
      <c r="AB369" s="131"/>
      <c r="AC369" s="131"/>
      <c r="AD369" s="131"/>
      <c r="AE369" s="131"/>
    </row>
    <row r="370" spans="1:31" s="132" customFormat="1" ht="11.1" customHeight="1" x14ac:dyDescent="0.2">
      <c r="A370" s="133"/>
      <c r="I370" s="141"/>
      <c r="J370" s="141"/>
      <c r="K370" s="140"/>
      <c r="L370" s="140"/>
      <c r="M370" s="140"/>
      <c r="N370" s="140"/>
      <c r="O370" s="140"/>
      <c r="P370" s="140"/>
      <c r="Q370" s="140"/>
      <c r="R370" s="131"/>
      <c r="S370" s="131"/>
      <c r="T370" s="131"/>
      <c r="U370" s="131"/>
      <c r="V370" s="131"/>
      <c r="W370" s="131"/>
      <c r="X370" s="131"/>
      <c r="Y370" s="131"/>
      <c r="Z370" s="131"/>
      <c r="AA370" s="131"/>
      <c r="AB370" s="131"/>
      <c r="AC370" s="131"/>
      <c r="AD370" s="131"/>
      <c r="AE370" s="131"/>
    </row>
    <row r="371" spans="1:31" s="132" customFormat="1" ht="11.1" customHeight="1" x14ac:dyDescent="0.2">
      <c r="A371" s="133"/>
      <c r="I371" s="141"/>
      <c r="J371" s="141"/>
      <c r="K371" s="140"/>
      <c r="L371" s="140"/>
      <c r="M371" s="140"/>
      <c r="N371" s="140"/>
      <c r="O371" s="140"/>
      <c r="P371" s="140"/>
      <c r="Q371" s="140"/>
      <c r="R371" s="131"/>
      <c r="S371" s="131"/>
      <c r="T371" s="131"/>
      <c r="U371" s="131"/>
      <c r="V371" s="131"/>
      <c r="W371" s="131"/>
      <c r="X371" s="131"/>
      <c r="Y371" s="131"/>
      <c r="Z371" s="131"/>
      <c r="AA371" s="131"/>
      <c r="AB371" s="131"/>
      <c r="AC371" s="131"/>
      <c r="AD371" s="131"/>
      <c r="AE371" s="131"/>
    </row>
    <row r="372" spans="1:31" s="132" customFormat="1" ht="11.1" customHeight="1" x14ac:dyDescent="0.2">
      <c r="A372" s="133"/>
      <c r="I372" s="141"/>
      <c r="J372" s="141"/>
      <c r="K372" s="140"/>
      <c r="L372" s="140"/>
      <c r="M372" s="140"/>
      <c r="N372" s="140"/>
      <c r="O372" s="140"/>
      <c r="P372" s="140"/>
      <c r="Q372" s="140"/>
      <c r="R372" s="131"/>
      <c r="S372" s="131"/>
      <c r="T372" s="131"/>
      <c r="U372" s="131"/>
      <c r="V372" s="131"/>
      <c r="W372" s="131"/>
      <c r="X372" s="131"/>
      <c r="Y372" s="131"/>
      <c r="Z372" s="131"/>
      <c r="AA372" s="131"/>
      <c r="AB372" s="131"/>
      <c r="AC372" s="131"/>
      <c r="AD372" s="131"/>
      <c r="AE372" s="131"/>
    </row>
    <row r="373" spans="1:31" s="132" customFormat="1" ht="11.1" customHeight="1" x14ac:dyDescent="0.2">
      <c r="A373" s="133"/>
      <c r="I373" s="141"/>
      <c r="J373" s="141"/>
      <c r="K373" s="140"/>
      <c r="L373" s="140"/>
      <c r="M373" s="140"/>
      <c r="N373" s="140"/>
      <c r="O373" s="140"/>
      <c r="P373" s="140"/>
      <c r="Q373" s="140"/>
      <c r="R373" s="131"/>
      <c r="S373" s="131"/>
      <c r="T373" s="131"/>
      <c r="U373" s="131"/>
      <c r="V373" s="131"/>
      <c r="W373" s="131"/>
      <c r="X373" s="131"/>
      <c r="Y373" s="131"/>
      <c r="Z373" s="131"/>
      <c r="AA373" s="131"/>
      <c r="AB373" s="131"/>
      <c r="AC373" s="131"/>
      <c r="AD373" s="131"/>
      <c r="AE373" s="131"/>
    </row>
    <row r="374" spans="1:31" s="132" customFormat="1" ht="11.1" customHeight="1" x14ac:dyDescent="0.2">
      <c r="A374" s="133"/>
      <c r="I374" s="141"/>
      <c r="J374" s="141"/>
      <c r="K374" s="140"/>
      <c r="L374" s="140"/>
      <c r="M374" s="140"/>
      <c r="N374" s="140"/>
      <c r="O374" s="140"/>
      <c r="P374" s="140"/>
      <c r="Q374" s="140"/>
      <c r="R374" s="131"/>
      <c r="S374" s="131"/>
      <c r="T374" s="131"/>
      <c r="U374" s="131"/>
      <c r="V374" s="131"/>
      <c r="W374" s="131"/>
      <c r="X374" s="131"/>
      <c r="Y374" s="131"/>
      <c r="Z374" s="131"/>
      <c r="AA374" s="131"/>
      <c r="AB374" s="131"/>
      <c r="AC374" s="131"/>
      <c r="AD374" s="131"/>
      <c r="AE374" s="131"/>
    </row>
    <row r="375" spans="1:31" s="132" customFormat="1" ht="11.1" customHeight="1" x14ac:dyDescent="0.2">
      <c r="A375" s="133"/>
      <c r="I375" s="141"/>
      <c r="J375" s="141"/>
      <c r="K375" s="140"/>
      <c r="L375" s="140"/>
      <c r="M375" s="140"/>
      <c r="N375" s="140"/>
      <c r="O375" s="140"/>
      <c r="P375" s="140"/>
      <c r="Q375" s="140"/>
      <c r="R375" s="131"/>
      <c r="S375" s="131"/>
      <c r="T375" s="131"/>
      <c r="U375" s="131"/>
      <c r="V375" s="131"/>
      <c r="W375" s="131"/>
      <c r="X375" s="131"/>
      <c r="Y375" s="131"/>
      <c r="Z375" s="131"/>
      <c r="AA375" s="131"/>
      <c r="AB375" s="131"/>
      <c r="AC375" s="131"/>
      <c r="AD375" s="131"/>
      <c r="AE375" s="131"/>
    </row>
    <row r="376" spans="1:31" s="132" customFormat="1" ht="11.1" customHeight="1" x14ac:dyDescent="0.2">
      <c r="A376" s="133"/>
      <c r="I376" s="141"/>
      <c r="J376" s="141"/>
      <c r="K376" s="140"/>
      <c r="L376" s="140"/>
      <c r="M376" s="140"/>
      <c r="N376" s="140"/>
      <c r="O376" s="140"/>
      <c r="P376" s="140"/>
      <c r="Q376" s="140"/>
      <c r="R376" s="131"/>
      <c r="S376" s="131"/>
      <c r="T376" s="131"/>
      <c r="U376" s="131"/>
      <c r="V376" s="131"/>
      <c r="W376" s="131"/>
      <c r="X376" s="131"/>
      <c r="Y376" s="131"/>
      <c r="Z376" s="131"/>
      <c r="AA376" s="131"/>
      <c r="AB376" s="131"/>
      <c r="AC376" s="131"/>
      <c r="AD376" s="131"/>
      <c r="AE376" s="131"/>
    </row>
    <row r="377" spans="1:31" s="132" customFormat="1" ht="11.1" customHeight="1" x14ac:dyDescent="0.2">
      <c r="A377" s="133"/>
      <c r="I377" s="141"/>
      <c r="J377" s="141"/>
      <c r="K377" s="140"/>
      <c r="L377" s="140"/>
      <c r="M377" s="140"/>
      <c r="N377" s="140"/>
      <c r="O377" s="140"/>
      <c r="P377" s="140"/>
      <c r="Q377" s="140"/>
      <c r="R377" s="131"/>
      <c r="S377" s="131"/>
      <c r="T377" s="131"/>
      <c r="U377" s="131"/>
      <c r="V377" s="131"/>
      <c r="W377" s="131"/>
      <c r="X377" s="131"/>
      <c r="Y377" s="131"/>
      <c r="Z377" s="131"/>
      <c r="AA377" s="131"/>
      <c r="AB377" s="131"/>
      <c r="AC377" s="131"/>
      <c r="AD377" s="131"/>
      <c r="AE377" s="131"/>
    </row>
    <row r="378" spans="1:31" s="132" customFormat="1" ht="11.1" customHeight="1" x14ac:dyDescent="0.2">
      <c r="A378" s="133"/>
      <c r="I378" s="141"/>
      <c r="J378" s="141"/>
      <c r="K378" s="140"/>
      <c r="L378" s="140"/>
      <c r="M378" s="140"/>
      <c r="N378" s="140"/>
      <c r="O378" s="140"/>
      <c r="P378" s="140"/>
      <c r="Q378" s="140"/>
      <c r="R378" s="131"/>
      <c r="S378" s="131"/>
      <c r="T378" s="131"/>
      <c r="U378" s="131"/>
      <c r="V378" s="131"/>
      <c r="W378" s="131"/>
      <c r="X378" s="131"/>
      <c r="Y378" s="131"/>
      <c r="Z378" s="131"/>
      <c r="AA378" s="131"/>
      <c r="AB378" s="131"/>
      <c r="AC378" s="131"/>
      <c r="AD378" s="131"/>
      <c r="AE378" s="131"/>
    </row>
    <row r="379" spans="1:31" s="132" customFormat="1" ht="11.1" customHeight="1" x14ac:dyDescent="0.2">
      <c r="A379" s="133"/>
      <c r="I379" s="141"/>
      <c r="J379" s="141"/>
      <c r="K379" s="140"/>
      <c r="L379" s="140"/>
      <c r="M379" s="140"/>
      <c r="N379" s="140"/>
      <c r="O379" s="140"/>
      <c r="P379" s="140"/>
      <c r="Q379" s="140"/>
      <c r="R379" s="131"/>
      <c r="S379" s="131"/>
      <c r="T379" s="131"/>
      <c r="U379" s="131"/>
      <c r="V379" s="131"/>
      <c r="W379" s="131"/>
      <c r="X379" s="131"/>
      <c r="Y379" s="131"/>
      <c r="Z379" s="131"/>
      <c r="AA379" s="131"/>
      <c r="AB379" s="131"/>
      <c r="AC379" s="131"/>
      <c r="AD379" s="131"/>
      <c r="AE379" s="131"/>
    </row>
    <row r="380" spans="1:31" s="132" customFormat="1" ht="11.1" customHeight="1" x14ac:dyDescent="0.2">
      <c r="A380" s="133"/>
      <c r="I380" s="141"/>
      <c r="J380" s="141"/>
      <c r="K380" s="140"/>
      <c r="L380" s="140"/>
      <c r="M380" s="140"/>
      <c r="N380" s="140"/>
      <c r="O380" s="140"/>
      <c r="P380" s="140"/>
      <c r="Q380" s="140"/>
      <c r="R380" s="131"/>
      <c r="S380" s="131"/>
      <c r="T380" s="131"/>
      <c r="U380" s="131"/>
      <c r="V380" s="131"/>
      <c r="W380" s="131"/>
      <c r="X380" s="131"/>
      <c r="Y380" s="131"/>
      <c r="Z380" s="131"/>
      <c r="AA380" s="131"/>
      <c r="AB380" s="131"/>
      <c r="AC380" s="131"/>
      <c r="AD380" s="131"/>
      <c r="AE380" s="131"/>
    </row>
    <row r="381" spans="1:31" s="132" customFormat="1" ht="11.1" customHeight="1" x14ac:dyDescent="0.2">
      <c r="A381" s="133"/>
      <c r="I381" s="141"/>
      <c r="J381" s="141"/>
      <c r="K381" s="140"/>
      <c r="L381" s="140"/>
      <c r="M381" s="140"/>
      <c r="N381" s="140"/>
      <c r="O381" s="140"/>
      <c r="P381" s="140"/>
      <c r="Q381" s="140"/>
      <c r="R381" s="131"/>
      <c r="S381" s="131"/>
      <c r="T381" s="131"/>
      <c r="U381" s="131"/>
      <c r="V381" s="131"/>
      <c r="W381" s="131"/>
      <c r="X381" s="131"/>
      <c r="Y381" s="131"/>
      <c r="Z381" s="131"/>
      <c r="AA381" s="131"/>
      <c r="AB381" s="131"/>
      <c r="AC381" s="131"/>
      <c r="AD381" s="131"/>
      <c r="AE381" s="131"/>
    </row>
    <row r="382" spans="1:31" s="132" customFormat="1" ht="11.1" customHeight="1" x14ac:dyDescent="0.2">
      <c r="A382" s="133"/>
      <c r="I382" s="141"/>
      <c r="J382" s="141"/>
      <c r="K382" s="140"/>
      <c r="L382" s="140"/>
      <c r="M382" s="140"/>
      <c r="N382" s="140"/>
      <c r="O382" s="140"/>
      <c r="P382" s="140"/>
      <c r="Q382" s="140"/>
      <c r="R382" s="131"/>
      <c r="S382" s="131"/>
      <c r="T382" s="131"/>
      <c r="U382" s="131"/>
      <c r="V382" s="131"/>
      <c r="W382" s="131"/>
      <c r="X382" s="131"/>
      <c r="Y382" s="131"/>
      <c r="Z382" s="131"/>
      <c r="AA382" s="131"/>
      <c r="AB382" s="131"/>
      <c r="AC382" s="131"/>
      <c r="AD382" s="131"/>
      <c r="AE382" s="131"/>
    </row>
    <row r="383" spans="1:31" s="132" customFormat="1" ht="11.1" customHeight="1" x14ac:dyDescent="0.2">
      <c r="A383" s="133"/>
      <c r="I383" s="141"/>
      <c r="J383" s="141"/>
      <c r="K383" s="140"/>
      <c r="L383" s="140"/>
      <c r="M383" s="140"/>
      <c r="N383" s="140"/>
      <c r="O383" s="140"/>
      <c r="P383" s="140"/>
      <c r="Q383" s="140"/>
      <c r="R383" s="131"/>
      <c r="S383" s="131"/>
      <c r="T383" s="131"/>
      <c r="U383" s="131"/>
      <c r="V383" s="131"/>
      <c r="W383" s="131"/>
      <c r="X383" s="131"/>
      <c r="Y383" s="131"/>
      <c r="Z383" s="131"/>
      <c r="AA383" s="131"/>
      <c r="AB383" s="131"/>
      <c r="AC383" s="131"/>
      <c r="AD383" s="131"/>
      <c r="AE383" s="131"/>
    </row>
    <row r="384" spans="1:31" s="132" customFormat="1" ht="11.1" customHeight="1" x14ac:dyDescent="0.2">
      <c r="A384" s="133"/>
      <c r="I384" s="141"/>
      <c r="J384" s="141"/>
      <c r="K384" s="140"/>
      <c r="L384" s="140"/>
      <c r="M384" s="140"/>
      <c r="N384" s="140"/>
      <c r="O384" s="140"/>
      <c r="P384" s="140"/>
      <c r="Q384" s="140"/>
      <c r="R384" s="131"/>
      <c r="S384" s="131"/>
      <c r="T384" s="131"/>
      <c r="U384" s="131"/>
      <c r="V384" s="131"/>
      <c r="W384" s="131"/>
      <c r="X384" s="131"/>
      <c r="Y384" s="131"/>
      <c r="Z384" s="131"/>
      <c r="AA384" s="131"/>
      <c r="AB384" s="131"/>
      <c r="AC384" s="131"/>
      <c r="AD384" s="131"/>
      <c r="AE384" s="131"/>
    </row>
    <row r="385" spans="1:31" s="132" customFormat="1" ht="11.1" customHeight="1" x14ac:dyDescent="0.2">
      <c r="A385" s="133"/>
      <c r="I385" s="141"/>
      <c r="J385" s="141"/>
      <c r="K385" s="140"/>
      <c r="L385" s="140"/>
      <c r="M385" s="140"/>
      <c r="N385" s="140"/>
      <c r="O385" s="140"/>
      <c r="P385" s="140"/>
      <c r="Q385" s="140"/>
      <c r="R385" s="131"/>
      <c r="S385" s="131"/>
      <c r="T385" s="131"/>
      <c r="U385" s="131"/>
      <c r="V385" s="131"/>
      <c r="W385" s="131"/>
      <c r="X385" s="131"/>
      <c r="Y385" s="131"/>
      <c r="Z385" s="131"/>
      <c r="AA385" s="131"/>
      <c r="AB385" s="131"/>
      <c r="AC385" s="131"/>
      <c r="AD385" s="131"/>
      <c r="AE385" s="131"/>
    </row>
    <row r="386" spans="1:31" s="132" customFormat="1" ht="11.1" customHeight="1" x14ac:dyDescent="0.2">
      <c r="A386" s="133"/>
      <c r="I386" s="141"/>
      <c r="J386" s="141"/>
      <c r="K386" s="140"/>
      <c r="L386" s="140"/>
      <c r="M386" s="140"/>
      <c r="N386" s="140"/>
      <c r="O386" s="140"/>
      <c r="P386" s="140"/>
      <c r="Q386" s="140"/>
      <c r="R386" s="131"/>
      <c r="S386" s="131"/>
      <c r="T386" s="131"/>
      <c r="U386" s="131"/>
      <c r="V386" s="131"/>
      <c r="W386" s="131"/>
      <c r="X386" s="131"/>
      <c r="Y386" s="131"/>
      <c r="Z386" s="131"/>
      <c r="AA386" s="131"/>
      <c r="AB386" s="131"/>
      <c r="AC386" s="131"/>
      <c r="AD386" s="131"/>
      <c r="AE386" s="131"/>
    </row>
    <row r="387" spans="1:31" s="132" customFormat="1" ht="11.1" customHeight="1" x14ac:dyDescent="0.2">
      <c r="A387" s="133"/>
      <c r="I387" s="141"/>
      <c r="J387" s="141"/>
      <c r="K387" s="140"/>
      <c r="L387" s="140"/>
      <c r="M387" s="140"/>
      <c r="N387" s="140"/>
      <c r="O387" s="140"/>
      <c r="P387" s="140"/>
      <c r="Q387" s="140"/>
      <c r="R387" s="131"/>
      <c r="S387" s="131"/>
      <c r="T387" s="131"/>
      <c r="U387" s="131"/>
      <c r="V387" s="131"/>
      <c r="W387" s="131"/>
      <c r="X387" s="131"/>
      <c r="Y387" s="131"/>
      <c r="Z387" s="131"/>
      <c r="AA387" s="131"/>
      <c r="AB387" s="131"/>
      <c r="AC387" s="131"/>
      <c r="AD387" s="131"/>
      <c r="AE387" s="131"/>
    </row>
    <row r="388" spans="1:31" s="132" customFormat="1" ht="11.1" customHeight="1" x14ac:dyDescent="0.2">
      <c r="A388" s="133"/>
      <c r="I388" s="141"/>
      <c r="J388" s="141"/>
      <c r="K388" s="140"/>
      <c r="L388" s="140"/>
      <c r="M388" s="140"/>
      <c r="N388" s="140"/>
      <c r="O388" s="140"/>
      <c r="P388" s="140"/>
      <c r="Q388" s="140"/>
      <c r="R388" s="131"/>
      <c r="S388" s="131"/>
      <c r="T388" s="131"/>
      <c r="U388" s="131"/>
      <c r="V388" s="131"/>
      <c r="W388" s="131"/>
      <c r="X388" s="131"/>
      <c r="Y388" s="131"/>
      <c r="Z388" s="131"/>
      <c r="AA388" s="131"/>
      <c r="AB388" s="131"/>
      <c r="AC388" s="131"/>
      <c r="AD388" s="131"/>
      <c r="AE388" s="131"/>
    </row>
    <row r="389" spans="1:31" s="132" customFormat="1" ht="11.1" customHeight="1" x14ac:dyDescent="0.2">
      <c r="A389" s="133"/>
      <c r="I389" s="141"/>
      <c r="J389" s="141"/>
      <c r="K389" s="140"/>
      <c r="L389" s="140"/>
      <c r="M389" s="140"/>
      <c r="N389" s="140"/>
      <c r="O389" s="140"/>
      <c r="P389" s="140"/>
      <c r="Q389" s="140"/>
      <c r="R389" s="131"/>
      <c r="S389" s="131"/>
      <c r="T389" s="131"/>
      <c r="U389" s="131"/>
      <c r="V389" s="131"/>
      <c r="W389" s="131"/>
      <c r="X389" s="131"/>
      <c r="Y389" s="131"/>
      <c r="Z389" s="131"/>
      <c r="AA389" s="131"/>
      <c r="AB389" s="131"/>
      <c r="AC389" s="131"/>
      <c r="AD389" s="131"/>
      <c r="AE389" s="131"/>
    </row>
    <row r="390" spans="1:31" s="132" customFormat="1" ht="11.1" customHeight="1" x14ac:dyDescent="0.2">
      <c r="A390" s="133"/>
      <c r="I390" s="141"/>
      <c r="J390" s="141"/>
      <c r="K390" s="140"/>
      <c r="L390" s="140"/>
      <c r="M390" s="140"/>
      <c r="N390" s="140"/>
      <c r="O390" s="140"/>
      <c r="P390" s="140"/>
      <c r="Q390" s="140"/>
      <c r="R390" s="131"/>
      <c r="S390" s="131"/>
      <c r="T390" s="131"/>
      <c r="U390" s="131"/>
      <c r="V390" s="131"/>
      <c r="W390" s="131"/>
      <c r="X390" s="131"/>
      <c r="Y390" s="131"/>
      <c r="Z390" s="131"/>
      <c r="AA390" s="131"/>
      <c r="AB390" s="131"/>
      <c r="AC390" s="131"/>
      <c r="AD390" s="131"/>
      <c r="AE390" s="131"/>
    </row>
    <row r="391" spans="1:31" s="132" customFormat="1" ht="11.1" customHeight="1" x14ac:dyDescent="0.2">
      <c r="A391" s="133"/>
      <c r="I391" s="141"/>
      <c r="J391" s="141"/>
      <c r="K391" s="140"/>
      <c r="L391" s="140"/>
      <c r="M391" s="140"/>
      <c r="N391" s="140"/>
      <c r="O391" s="140"/>
      <c r="P391" s="140"/>
      <c r="Q391" s="140"/>
      <c r="R391" s="131"/>
      <c r="S391" s="131"/>
      <c r="T391" s="131"/>
      <c r="U391" s="131"/>
      <c r="V391" s="131"/>
      <c r="W391" s="131"/>
      <c r="X391" s="131"/>
      <c r="Y391" s="131"/>
      <c r="Z391" s="131"/>
      <c r="AA391" s="131"/>
      <c r="AB391" s="131"/>
      <c r="AC391" s="131"/>
      <c r="AD391" s="131"/>
      <c r="AE391" s="131"/>
    </row>
    <row r="392" spans="1:31" s="132" customFormat="1" ht="11.1" customHeight="1" x14ac:dyDescent="0.2">
      <c r="A392" s="133"/>
      <c r="I392" s="141"/>
      <c r="J392" s="141"/>
      <c r="K392" s="140"/>
      <c r="L392" s="140"/>
      <c r="M392" s="140"/>
      <c r="N392" s="140"/>
      <c r="O392" s="140"/>
      <c r="P392" s="140"/>
      <c r="Q392" s="140"/>
      <c r="R392" s="131"/>
      <c r="S392" s="131"/>
      <c r="T392" s="131"/>
      <c r="U392" s="131"/>
      <c r="V392" s="131"/>
      <c r="W392" s="131"/>
      <c r="X392" s="131"/>
      <c r="Y392" s="131"/>
      <c r="Z392" s="131"/>
      <c r="AA392" s="131"/>
      <c r="AB392" s="131"/>
      <c r="AC392" s="131"/>
      <c r="AD392" s="131"/>
      <c r="AE392" s="131"/>
    </row>
    <row r="393" spans="1:31" s="132" customFormat="1" ht="11.1" customHeight="1" x14ac:dyDescent="0.2">
      <c r="A393" s="133"/>
      <c r="I393" s="141"/>
      <c r="J393" s="141"/>
      <c r="K393" s="140"/>
      <c r="L393" s="140"/>
      <c r="M393" s="140"/>
      <c r="N393" s="140"/>
      <c r="O393" s="140"/>
      <c r="P393" s="140"/>
      <c r="Q393" s="140"/>
      <c r="R393" s="131"/>
      <c r="S393" s="131"/>
      <c r="T393" s="131"/>
      <c r="U393" s="131"/>
      <c r="V393" s="131"/>
      <c r="W393" s="131"/>
      <c r="X393" s="131"/>
      <c r="Y393" s="131"/>
      <c r="Z393" s="131"/>
      <c r="AA393" s="131"/>
      <c r="AB393" s="131"/>
      <c r="AC393" s="131"/>
      <c r="AD393" s="131"/>
      <c r="AE393" s="131"/>
    </row>
    <row r="394" spans="1:31" s="132" customFormat="1" ht="11.1" customHeight="1" x14ac:dyDescent="0.2">
      <c r="A394" s="133"/>
      <c r="I394" s="141"/>
      <c r="J394" s="141"/>
      <c r="K394" s="140"/>
      <c r="L394" s="140"/>
      <c r="M394" s="140"/>
      <c r="N394" s="140"/>
      <c r="O394" s="140"/>
      <c r="P394" s="140"/>
      <c r="Q394" s="140"/>
      <c r="R394" s="131"/>
      <c r="S394" s="131"/>
      <c r="T394" s="131"/>
      <c r="U394" s="131"/>
      <c r="V394" s="131"/>
      <c r="W394" s="131"/>
      <c r="X394" s="131"/>
      <c r="Y394" s="131"/>
      <c r="Z394" s="131"/>
      <c r="AA394" s="131"/>
      <c r="AB394" s="131"/>
      <c r="AC394" s="131"/>
      <c r="AD394" s="131"/>
      <c r="AE394" s="131"/>
    </row>
    <row r="395" spans="1:31" s="132" customFormat="1" ht="11.1" customHeight="1" x14ac:dyDescent="0.2">
      <c r="A395" s="133"/>
      <c r="I395" s="141"/>
      <c r="J395" s="141"/>
      <c r="K395" s="140"/>
      <c r="L395" s="140"/>
      <c r="M395" s="140"/>
      <c r="N395" s="140"/>
      <c r="O395" s="140"/>
      <c r="P395" s="140"/>
      <c r="Q395" s="140"/>
      <c r="R395" s="131"/>
      <c r="S395" s="131"/>
      <c r="T395" s="131"/>
      <c r="U395" s="131"/>
      <c r="V395" s="131"/>
      <c r="W395" s="131"/>
      <c r="X395" s="131"/>
      <c r="Y395" s="131"/>
      <c r="Z395" s="131"/>
      <c r="AA395" s="131"/>
      <c r="AB395" s="131"/>
      <c r="AC395" s="131"/>
      <c r="AD395" s="131"/>
      <c r="AE395" s="131"/>
    </row>
    <row r="396" spans="1:31" s="132" customFormat="1" ht="11.1" customHeight="1" x14ac:dyDescent="0.2">
      <c r="A396" s="133"/>
      <c r="I396" s="141"/>
      <c r="J396" s="141"/>
      <c r="K396" s="140"/>
      <c r="L396" s="140"/>
      <c r="M396" s="140"/>
      <c r="N396" s="140"/>
      <c r="O396" s="140"/>
      <c r="P396" s="140"/>
      <c r="Q396" s="140"/>
      <c r="R396" s="131"/>
      <c r="S396" s="131"/>
      <c r="T396" s="131"/>
      <c r="U396" s="131"/>
      <c r="V396" s="131"/>
      <c r="W396" s="131"/>
      <c r="X396" s="131"/>
      <c r="Y396" s="131"/>
      <c r="Z396" s="131"/>
      <c r="AA396" s="131"/>
      <c r="AB396" s="131"/>
      <c r="AC396" s="131"/>
      <c r="AD396" s="131"/>
      <c r="AE396" s="131"/>
    </row>
    <row r="397" spans="1:31" s="132" customFormat="1" ht="11.1" customHeight="1" x14ac:dyDescent="0.2">
      <c r="A397" s="133"/>
      <c r="I397" s="141"/>
      <c r="J397" s="141"/>
      <c r="K397" s="140"/>
      <c r="L397" s="140"/>
      <c r="M397" s="140"/>
      <c r="N397" s="140"/>
      <c r="O397" s="140"/>
      <c r="P397" s="140"/>
      <c r="Q397" s="140"/>
      <c r="R397" s="131"/>
      <c r="S397" s="131"/>
      <c r="T397" s="131"/>
      <c r="U397" s="131"/>
      <c r="V397" s="131"/>
      <c r="W397" s="131"/>
      <c r="X397" s="131"/>
      <c r="Y397" s="131"/>
      <c r="Z397" s="131"/>
      <c r="AA397" s="131"/>
      <c r="AB397" s="131"/>
      <c r="AC397" s="131"/>
      <c r="AD397" s="131"/>
      <c r="AE397" s="131"/>
    </row>
    <row r="398" spans="1:31" s="132" customFormat="1" ht="11.1" customHeight="1" x14ac:dyDescent="0.2">
      <c r="A398" s="133"/>
      <c r="I398" s="141"/>
      <c r="J398" s="141"/>
      <c r="K398" s="140"/>
      <c r="L398" s="140"/>
      <c r="M398" s="140"/>
      <c r="N398" s="140"/>
      <c r="O398" s="140"/>
      <c r="P398" s="140"/>
      <c r="Q398" s="140"/>
      <c r="R398" s="131"/>
      <c r="S398" s="131"/>
      <c r="T398" s="131"/>
      <c r="U398" s="131"/>
      <c r="V398" s="131"/>
      <c r="W398" s="131"/>
      <c r="X398" s="131"/>
      <c r="Y398" s="131"/>
      <c r="Z398" s="131"/>
      <c r="AA398" s="131"/>
      <c r="AB398" s="131"/>
      <c r="AC398" s="131"/>
      <c r="AD398" s="131"/>
      <c r="AE398" s="131"/>
    </row>
    <row r="399" spans="1:31" s="132" customFormat="1" ht="11.1" customHeight="1" x14ac:dyDescent="0.2">
      <c r="A399" s="133"/>
      <c r="I399" s="141"/>
      <c r="J399" s="141"/>
      <c r="K399" s="140"/>
      <c r="L399" s="140"/>
      <c r="M399" s="140"/>
      <c r="N399" s="140"/>
      <c r="O399" s="140"/>
      <c r="P399" s="140"/>
      <c r="Q399" s="140"/>
      <c r="R399" s="131"/>
      <c r="S399" s="131"/>
      <c r="T399" s="131"/>
      <c r="U399" s="131"/>
      <c r="V399" s="131"/>
      <c r="W399" s="131"/>
      <c r="X399" s="131"/>
      <c r="Y399" s="131"/>
      <c r="Z399" s="131"/>
      <c r="AA399" s="131"/>
      <c r="AB399" s="131"/>
      <c r="AC399" s="131"/>
      <c r="AD399" s="131"/>
      <c r="AE399" s="131"/>
    </row>
    <row r="400" spans="1:31" s="132" customFormat="1" ht="11.1" customHeight="1" x14ac:dyDescent="0.2">
      <c r="A400" s="133"/>
      <c r="I400" s="141"/>
      <c r="J400" s="141"/>
      <c r="K400" s="140"/>
      <c r="L400" s="140"/>
      <c r="M400" s="140"/>
      <c r="N400" s="140"/>
      <c r="O400" s="140"/>
      <c r="P400" s="140"/>
      <c r="Q400" s="140"/>
      <c r="R400" s="131"/>
      <c r="S400" s="131"/>
      <c r="T400" s="131"/>
      <c r="U400" s="131"/>
      <c r="V400" s="131"/>
      <c r="W400" s="131"/>
      <c r="X400" s="131"/>
      <c r="Y400" s="131"/>
      <c r="Z400" s="131"/>
      <c r="AA400" s="131"/>
      <c r="AB400" s="131"/>
      <c r="AC400" s="131"/>
      <c r="AD400" s="131"/>
      <c r="AE400" s="131"/>
    </row>
    <row r="401" spans="1:31" s="132" customFormat="1" ht="11.1" customHeight="1" x14ac:dyDescent="0.2">
      <c r="A401" s="133"/>
      <c r="I401" s="141"/>
      <c r="J401" s="141"/>
      <c r="K401" s="140"/>
      <c r="L401" s="140"/>
      <c r="M401" s="140"/>
      <c r="N401" s="140"/>
      <c r="O401" s="140"/>
      <c r="P401" s="140"/>
      <c r="Q401" s="140"/>
      <c r="R401" s="131"/>
      <c r="S401" s="131"/>
      <c r="T401" s="131"/>
      <c r="U401" s="131"/>
      <c r="V401" s="131"/>
      <c r="W401" s="131"/>
      <c r="X401" s="131"/>
      <c r="Y401" s="131"/>
      <c r="Z401" s="131"/>
      <c r="AA401" s="131"/>
      <c r="AB401" s="131"/>
      <c r="AC401" s="131"/>
      <c r="AD401" s="131"/>
      <c r="AE401" s="131"/>
    </row>
    <row r="402" spans="1:31" s="132" customFormat="1" ht="11.1" customHeight="1" x14ac:dyDescent="0.2">
      <c r="A402" s="133"/>
      <c r="I402" s="141"/>
      <c r="J402" s="141"/>
      <c r="K402" s="140"/>
      <c r="L402" s="140"/>
      <c r="M402" s="140"/>
      <c r="N402" s="140"/>
      <c r="O402" s="140"/>
      <c r="P402" s="140"/>
      <c r="Q402" s="140"/>
      <c r="R402" s="131"/>
      <c r="S402" s="131"/>
      <c r="T402" s="131"/>
      <c r="U402" s="131"/>
      <c r="V402" s="131"/>
      <c r="W402" s="131"/>
      <c r="X402" s="131"/>
      <c r="Y402" s="131"/>
      <c r="Z402" s="131"/>
      <c r="AA402" s="131"/>
      <c r="AB402" s="131"/>
      <c r="AC402" s="131"/>
      <c r="AD402" s="131"/>
      <c r="AE402" s="131"/>
    </row>
    <row r="403" spans="1:31" s="132" customFormat="1" ht="11.1" customHeight="1" x14ac:dyDescent="0.2">
      <c r="A403" s="133"/>
      <c r="I403" s="141"/>
      <c r="J403" s="141"/>
      <c r="K403" s="140"/>
      <c r="L403" s="140"/>
      <c r="M403" s="140"/>
      <c r="N403" s="140"/>
      <c r="O403" s="140"/>
      <c r="P403" s="140"/>
      <c r="Q403" s="140"/>
      <c r="R403" s="131"/>
      <c r="S403" s="131"/>
      <c r="T403" s="131"/>
      <c r="U403" s="131"/>
      <c r="V403" s="131"/>
      <c r="W403" s="131"/>
      <c r="X403" s="131"/>
      <c r="Y403" s="131"/>
      <c r="Z403" s="131"/>
      <c r="AA403" s="131"/>
      <c r="AB403" s="131"/>
      <c r="AC403" s="131"/>
      <c r="AD403" s="131"/>
      <c r="AE403" s="131"/>
    </row>
    <row r="404" spans="1:31" s="132" customFormat="1" ht="11.1" customHeight="1" x14ac:dyDescent="0.2">
      <c r="A404" s="133"/>
      <c r="I404" s="141"/>
      <c r="J404" s="141"/>
      <c r="K404" s="140"/>
      <c r="L404" s="140"/>
      <c r="M404" s="140"/>
      <c r="N404" s="140"/>
      <c r="O404" s="140"/>
      <c r="P404" s="140"/>
      <c r="Q404" s="140"/>
      <c r="R404" s="131"/>
      <c r="S404" s="131"/>
      <c r="T404" s="131"/>
      <c r="U404" s="131"/>
      <c r="V404" s="131"/>
      <c r="W404" s="131"/>
      <c r="X404" s="131"/>
      <c r="Y404" s="131"/>
      <c r="Z404" s="131"/>
      <c r="AA404" s="131"/>
      <c r="AB404" s="131"/>
      <c r="AC404" s="131"/>
      <c r="AD404" s="131"/>
      <c r="AE404" s="131"/>
    </row>
    <row r="405" spans="1:31" s="132" customFormat="1" ht="11.1" customHeight="1" x14ac:dyDescent="0.2">
      <c r="A405" s="133"/>
      <c r="I405" s="141"/>
      <c r="J405" s="141"/>
      <c r="K405" s="140"/>
      <c r="L405" s="140"/>
      <c r="M405" s="140"/>
      <c r="N405" s="140"/>
      <c r="O405" s="140"/>
      <c r="P405" s="140"/>
      <c r="Q405" s="140"/>
      <c r="R405" s="131"/>
      <c r="S405" s="131"/>
      <c r="T405" s="131"/>
      <c r="U405" s="131"/>
      <c r="V405" s="131"/>
      <c r="W405" s="131"/>
      <c r="X405" s="131"/>
      <c r="Y405" s="131"/>
      <c r="Z405" s="131"/>
      <c r="AA405" s="131"/>
      <c r="AB405" s="131"/>
      <c r="AC405" s="131"/>
      <c r="AD405" s="131"/>
      <c r="AE405" s="131"/>
    </row>
    <row r="406" spans="1:31" s="132" customFormat="1" ht="11.1" customHeight="1" x14ac:dyDescent="0.2">
      <c r="A406" s="133"/>
      <c r="I406" s="141"/>
      <c r="J406" s="141"/>
      <c r="K406" s="140"/>
      <c r="L406" s="140"/>
      <c r="M406" s="140"/>
      <c r="N406" s="140"/>
      <c r="O406" s="140"/>
      <c r="P406" s="140"/>
      <c r="Q406" s="140"/>
      <c r="R406" s="131"/>
      <c r="S406" s="131"/>
      <c r="T406" s="131"/>
      <c r="U406" s="131"/>
      <c r="V406" s="131"/>
      <c r="W406" s="131"/>
      <c r="X406" s="131"/>
      <c r="Y406" s="131"/>
      <c r="Z406" s="131"/>
      <c r="AA406" s="131"/>
      <c r="AB406" s="131"/>
      <c r="AC406" s="131"/>
      <c r="AD406" s="131"/>
      <c r="AE406" s="131"/>
    </row>
    <row r="407" spans="1:31" s="132" customFormat="1" ht="11.1" customHeight="1" x14ac:dyDescent="0.2">
      <c r="A407" s="133"/>
      <c r="I407" s="141"/>
      <c r="J407" s="141"/>
      <c r="K407" s="140"/>
      <c r="L407" s="140"/>
      <c r="M407" s="140"/>
      <c r="N407" s="140"/>
      <c r="O407" s="140"/>
      <c r="P407" s="140"/>
      <c r="Q407" s="140"/>
      <c r="R407" s="131"/>
      <c r="S407" s="131"/>
      <c r="T407" s="131"/>
      <c r="U407" s="131"/>
      <c r="V407" s="131"/>
      <c r="W407" s="131"/>
      <c r="X407" s="131"/>
      <c r="Y407" s="131"/>
      <c r="Z407" s="131"/>
      <c r="AA407" s="131"/>
      <c r="AB407" s="131"/>
      <c r="AC407" s="131"/>
      <c r="AD407" s="131"/>
      <c r="AE407" s="131"/>
    </row>
    <row r="408" spans="1:31" s="132" customFormat="1" ht="11.1" customHeight="1" x14ac:dyDescent="0.2">
      <c r="A408" s="133"/>
      <c r="I408" s="141"/>
      <c r="J408" s="141"/>
      <c r="K408" s="140"/>
      <c r="L408" s="140"/>
      <c r="M408" s="140"/>
      <c r="N408" s="140"/>
      <c r="O408" s="140"/>
      <c r="P408" s="140"/>
      <c r="Q408" s="140"/>
      <c r="R408" s="131"/>
      <c r="S408" s="131"/>
      <c r="T408" s="131"/>
      <c r="U408" s="131"/>
      <c r="V408" s="131"/>
      <c r="W408" s="131"/>
      <c r="X408" s="131"/>
      <c r="Y408" s="131"/>
      <c r="Z408" s="131"/>
      <c r="AA408" s="131"/>
      <c r="AB408" s="131"/>
      <c r="AC408" s="131"/>
      <c r="AD408" s="131"/>
      <c r="AE408" s="131"/>
    </row>
    <row r="409" spans="1:31" s="132" customFormat="1" ht="11.1" customHeight="1" x14ac:dyDescent="0.2">
      <c r="A409" s="133"/>
      <c r="I409" s="141"/>
      <c r="J409" s="141"/>
      <c r="K409" s="140"/>
      <c r="L409" s="140"/>
      <c r="M409" s="140"/>
      <c r="N409" s="140"/>
      <c r="O409" s="140"/>
      <c r="P409" s="140"/>
      <c r="Q409" s="140"/>
      <c r="R409" s="131"/>
      <c r="S409" s="131"/>
      <c r="T409" s="131"/>
      <c r="U409" s="131"/>
      <c r="V409" s="131"/>
      <c r="W409" s="131"/>
      <c r="X409" s="131"/>
      <c r="Y409" s="131"/>
      <c r="Z409" s="131"/>
      <c r="AA409" s="131"/>
      <c r="AB409" s="131"/>
      <c r="AC409" s="131"/>
      <c r="AD409" s="131"/>
      <c r="AE409" s="131"/>
    </row>
    <row r="410" spans="1:31" s="132" customFormat="1" ht="11.1" customHeight="1" x14ac:dyDescent="0.2">
      <c r="A410" s="133"/>
      <c r="I410" s="141"/>
      <c r="J410" s="141"/>
      <c r="K410" s="140"/>
      <c r="L410" s="140"/>
      <c r="M410" s="140"/>
      <c r="N410" s="140"/>
      <c r="O410" s="140"/>
      <c r="P410" s="140"/>
      <c r="Q410" s="140"/>
      <c r="R410" s="131"/>
      <c r="S410" s="131"/>
      <c r="T410" s="131"/>
      <c r="U410" s="131"/>
      <c r="V410" s="131"/>
      <c r="W410" s="131"/>
      <c r="X410" s="131"/>
      <c r="Y410" s="131"/>
      <c r="Z410" s="131"/>
      <c r="AA410" s="131"/>
      <c r="AB410" s="131"/>
      <c r="AC410" s="131"/>
      <c r="AD410" s="131"/>
      <c r="AE410" s="131"/>
    </row>
    <row r="411" spans="1:31" s="132" customFormat="1" ht="11.1" customHeight="1" x14ac:dyDescent="0.2">
      <c r="A411" s="133"/>
      <c r="I411" s="141"/>
      <c r="J411" s="141"/>
      <c r="K411" s="140"/>
      <c r="L411" s="140"/>
      <c r="M411" s="140"/>
      <c r="N411" s="140"/>
      <c r="O411" s="140"/>
      <c r="P411" s="140"/>
      <c r="Q411" s="140"/>
      <c r="R411" s="131"/>
      <c r="S411" s="131"/>
      <c r="T411" s="131"/>
      <c r="U411" s="131"/>
      <c r="V411" s="131"/>
      <c r="W411" s="131"/>
      <c r="X411" s="131"/>
      <c r="Y411" s="131"/>
      <c r="Z411" s="131"/>
      <c r="AA411" s="131"/>
      <c r="AB411" s="131"/>
      <c r="AC411" s="131"/>
      <c r="AD411" s="131"/>
      <c r="AE411" s="131"/>
    </row>
    <row r="412" spans="1:31" s="132" customFormat="1" ht="11.1" customHeight="1" x14ac:dyDescent="0.2">
      <c r="A412" s="133"/>
      <c r="I412" s="141"/>
      <c r="J412" s="141"/>
      <c r="K412" s="140"/>
      <c r="L412" s="140"/>
      <c r="M412" s="140"/>
      <c r="N412" s="140"/>
      <c r="O412" s="140"/>
      <c r="P412" s="140"/>
      <c r="Q412" s="140"/>
      <c r="R412" s="131"/>
      <c r="S412" s="131"/>
      <c r="T412" s="131"/>
      <c r="U412" s="131"/>
      <c r="V412" s="131"/>
      <c r="W412" s="131"/>
      <c r="X412" s="131"/>
      <c r="Y412" s="131"/>
      <c r="Z412" s="131"/>
      <c r="AA412" s="131"/>
      <c r="AB412" s="131"/>
      <c r="AC412" s="131"/>
      <c r="AD412" s="131"/>
      <c r="AE412" s="131"/>
    </row>
    <row r="413" spans="1:31" s="132" customFormat="1" ht="11.1" customHeight="1" x14ac:dyDescent="0.2">
      <c r="A413" s="133"/>
      <c r="I413" s="141"/>
      <c r="J413" s="141"/>
      <c r="K413" s="140"/>
      <c r="L413" s="140"/>
      <c r="M413" s="140"/>
      <c r="N413" s="140"/>
      <c r="O413" s="140"/>
      <c r="P413" s="140"/>
      <c r="Q413" s="140"/>
      <c r="R413" s="131"/>
      <c r="S413" s="131"/>
      <c r="T413" s="131"/>
      <c r="U413" s="131"/>
      <c r="V413" s="131"/>
      <c r="W413" s="131"/>
      <c r="X413" s="131"/>
      <c r="Y413" s="131"/>
      <c r="Z413" s="131"/>
      <c r="AA413" s="131"/>
      <c r="AB413" s="131"/>
      <c r="AC413" s="131"/>
      <c r="AD413" s="131"/>
      <c r="AE413" s="131"/>
    </row>
    <row r="414" spans="1:31" s="132" customFormat="1" ht="11.1" customHeight="1" x14ac:dyDescent="0.2">
      <c r="A414" s="133"/>
      <c r="I414" s="141"/>
      <c r="J414" s="141"/>
      <c r="K414" s="140"/>
      <c r="L414" s="140"/>
      <c r="M414" s="140"/>
      <c r="N414" s="140"/>
      <c r="O414" s="140"/>
      <c r="P414" s="140"/>
      <c r="Q414" s="140"/>
      <c r="R414" s="131"/>
      <c r="S414" s="131"/>
      <c r="T414" s="131"/>
      <c r="U414" s="131"/>
      <c r="V414" s="131"/>
      <c r="W414" s="131"/>
      <c r="X414" s="131"/>
      <c r="Y414" s="131"/>
      <c r="Z414" s="131"/>
      <c r="AA414" s="131"/>
      <c r="AB414" s="131"/>
      <c r="AC414" s="131"/>
      <c r="AD414" s="131"/>
      <c r="AE414" s="131"/>
    </row>
    <row r="415" spans="1:31" s="132" customFormat="1" ht="11.1" customHeight="1" x14ac:dyDescent="0.2">
      <c r="A415" s="133"/>
      <c r="I415" s="141"/>
      <c r="J415" s="141"/>
      <c r="K415" s="140"/>
      <c r="L415" s="140"/>
      <c r="M415" s="140"/>
      <c r="N415" s="140"/>
      <c r="O415" s="140"/>
      <c r="P415" s="140"/>
      <c r="Q415" s="140"/>
      <c r="R415" s="131"/>
      <c r="S415" s="131"/>
      <c r="T415" s="131"/>
      <c r="U415" s="131"/>
      <c r="V415" s="131"/>
      <c r="W415" s="131"/>
      <c r="X415" s="131"/>
      <c r="Y415" s="131"/>
      <c r="Z415" s="131"/>
      <c r="AA415" s="131"/>
      <c r="AB415" s="131"/>
      <c r="AC415" s="131"/>
      <c r="AD415" s="131"/>
      <c r="AE415" s="131"/>
    </row>
  </sheetData>
  <mergeCells count="9">
    <mergeCell ref="A120:A121"/>
    <mergeCell ref="B120:D120"/>
    <mergeCell ref="F120:H120"/>
    <mergeCell ref="A7:A8"/>
    <mergeCell ref="B7:D7"/>
    <mergeCell ref="F7:H7"/>
    <mergeCell ref="A64:A65"/>
    <mergeCell ref="B64:D64"/>
    <mergeCell ref="F64:H64"/>
  </mergeCells>
  <phoneticPr fontId="8" type="noConversion"/>
  <printOptions gridLinesSet="0"/>
  <pageMargins left="0.59055118110236227" right="0.78740157480314965" top="0.59055118110236227" bottom="0.59055118110236227" header="0.19685039370078741" footer="0.39370078740157483"/>
  <pageSetup orientation="portrait" r:id="rId1"/>
  <headerFooter alignWithMargins="0">
    <oddHeader>&amp;L&amp;"Arial,Normal"&amp;K0070C0INEGI. Estadísticas históricas de México 2014. 2015</oddHeader>
  </headerFooter>
  <rowBreaks count="2" manualBreakCount="2">
    <brk id="58" max="7" man="1"/>
    <brk id="114" max="7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2" transitionEvaluation="1"/>
  <dimension ref="A1:AM169"/>
  <sheetViews>
    <sheetView showGridLines="0" zoomScaleNormal="100" workbookViewId="0">
      <pane ySplit="1" topLeftCell="A2" activePane="bottomLeft" state="frozen"/>
      <selection sqref="A1:B1"/>
      <selection pane="bottomLeft" sqref="A1:B1"/>
    </sheetView>
  </sheetViews>
  <sheetFormatPr baseColWidth="10" defaultColWidth="9.625" defaultRowHeight="11.1" customHeight="1" x14ac:dyDescent="0.15"/>
  <cols>
    <col min="1" max="1" width="6.125" style="11" customWidth="1"/>
    <col min="2" max="2" width="9.625" style="1" customWidth="1"/>
    <col min="3" max="3" width="1.625" style="46" customWidth="1"/>
    <col min="4" max="4" width="9.625" style="1" customWidth="1"/>
    <col min="5" max="5" width="1.625" style="46" customWidth="1"/>
    <col min="6" max="6" width="9.625" style="1" customWidth="1"/>
    <col min="7" max="7" width="1.625" style="46" customWidth="1"/>
    <col min="8" max="8" width="9.625" style="1" customWidth="1"/>
    <col min="9" max="9" width="1.625" style="46" customWidth="1"/>
    <col min="10" max="10" width="9.625" style="1" customWidth="1"/>
    <col min="11" max="11" width="1.625" style="46" customWidth="1"/>
    <col min="12" max="12" width="9.625" style="1" customWidth="1"/>
    <col min="13" max="13" width="1.625" style="46" customWidth="1"/>
    <col min="14" max="14" width="9.625" style="1" customWidth="1"/>
    <col min="15" max="15" width="1.875" style="46" customWidth="1"/>
    <col min="16" max="16" width="5.75" style="1" customWidth="1"/>
    <col min="17" max="17" width="7.125" style="46" customWidth="1"/>
    <col min="18" max="18" width="1.625" style="1" customWidth="1"/>
    <col min="19" max="19" width="8.875" style="46" customWidth="1"/>
    <col min="20" max="20" width="1.625" style="1" customWidth="1"/>
    <col min="21" max="21" width="8.875" style="46" customWidth="1"/>
    <col min="22" max="22" width="1.625" style="1" customWidth="1"/>
    <col min="23" max="23" width="7.25" style="46" customWidth="1"/>
    <col min="24" max="24" width="1.625" style="1" customWidth="1"/>
    <col min="25" max="25" width="8.125" style="46" customWidth="1"/>
    <col min="26" max="26" width="1.625" style="1" customWidth="1"/>
    <col min="27" max="27" width="8.875" style="46" customWidth="1"/>
    <col min="28" max="28" width="1.625" style="1" customWidth="1"/>
    <col min="29" max="29" width="8.375" style="46" customWidth="1"/>
    <col min="30" max="30" width="1.625" style="1" customWidth="1"/>
    <col min="31" max="31" width="8.875" style="46" customWidth="1"/>
    <col min="32" max="32" width="1.625" style="1" customWidth="1"/>
    <col min="33" max="16384" width="9.625" style="1"/>
  </cols>
  <sheetData>
    <row r="1" spans="1:32" ht="24.75" customHeight="1" x14ac:dyDescent="0.15"/>
    <row r="2" spans="1:32" ht="12.6" customHeight="1" x14ac:dyDescent="0.15">
      <c r="A2" s="94" t="s">
        <v>67</v>
      </c>
      <c r="B2" s="95"/>
      <c r="C2" s="96"/>
      <c r="D2" s="97"/>
      <c r="E2" s="96"/>
      <c r="F2" s="97"/>
      <c r="G2" s="96"/>
      <c r="H2" s="97"/>
      <c r="I2" s="96"/>
      <c r="J2" s="97"/>
      <c r="K2" s="96"/>
      <c r="L2" s="97"/>
      <c r="M2" s="96"/>
      <c r="N2" s="98"/>
      <c r="O2" s="99" t="s">
        <v>110</v>
      </c>
      <c r="P2" s="94" t="s">
        <v>67</v>
      </c>
      <c r="Q2" s="100"/>
      <c r="R2" s="100"/>
      <c r="S2" s="100"/>
      <c r="T2" s="100"/>
      <c r="U2" s="100"/>
      <c r="V2" s="100"/>
      <c r="W2" s="100"/>
      <c r="X2" s="100"/>
      <c r="Y2" s="100"/>
      <c r="Z2" s="100"/>
      <c r="AA2" s="100"/>
      <c r="AB2" s="100"/>
      <c r="AC2" s="100"/>
      <c r="AD2" s="100"/>
      <c r="AE2" s="100"/>
      <c r="AF2" s="99" t="s">
        <v>110</v>
      </c>
    </row>
    <row r="3" spans="1:32" ht="12.6" customHeight="1" x14ac:dyDescent="0.15">
      <c r="A3" s="101" t="s">
        <v>94</v>
      </c>
      <c r="B3" s="95"/>
      <c r="C3" s="102"/>
      <c r="D3" s="98"/>
      <c r="E3" s="102"/>
      <c r="F3" s="103"/>
      <c r="G3" s="104"/>
      <c r="H3" s="98"/>
      <c r="I3" s="102"/>
      <c r="J3" s="98"/>
      <c r="K3" s="102"/>
      <c r="L3" s="98"/>
      <c r="M3" s="102"/>
      <c r="N3" s="103"/>
      <c r="O3" s="99" t="s">
        <v>68</v>
      </c>
      <c r="P3" s="101" t="s">
        <v>94</v>
      </c>
      <c r="Q3" s="105"/>
      <c r="R3" s="105"/>
      <c r="S3" s="105"/>
      <c r="T3" s="105"/>
      <c r="U3" s="105"/>
      <c r="V3" s="105"/>
      <c r="W3" s="105"/>
      <c r="X3" s="105"/>
      <c r="Y3" s="105"/>
      <c r="Z3" s="105"/>
      <c r="AA3" s="105"/>
      <c r="AB3" s="105"/>
      <c r="AC3" s="105"/>
      <c r="AD3" s="105"/>
      <c r="AE3" s="100"/>
      <c r="AF3" s="99" t="s">
        <v>76</v>
      </c>
    </row>
    <row r="4" spans="1:32" ht="12.6" customHeight="1" x14ac:dyDescent="0.15">
      <c r="A4" s="106" t="s">
        <v>103</v>
      </c>
      <c r="B4" s="86"/>
      <c r="C4" s="107"/>
      <c r="D4" s="86"/>
      <c r="E4" s="107"/>
      <c r="F4" s="86"/>
      <c r="G4" s="107"/>
      <c r="H4" s="86"/>
      <c r="I4" s="107"/>
      <c r="J4" s="86"/>
      <c r="K4" s="107"/>
      <c r="L4" s="86"/>
      <c r="M4" s="107"/>
      <c r="N4" s="86"/>
      <c r="O4" s="107"/>
      <c r="P4" s="106" t="s">
        <v>103</v>
      </c>
      <c r="Q4" s="105"/>
      <c r="R4" s="105"/>
      <c r="S4" s="105"/>
      <c r="T4" s="105"/>
      <c r="U4" s="105"/>
      <c r="V4" s="105"/>
      <c r="W4" s="105"/>
      <c r="X4" s="105"/>
      <c r="Y4" s="105"/>
      <c r="Z4" s="105"/>
      <c r="AA4" s="105"/>
      <c r="AB4" s="105"/>
      <c r="AC4" s="105"/>
      <c r="AD4" s="105"/>
      <c r="AE4" s="105"/>
      <c r="AF4" s="105"/>
    </row>
    <row r="5" spans="1:32" ht="3" customHeight="1" x14ac:dyDescent="0.2">
      <c r="A5" s="50"/>
      <c r="B5" s="10"/>
      <c r="C5" s="51"/>
      <c r="D5" s="10"/>
      <c r="E5" s="51"/>
      <c r="F5" s="10"/>
      <c r="G5" s="51"/>
      <c r="H5" s="10"/>
      <c r="I5" s="51"/>
      <c r="J5" s="10"/>
      <c r="K5" s="51"/>
      <c r="L5" s="10"/>
      <c r="M5" s="51"/>
      <c r="N5" s="10"/>
      <c r="O5" s="51"/>
      <c r="P5" s="64"/>
      <c r="Q5" s="21"/>
      <c r="R5" s="65"/>
      <c r="S5" s="21"/>
      <c r="T5" s="65"/>
      <c r="U5" s="21"/>
      <c r="V5" s="65"/>
      <c r="W5" s="21"/>
      <c r="X5" s="65"/>
      <c r="Y5" s="21"/>
      <c r="Z5" s="65"/>
      <c r="AA5" s="21"/>
      <c r="AB5" s="77"/>
      <c r="AC5" s="21"/>
      <c r="AD5" s="65"/>
      <c r="AE5" s="21"/>
      <c r="AF5" s="65"/>
    </row>
    <row r="6" spans="1:32" ht="3" customHeight="1" x14ac:dyDescent="0.2">
      <c r="A6" s="52"/>
      <c r="B6" s="9"/>
      <c r="C6" s="48"/>
      <c r="D6" s="9"/>
      <c r="E6" s="48"/>
      <c r="F6" s="9"/>
      <c r="G6" s="48"/>
      <c r="H6" s="9"/>
      <c r="I6" s="48"/>
      <c r="J6" s="9"/>
      <c r="K6" s="48"/>
      <c r="L6" s="9"/>
      <c r="M6" s="48"/>
      <c r="N6" s="9"/>
      <c r="O6" s="48"/>
      <c r="P6" s="49"/>
      <c r="Q6" s="24"/>
      <c r="R6" s="38"/>
      <c r="S6" s="24"/>
      <c r="T6" s="38"/>
      <c r="U6" s="24"/>
      <c r="V6" s="38"/>
      <c r="W6" s="24"/>
      <c r="X6" s="38"/>
      <c r="Y6" s="24"/>
      <c r="Z6" s="38"/>
      <c r="AA6" s="24"/>
      <c r="AB6" s="78"/>
      <c r="AC6" s="24"/>
      <c r="AD6" s="38"/>
      <c r="AE6" s="24"/>
      <c r="AF6" s="38"/>
    </row>
    <row r="7" spans="1:32" s="43" customFormat="1" ht="12.75" customHeight="1" x14ac:dyDescent="0.2">
      <c r="A7" s="53" t="s">
        <v>62</v>
      </c>
      <c r="B7" s="54" t="s">
        <v>69</v>
      </c>
      <c r="C7" s="55"/>
      <c r="D7" s="56" t="s">
        <v>70</v>
      </c>
      <c r="E7" s="57"/>
      <c r="F7" s="54" t="s">
        <v>71</v>
      </c>
      <c r="G7" s="55"/>
      <c r="H7" s="56" t="s">
        <v>72</v>
      </c>
      <c r="I7" s="57"/>
      <c r="J7" s="54" t="s">
        <v>73</v>
      </c>
      <c r="K7" s="55"/>
      <c r="L7" s="56" t="s">
        <v>74</v>
      </c>
      <c r="M7" s="57"/>
      <c r="N7" s="54" t="s">
        <v>75</v>
      </c>
      <c r="O7" s="57"/>
      <c r="P7" s="67" t="s">
        <v>62</v>
      </c>
      <c r="Q7" s="68" t="s">
        <v>77</v>
      </c>
      <c r="R7" s="79"/>
      <c r="S7" s="70" t="s">
        <v>78</v>
      </c>
      <c r="T7" s="80"/>
      <c r="U7" s="68" t="s">
        <v>79</v>
      </c>
      <c r="V7" s="69"/>
      <c r="W7" s="70" t="s">
        <v>80</v>
      </c>
      <c r="X7" s="71"/>
      <c r="Y7" s="68" t="s">
        <v>81</v>
      </c>
      <c r="Z7" s="69"/>
      <c r="AA7" s="70" t="s">
        <v>82</v>
      </c>
      <c r="AB7" s="69"/>
      <c r="AC7" s="68" t="s">
        <v>83</v>
      </c>
      <c r="AD7" s="69"/>
      <c r="AE7" s="70" t="s">
        <v>84</v>
      </c>
      <c r="AF7" s="79"/>
    </row>
    <row r="8" spans="1:32" ht="3" customHeight="1" x14ac:dyDescent="0.2">
      <c r="A8" s="17"/>
      <c r="B8" s="4"/>
      <c r="C8" s="58"/>
      <c r="D8" s="5"/>
      <c r="E8" s="59"/>
      <c r="F8" s="4"/>
      <c r="G8" s="58"/>
      <c r="H8" s="5"/>
      <c r="I8" s="59"/>
      <c r="J8" s="4"/>
      <c r="K8" s="58"/>
      <c r="L8" s="5"/>
      <c r="M8" s="59"/>
      <c r="N8" s="4"/>
      <c r="O8" s="59"/>
      <c r="P8" s="30"/>
      <c r="Q8" s="31"/>
      <c r="R8" s="72"/>
      <c r="S8" s="32"/>
      <c r="T8" s="73"/>
      <c r="U8" s="31"/>
      <c r="V8" s="72"/>
      <c r="W8" s="32"/>
      <c r="X8" s="73"/>
      <c r="Y8" s="31"/>
      <c r="Z8" s="72"/>
      <c r="AA8" s="32"/>
      <c r="AB8" s="72"/>
      <c r="AC8" s="31"/>
      <c r="AD8" s="72"/>
      <c r="AE8" s="32"/>
      <c r="AF8" s="72"/>
    </row>
    <row r="9" spans="1:32" ht="3" customHeight="1" x14ac:dyDescent="0.2">
      <c r="A9" s="16"/>
      <c r="B9" s="12"/>
      <c r="C9" s="60"/>
      <c r="D9" s="13"/>
      <c r="E9" s="61"/>
      <c r="F9" s="12"/>
      <c r="G9" s="60"/>
      <c r="H9" s="13"/>
      <c r="I9" s="61"/>
      <c r="J9" s="12"/>
      <c r="K9" s="60"/>
      <c r="L9" s="13"/>
      <c r="M9" s="61"/>
      <c r="N9" s="12"/>
      <c r="O9" s="61"/>
      <c r="P9" s="29"/>
      <c r="Q9" s="26"/>
      <c r="R9" s="74"/>
      <c r="S9" s="25"/>
      <c r="T9" s="75"/>
      <c r="U9" s="26"/>
      <c r="V9" s="74"/>
      <c r="W9" s="25"/>
      <c r="X9" s="75"/>
      <c r="Y9" s="26"/>
      <c r="Z9" s="74"/>
      <c r="AA9" s="25"/>
      <c r="AB9" s="74"/>
      <c r="AC9" s="26"/>
      <c r="AD9" s="74"/>
      <c r="AE9" s="25"/>
      <c r="AF9" s="74"/>
    </row>
    <row r="10" spans="1:32" ht="12.75" customHeight="1" x14ac:dyDescent="0.2">
      <c r="A10" s="2">
        <v>1891</v>
      </c>
      <c r="B10" s="3" t="s">
        <v>63</v>
      </c>
      <c r="C10" s="3"/>
      <c r="D10" s="3" t="s">
        <v>63</v>
      </c>
      <c r="E10" s="3"/>
      <c r="F10" s="3" t="s">
        <v>63</v>
      </c>
      <c r="G10" s="3"/>
      <c r="H10" s="3" t="s">
        <v>63</v>
      </c>
      <c r="I10" s="7"/>
      <c r="J10" s="3">
        <v>200000</v>
      </c>
      <c r="K10" s="7"/>
      <c r="L10" s="6">
        <v>5650</v>
      </c>
      <c r="M10" s="47"/>
      <c r="N10" s="3" t="s">
        <v>63</v>
      </c>
      <c r="O10" s="47"/>
      <c r="P10" s="33">
        <v>1891</v>
      </c>
      <c r="Q10" s="28" t="s">
        <v>63</v>
      </c>
      <c r="R10" s="28"/>
      <c r="S10" s="28" t="s">
        <v>63</v>
      </c>
      <c r="T10" s="28"/>
      <c r="U10" s="28" t="s">
        <v>63</v>
      </c>
      <c r="V10" s="41"/>
      <c r="W10" s="28">
        <v>250</v>
      </c>
      <c r="X10" s="41"/>
      <c r="Y10" s="28" t="s">
        <v>63</v>
      </c>
      <c r="Z10" s="41"/>
      <c r="AA10" s="34">
        <v>30187</v>
      </c>
      <c r="AB10" s="62"/>
      <c r="AC10" s="28" t="s">
        <v>63</v>
      </c>
      <c r="AD10" s="41"/>
      <c r="AE10" s="28" t="s">
        <v>63</v>
      </c>
      <c r="AF10" s="38"/>
    </row>
    <row r="11" spans="1:32" ht="12.75" customHeight="1" x14ac:dyDescent="0.2">
      <c r="A11" s="2">
        <v>1892</v>
      </c>
      <c r="B11" s="3" t="s">
        <v>63</v>
      </c>
      <c r="C11" s="3"/>
      <c r="D11" s="3" t="s">
        <v>63</v>
      </c>
      <c r="E11" s="3"/>
      <c r="F11" s="3" t="s">
        <v>63</v>
      </c>
      <c r="G11" s="3"/>
      <c r="H11" s="3" t="s">
        <v>63</v>
      </c>
      <c r="I11" s="7"/>
      <c r="J11" s="3">
        <v>350000</v>
      </c>
      <c r="K11" s="7"/>
      <c r="L11" s="6">
        <v>7915</v>
      </c>
      <c r="M11" s="47"/>
      <c r="N11" s="3" t="s">
        <v>63</v>
      </c>
      <c r="O11" s="47"/>
      <c r="P11" s="33">
        <v>1892</v>
      </c>
      <c r="Q11" s="28" t="s">
        <v>63</v>
      </c>
      <c r="R11" s="28"/>
      <c r="S11" s="28" t="s">
        <v>63</v>
      </c>
      <c r="T11" s="28"/>
      <c r="U11" s="28" t="s">
        <v>63</v>
      </c>
      <c r="V11" s="41"/>
      <c r="W11" s="28">
        <v>240</v>
      </c>
      <c r="X11" s="41"/>
      <c r="Y11" s="28" t="s">
        <v>63</v>
      </c>
      <c r="Z11" s="41"/>
      <c r="AA11" s="34">
        <v>47532</v>
      </c>
      <c r="AB11" s="62"/>
      <c r="AC11" s="28" t="s">
        <v>63</v>
      </c>
      <c r="AD11" s="41"/>
      <c r="AE11" s="28" t="s">
        <v>63</v>
      </c>
      <c r="AF11" s="38"/>
    </row>
    <row r="12" spans="1:32" ht="12.75" customHeight="1" x14ac:dyDescent="0.2">
      <c r="A12" s="2">
        <v>1893</v>
      </c>
      <c r="B12" s="3">
        <v>9</v>
      </c>
      <c r="C12" s="7"/>
      <c r="D12" s="3" t="s">
        <v>63</v>
      </c>
      <c r="E12" s="7"/>
      <c r="F12" s="3" t="s">
        <v>63</v>
      </c>
      <c r="G12" s="7"/>
      <c r="H12" s="3" t="s">
        <v>63</v>
      </c>
      <c r="I12" s="7"/>
      <c r="J12" s="3">
        <v>260000</v>
      </c>
      <c r="K12" s="7"/>
      <c r="L12" s="6">
        <v>9607</v>
      </c>
      <c r="M12" s="47"/>
      <c r="N12" s="3" t="s">
        <v>63</v>
      </c>
      <c r="O12" s="47"/>
      <c r="P12" s="33">
        <v>1893</v>
      </c>
      <c r="Q12" s="28" t="s">
        <v>63</v>
      </c>
      <c r="R12" s="28"/>
      <c r="S12" s="28" t="s">
        <v>63</v>
      </c>
      <c r="T12" s="28"/>
      <c r="U12" s="28" t="s">
        <v>63</v>
      </c>
      <c r="V12" s="41"/>
      <c r="W12" s="28">
        <v>286</v>
      </c>
      <c r="X12" s="41"/>
      <c r="Y12" s="28" t="s">
        <v>63</v>
      </c>
      <c r="Z12" s="41"/>
      <c r="AA12" s="34">
        <v>64000</v>
      </c>
      <c r="AB12" s="62"/>
      <c r="AC12" s="28" t="s">
        <v>63</v>
      </c>
      <c r="AD12" s="41"/>
      <c r="AE12" s="34">
        <v>400</v>
      </c>
      <c r="AF12" s="38"/>
    </row>
    <row r="13" spans="1:32" ht="12.75" customHeight="1" x14ac:dyDescent="0.2">
      <c r="A13" s="2">
        <v>1894</v>
      </c>
      <c r="B13" s="3">
        <v>80</v>
      </c>
      <c r="C13" s="7"/>
      <c r="D13" s="3" t="s">
        <v>63</v>
      </c>
      <c r="E13" s="7"/>
      <c r="F13" s="3" t="s">
        <v>63</v>
      </c>
      <c r="G13" s="7"/>
      <c r="H13" s="3" t="s">
        <v>63</v>
      </c>
      <c r="I13" s="7"/>
      <c r="J13" s="3">
        <v>300000</v>
      </c>
      <c r="K13" s="7"/>
      <c r="L13" s="6">
        <v>11959</v>
      </c>
      <c r="M13" s="47"/>
      <c r="N13" s="3" t="s">
        <v>63</v>
      </c>
      <c r="O13" s="47"/>
      <c r="P13" s="33">
        <v>1894</v>
      </c>
      <c r="Q13" s="28" t="s">
        <v>63</v>
      </c>
      <c r="R13" s="28"/>
      <c r="S13" s="28" t="s">
        <v>63</v>
      </c>
      <c r="T13" s="28"/>
      <c r="U13" s="28" t="s">
        <v>63</v>
      </c>
      <c r="V13" s="41"/>
      <c r="W13" s="28">
        <v>300</v>
      </c>
      <c r="X13" s="41"/>
      <c r="Y13" s="28" t="s">
        <v>63</v>
      </c>
      <c r="Z13" s="41"/>
      <c r="AA13" s="34">
        <v>57000</v>
      </c>
      <c r="AB13" s="62"/>
      <c r="AC13" s="28" t="s">
        <v>63</v>
      </c>
      <c r="AD13" s="41"/>
      <c r="AE13" s="34">
        <v>300</v>
      </c>
      <c r="AF13" s="41"/>
    </row>
    <row r="14" spans="1:32" ht="12.75" customHeight="1" x14ac:dyDescent="0.2">
      <c r="A14" s="2">
        <v>1895</v>
      </c>
      <c r="B14" s="3">
        <v>600</v>
      </c>
      <c r="C14" s="7"/>
      <c r="D14" s="3" t="s">
        <v>63</v>
      </c>
      <c r="E14" s="7"/>
      <c r="F14" s="3" t="s">
        <v>63</v>
      </c>
      <c r="G14" s="7"/>
      <c r="H14" s="3" t="s">
        <v>63</v>
      </c>
      <c r="I14" s="7"/>
      <c r="J14" s="3">
        <v>270000</v>
      </c>
      <c r="K14" s="7"/>
      <c r="L14" s="6">
        <v>11806</v>
      </c>
      <c r="M14" s="47"/>
      <c r="N14" s="3" t="s">
        <v>63</v>
      </c>
      <c r="O14" s="47"/>
      <c r="P14" s="33">
        <v>1895</v>
      </c>
      <c r="Q14" s="28">
        <v>794</v>
      </c>
      <c r="R14" s="41"/>
      <c r="S14" s="28" t="s">
        <v>63</v>
      </c>
      <c r="T14" s="28"/>
      <c r="U14" s="28" t="s">
        <v>63</v>
      </c>
      <c r="V14" s="41"/>
      <c r="W14" s="28">
        <v>213</v>
      </c>
      <c r="X14" s="41"/>
      <c r="Y14" s="28" t="s">
        <v>63</v>
      </c>
      <c r="Z14" s="41"/>
      <c r="AA14" s="34">
        <v>68000</v>
      </c>
      <c r="AB14" s="62"/>
      <c r="AC14" s="28" t="s">
        <v>63</v>
      </c>
      <c r="AD14" s="41"/>
      <c r="AE14" s="34">
        <v>500</v>
      </c>
      <c r="AF14" s="41"/>
    </row>
    <row r="15" spans="1:32" ht="12.75" customHeight="1" x14ac:dyDescent="0.2">
      <c r="A15" s="2">
        <v>1896</v>
      </c>
      <c r="B15" s="3">
        <v>3231</v>
      </c>
      <c r="C15" s="7"/>
      <c r="D15" s="3" t="s">
        <v>63</v>
      </c>
      <c r="E15" s="7"/>
      <c r="F15" s="3" t="s">
        <v>63</v>
      </c>
      <c r="G15" s="7"/>
      <c r="H15" s="3" t="s">
        <v>63</v>
      </c>
      <c r="I15" s="7"/>
      <c r="J15" s="3">
        <v>253104</v>
      </c>
      <c r="K15" s="7"/>
      <c r="L15" s="6">
        <v>11338</v>
      </c>
      <c r="M15" s="47"/>
      <c r="N15" s="3" t="s">
        <v>63</v>
      </c>
      <c r="O15" s="47"/>
      <c r="P15" s="33">
        <v>1896</v>
      </c>
      <c r="Q15" s="28">
        <v>795</v>
      </c>
      <c r="R15" s="41"/>
      <c r="S15" s="28" t="s">
        <v>63</v>
      </c>
      <c r="T15" s="28"/>
      <c r="U15" s="28" t="s">
        <v>63</v>
      </c>
      <c r="V15" s="41"/>
      <c r="W15" s="28">
        <v>218</v>
      </c>
      <c r="X15" s="41"/>
      <c r="Y15" s="28" t="s">
        <v>63</v>
      </c>
      <c r="Z15" s="41"/>
      <c r="AA15" s="34">
        <v>63000</v>
      </c>
      <c r="AB15" s="62"/>
      <c r="AC15" s="28" t="s">
        <v>63</v>
      </c>
      <c r="AD15" s="41"/>
      <c r="AE15" s="34">
        <v>500</v>
      </c>
      <c r="AF15" s="41"/>
    </row>
    <row r="16" spans="1:32" ht="12.75" customHeight="1" x14ac:dyDescent="0.2">
      <c r="A16" s="2">
        <v>1897</v>
      </c>
      <c r="B16" s="3">
        <v>5873</v>
      </c>
      <c r="C16" s="7"/>
      <c r="D16" s="3" t="s">
        <v>63</v>
      </c>
      <c r="E16" s="7"/>
      <c r="F16" s="3" t="s">
        <v>63</v>
      </c>
      <c r="G16" s="7"/>
      <c r="H16" s="3" t="s">
        <v>63</v>
      </c>
      <c r="I16" s="7"/>
      <c r="J16" s="3">
        <v>359070</v>
      </c>
      <c r="K16" s="7"/>
      <c r="L16" s="6">
        <v>11553</v>
      </c>
      <c r="M16" s="47"/>
      <c r="N16" s="3" t="s">
        <v>63</v>
      </c>
      <c r="O16" s="47"/>
      <c r="P16" s="33">
        <v>1897</v>
      </c>
      <c r="Q16" s="28">
        <v>759</v>
      </c>
      <c r="R16" s="41"/>
      <c r="S16" s="28" t="s">
        <v>63</v>
      </c>
      <c r="T16" s="28"/>
      <c r="U16" s="28" t="s">
        <v>63</v>
      </c>
      <c r="V16" s="41"/>
      <c r="W16" s="28">
        <v>294</v>
      </c>
      <c r="X16" s="41"/>
      <c r="Y16" s="28" t="s">
        <v>63</v>
      </c>
      <c r="Z16" s="41"/>
      <c r="AA16" s="34">
        <v>71637</v>
      </c>
      <c r="AB16" s="62"/>
      <c r="AC16" s="28" t="s">
        <v>63</v>
      </c>
      <c r="AD16" s="41"/>
      <c r="AE16" s="34">
        <v>600</v>
      </c>
      <c r="AF16" s="41"/>
    </row>
    <row r="17" spans="1:32" ht="12.75" customHeight="1" x14ac:dyDescent="0.2">
      <c r="A17" s="2">
        <v>1898</v>
      </c>
      <c r="B17" s="3">
        <v>5932</v>
      </c>
      <c r="C17" s="7"/>
      <c r="D17" s="3" t="s">
        <v>63</v>
      </c>
      <c r="E17" s="7"/>
      <c r="F17" s="3" t="s">
        <v>63</v>
      </c>
      <c r="G17" s="7"/>
      <c r="H17" s="3" t="s">
        <v>63</v>
      </c>
      <c r="I17" s="7"/>
      <c r="J17" s="3">
        <v>367193</v>
      </c>
      <c r="K17" s="7"/>
      <c r="L17" s="6">
        <v>15919</v>
      </c>
      <c r="M17" s="47"/>
      <c r="N17" s="3" t="s">
        <v>63</v>
      </c>
      <c r="O17" s="47"/>
      <c r="P17" s="33">
        <v>1898</v>
      </c>
      <c r="Q17" s="28">
        <v>1365</v>
      </c>
      <c r="R17" s="41"/>
      <c r="S17" s="28" t="s">
        <v>63</v>
      </c>
      <c r="T17" s="28"/>
      <c r="U17" s="28" t="s">
        <v>63</v>
      </c>
      <c r="V17" s="41"/>
      <c r="W17" s="28">
        <v>253</v>
      </c>
      <c r="X17" s="41"/>
      <c r="Y17" s="28" t="s">
        <v>63</v>
      </c>
      <c r="Z17" s="41"/>
      <c r="AA17" s="34">
        <v>71442</v>
      </c>
      <c r="AB17" s="62"/>
      <c r="AC17" s="28" t="s">
        <v>63</v>
      </c>
      <c r="AD17" s="41"/>
      <c r="AE17" s="34">
        <v>1200</v>
      </c>
      <c r="AF17" s="41"/>
    </row>
    <row r="18" spans="1:32" ht="12.75" customHeight="1" x14ac:dyDescent="0.2">
      <c r="A18" s="2">
        <v>1899</v>
      </c>
      <c r="B18" s="3">
        <v>10382</v>
      </c>
      <c r="C18" s="7"/>
      <c r="D18" s="3" t="s">
        <v>63</v>
      </c>
      <c r="E18" s="7"/>
      <c r="F18" s="3" t="s">
        <v>63</v>
      </c>
      <c r="G18" s="7"/>
      <c r="H18" s="3" t="s">
        <v>63</v>
      </c>
      <c r="I18" s="7"/>
      <c r="J18" s="3">
        <v>409125</v>
      </c>
      <c r="K18" s="7"/>
      <c r="L18" s="6">
        <v>19427</v>
      </c>
      <c r="M18" s="47"/>
      <c r="N18" s="3" t="s">
        <v>63</v>
      </c>
      <c r="O18" s="47"/>
      <c r="P18" s="33">
        <v>1899</v>
      </c>
      <c r="Q18" s="28">
        <v>2305</v>
      </c>
      <c r="R18" s="41"/>
      <c r="S18" s="28" t="s">
        <v>63</v>
      </c>
      <c r="T18" s="28"/>
      <c r="U18" s="28" t="s">
        <v>63</v>
      </c>
      <c r="V18" s="41"/>
      <c r="W18" s="28">
        <v>324</v>
      </c>
      <c r="X18" s="41"/>
      <c r="Y18" s="28" t="s">
        <v>63</v>
      </c>
      <c r="Z18" s="41"/>
      <c r="AA18" s="34">
        <v>84656</v>
      </c>
      <c r="AB18" s="62"/>
      <c r="AC18" s="28" t="s">
        <v>63</v>
      </c>
      <c r="AD18" s="41"/>
      <c r="AE18" s="34">
        <v>700</v>
      </c>
      <c r="AF18" s="41"/>
    </row>
    <row r="19" spans="1:32" ht="12.75" customHeight="1" x14ac:dyDescent="0.2">
      <c r="A19" s="2">
        <v>1900</v>
      </c>
      <c r="B19" s="3">
        <v>2313</v>
      </c>
      <c r="C19" s="7"/>
      <c r="D19" s="3" t="s">
        <v>63</v>
      </c>
      <c r="E19" s="7"/>
      <c r="F19" s="3" t="s">
        <v>63</v>
      </c>
      <c r="G19" s="7"/>
      <c r="H19" s="3" t="s">
        <v>63</v>
      </c>
      <c r="I19" s="7"/>
      <c r="J19" s="3">
        <v>387977</v>
      </c>
      <c r="K19" s="7"/>
      <c r="L19" s="6">
        <v>22473</v>
      </c>
      <c r="M19" s="47"/>
      <c r="N19" s="3" t="s">
        <v>63</v>
      </c>
      <c r="O19" s="47"/>
      <c r="P19" s="33">
        <v>1900</v>
      </c>
      <c r="Q19" s="28">
        <v>2561</v>
      </c>
      <c r="R19" s="41"/>
      <c r="S19" s="28">
        <v>3306</v>
      </c>
      <c r="T19" s="41"/>
      <c r="U19" s="28" t="s">
        <v>63</v>
      </c>
      <c r="V19" s="41"/>
      <c r="W19" s="28">
        <v>124</v>
      </c>
      <c r="X19" s="41"/>
      <c r="Y19" s="28" t="s">
        <v>63</v>
      </c>
      <c r="Z19" s="41"/>
      <c r="AA19" s="34">
        <v>63828</v>
      </c>
      <c r="AB19" s="62"/>
      <c r="AC19" s="28" t="s">
        <v>63</v>
      </c>
      <c r="AD19" s="41"/>
      <c r="AE19" s="34">
        <v>1100</v>
      </c>
      <c r="AF19" s="41"/>
    </row>
    <row r="20" spans="1:32" ht="12.75" customHeight="1" x14ac:dyDescent="0.2">
      <c r="A20" s="2">
        <v>1901</v>
      </c>
      <c r="B20" s="3">
        <v>5103</v>
      </c>
      <c r="C20" s="7"/>
      <c r="D20" s="3" t="s">
        <v>63</v>
      </c>
      <c r="E20" s="7"/>
      <c r="F20" s="3" t="s">
        <v>63</v>
      </c>
      <c r="G20" s="7"/>
      <c r="H20" s="3" t="s">
        <v>63</v>
      </c>
      <c r="I20" s="7"/>
      <c r="J20" s="3">
        <v>670000</v>
      </c>
      <c r="K20" s="7"/>
      <c r="L20" s="6">
        <v>33943</v>
      </c>
      <c r="M20" s="47"/>
      <c r="N20" s="3" t="s">
        <v>63</v>
      </c>
      <c r="O20" s="47"/>
      <c r="P20" s="33">
        <v>1901</v>
      </c>
      <c r="Q20" s="28">
        <v>762</v>
      </c>
      <c r="R20" s="41"/>
      <c r="S20" s="28">
        <v>3240</v>
      </c>
      <c r="T20" s="41"/>
      <c r="U20" s="28" t="s">
        <v>63</v>
      </c>
      <c r="V20" s="41"/>
      <c r="W20" s="28">
        <v>128</v>
      </c>
      <c r="X20" s="41"/>
      <c r="Y20" s="28" t="s">
        <v>63</v>
      </c>
      <c r="Z20" s="41"/>
      <c r="AA20" s="34">
        <v>94194</v>
      </c>
      <c r="AB20" s="62"/>
      <c r="AC20" s="28" t="s">
        <v>63</v>
      </c>
      <c r="AD20" s="41"/>
      <c r="AE20" s="34">
        <v>900</v>
      </c>
      <c r="AF20" s="41"/>
    </row>
    <row r="21" spans="1:32" ht="12.75" customHeight="1" x14ac:dyDescent="0.2">
      <c r="A21" s="2">
        <v>1902</v>
      </c>
      <c r="B21" s="3">
        <v>1218</v>
      </c>
      <c r="C21" s="7"/>
      <c r="D21" s="3" t="s">
        <v>63</v>
      </c>
      <c r="E21" s="7"/>
      <c r="F21" s="3" t="s">
        <v>63</v>
      </c>
      <c r="G21" s="7"/>
      <c r="H21" s="3" t="s">
        <v>63</v>
      </c>
      <c r="I21" s="7"/>
      <c r="J21" s="3">
        <v>709654</v>
      </c>
      <c r="K21" s="7"/>
      <c r="L21" s="6">
        <v>36357</v>
      </c>
      <c r="M21" s="47"/>
      <c r="N21" s="3" t="s">
        <v>63</v>
      </c>
      <c r="O21" s="47"/>
      <c r="P21" s="33">
        <v>1902</v>
      </c>
      <c r="Q21" s="28">
        <v>1434</v>
      </c>
      <c r="R21" s="41"/>
      <c r="S21" s="28">
        <v>2423</v>
      </c>
      <c r="T21" s="41"/>
      <c r="U21" s="28" t="s">
        <v>63</v>
      </c>
      <c r="V21" s="41"/>
      <c r="W21" s="28">
        <v>191</v>
      </c>
      <c r="X21" s="41"/>
      <c r="Y21" s="28" t="s">
        <v>63</v>
      </c>
      <c r="Z21" s="41"/>
      <c r="AA21" s="34">
        <v>106805</v>
      </c>
      <c r="AB21" s="62"/>
      <c r="AC21" s="28" t="s">
        <v>63</v>
      </c>
      <c r="AD21" s="41"/>
      <c r="AE21" s="34">
        <v>700</v>
      </c>
      <c r="AF21" s="41"/>
    </row>
    <row r="22" spans="1:32" ht="12.75" customHeight="1" x14ac:dyDescent="0.2">
      <c r="A22" s="2">
        <v>1903</v>
      </c>
      <c r="B22" s="3">
        <v>2304</v>
      </c>
      <c r="C22" s="7"/>
      <c r="D22" s="3" t="s">
        <v>63</v>
      </c>
      <c r="E22" s="7"/>
      <c r="F22" s="3" t="s">
        <v>63</v>
      </c>
      <c r="G22" s="7"/>
      <c r="H22" s="3" t="s">
        <v>63</v>
      </c>
      <c r="I22" s="7"/>
      <c r="J22" s="3">
        <v>780000</v>
      </c>
      <c r="K22" s="7"/>
      <c r="L22" s="6">
        <v>46010</v>
      </c>
      <c r="M22" s="47"/>
      <c r="N22" s="3">
        <v>400</v>
      </c>
      <c r="O22" s="47"/>
      <c r="P22" s="33">
        <v>1903</v>
      </c>
      <c r="Q22" s="28">
        <v>1404</v>
      </c>
      <c r="R22" s="41"/>
      <c r="S22" s="28">
        <v>9932</v>
      </c>
      <c r="T22" s="41"/>
      <c r="U22" s="28" t="s">
        <v>63</v>
      </c>
      <c r="V22" s="41"/>
      <c r="W22" s="28">
        <v>188</v>
      </c>
      <c r="X22" s="41"/>
      <c r="Y22" s="28" t="s">
        <v>63</v>
      </c>
      <c r="Z22" s="41"/>
      <c r="AA22" s="34">
        <v>100532</v>
      </c>
      <c r="AB22" s="62"/>
      <c r="AC22" s="28" t="s">
        <v>63</v>
      </c>
      <c r="AD22" s="41"/>
      <c r="AE22" s="34">
        <v>1000</v>
      </c>
      <c r="AF22" s="41"/>
    </row>
    <row r="23" spans="1:32" ht="12.75" customHeight="1" x14ac:dyDescent="0.2">
      <c r="A23" s="2">
        <v>1904</v>
      </c>
      <c r="B23" s="3">
        <v>1694</v>
      </c>
      <c r="C23" s="7"/>
      <c r="D23" s="3" t="s">
        <v>63</v>
      </c>
      <c r="E23" s="7"/>
      <c r="F23" s="3" t="s">
        <v>63</v>
      </c>
      <c r="G23" s="7"/>
      <c r="H23" s="3" t="s">
        <v>63</v>
      </c>
      <c r="I23" s="7"/>
      <c r="J23" s="3">
        <v>831762</v>
      </c>
      <c r="K23" s="7"/>
      <c r="L23" s="6">
        <v>51759</v>
      </c>
      <c r="M23" s="47"/>
      <c r="N23" s="3" t="s">
        <v>63</v>
      </c>
      <c r="O23" s="47"/>
      <c r="P23" s="33">
        <v>1904</v>
      </c>
      <c r="Q23" s="28">
        <v>970</v>
      </c>
      <c r="R23" s="41"/>
      <c r="S23" s="28">
        <v>23434</v>
      </c>
      <c r="T23" s="41"/>
      <c r="U23" s="28">
        <v>20</v>
      </c>
      <c r="V23" s="41"/>
      <c r="W23" s="28">
        <v>190</v>
      </c>
      <c r="X23" s="41"/>
      <c r="Y23" s="28" t="s">
        <v>63</v>
      </c>
      <c r="Z23" s="41"/>
      <c r="AA23" s="34">
        <v>95010</v>
      </c>
      <c r="AB23" s="62"/>
      <c r="AC23" s="28" t="s">
        <v>63</v>
      </c>
      <c r="AD23" s="41"/>
      <c r="AE23" s="34">
        <v>800</v>
      </c>
      <c r="AF23" s="41"/>
    </row>
    <row r="24" spans="1:32" ht="12.75" customHeight="1" x14ac:dyDescent="0.2">
      <c r="A24" s="2">
        <v>1905</v>
      </c>
      <c r="B24" s="3">
        <v>1978</v>
      </c>
      <c r="C24" s="7"/>
      <c r="D24" s="3" t="s">
        <v>63</v>
      </c>
      <c r="E24" s="7"/>
      <c r="F24" s="3" t="s">
        <v>63</v>
      </c>
      <c r="G24" s="7"/>
      <c r="H24" s="3" t="s">
        <v>63</v>
      </c>
      <c r="I24" s="7"/>
      <c r="J24" s="3">
        <v>920000</v>
      </c>
      <c r="K24" s="7"/>
      <c r="L24" s="6">
        <v>65449</v>
      </c>
      <c r="M24" s="47"/>
      <c r="N24" s="3">
        <v>4</v>
      </c>
      <c r="O24" s="47"/>
      <c r="P24" s="33">
        <v>1905</v>
      </c>
      <c r="Q24" s="28">
        <v>970</v>
      </c>
      <c r="R24" s="41"/>
      <c r="S24" s="28">
        <v>19674</v>
      </c>
      <c r="T24" s="41"/>
      <c r="U24" s="28">
        <v>150</v>
      </c>
      <c r="V24" s="41"/>
      <c r="W24" s="28">
        <v>190</v>
      </c>
      <c r="X24" s="41"/>
      <c r="Y24" s="28" t="s">
        <v>63</v>
      </c>
      <c r="Z24" s="41"/>
      <c r="AA24" s="34">
        <v>101196</v>
      </c>
      <c r="AB24" s="62"/>
      <c r="AC24" s="28" t="s">
        <v>63</v>
      </c>
      <c r="AD24" s="41"/>
      <c r="AE24" s="34">
        <v>2000</v>
      </c>
      <c r="AF24" s="41"/>
    </row>
    <row r="25" spans="1:32" ht="12.75" customHeight="1" x14ac:dyDescent="0.2">
      <c r="A25" s="2">
        <v>1906</v>
      </c>
      <c r="B25" s="3">
        <v>2418</v>
      </c>
      <c r="C25" s="7"/>
      <c r="D25" s="3" t="s">
        <v>63</v>
      </c>
      <c r="E25" s="7"/>
      <c r="F25" s="3" t="s">
        <v>63</v>
      </c>
      <c r="G25" s="7"/>
      <c r="H25" s="3" t="s">
        <v>63</v>
      </c>
      <c r="I25" s="7"/>
      <c r="J25" s="3">
        <v>767864</v>
      </c>
      <c r="K25" s="7"/>
      <c r="L25" s="6">
        <v>61615</v>
      </c>
      <c r="M25" s="47"/>
      <c r="N25" s="3">
        <v>4</v>
      </c>
      <c r="O25" s="47"/>
      <c r="P25" s="33">
        <v>1906</v>
      </c>
      <c r="Q25" s="28">
        <v>3925</v>
      </c>
      <c r="R25" s="41"/>
      <c r="S25" s="28">
        <v>31062</v>
      </c>
      <c r="T25" s="41"/>
      <c r="U25" s="28" t="s">
        <v>63</v>
      </c>
      <c r="V25" s="41"/>
      <c r="W25" s="28">
        <v>200</v>
      </c>
      <c r="X25" s="41"/>
      <c r="Y25" s="28" t="s">
        <v>63</v>
      </c>
      <c r="Z25" s="41"/>
      <c r="AA25" s="34">
        <v>73699</v>
      </c>
      <c r="AB25" s="62"/>
      <c r="AC25" s="28" t="s">
        <v>63</v>
      </c>
      <c r="AD25" s="41"/>
      <c r="AE25" s="34">
        <v>22566</v>
      </c>
      <c r="AF25" s="41"/>
    </row>
    <row r="26" spans="1:32" ht="12.75" customHeight="1" x14ac:dyDescent="0.2">
      <c r="A26" s="2">
        <v>1907</v>
      </c>
      <c r="B26" s="3">
        <v>4615</v>
      </c>
      <c r="C26" s="7"/>
      <c r="D26" s="3" t="s">
        <v>63</v>
      </c>
      <c r="E26" s="7"/>
      <c r="F26" s="3" t="s">
        <v>63</v>
      </c>
      <c r="G26" s="7"/>
      <c r="H26" s="3" t="s">
        <v>63</v>
      </c>
      <c r="I26" s="7"/>
      <c r="J26" s="3">
        <v>1024580</v>
      </c>
      <c r="K26" s="7"/>
      <c r="L26" s="6">
        <v>57473</v>
      </c>
      <c r="M26" s="47"/>
      <c r="N26" s="3" t="s">
        <v>63</v>
      </c>
      <c r="O26" s="47"/>
      <c r="P26" s="33">
        <v>1907</v>
      </c>
      <c r="Q26" s="28">
        <v>3202</v>
      </c>
      <c r="R26" s="41"/>
      <c r="S26" s="28">
        <v>23082</v>
      </c>
      <c r="T26" s="41"/>
      <c r="U26" s="28" t="s">
        <v>63</v>
      </c>
      <c r="V26" s="41"/>
      <c r="W26" s="28">
        <v>200</v>
      </c>
      <c r="X26" s="41"/>
      <c r="Y26" s="28" t="s">
        <v>63</v>
      </c>
      <c r="Z26" s="41"/>
      <c r="AA26" s="34">
        <v>76158</v>
      </c>
      <c r="AB26" s="62"/>
      <c r="AC26" s="28" t="s">
        <v>63</v>
      </c>
      <c r="AD26" s="41"/>
      <c r="AE26" s="34">
        <v>23197</v>
      </c>
      <c r="AF26" s="41"/>
    </row>
    <row r="27" spans="1:32" ht="12.75" customHeight="1" x14ac:dyDescent="0.2">
      <c r="A27" s="2">
        <v>1908</v>
      </c>
      <c r="B27" s="3">
        <v>4046</v>
      </c>
      <c r="C27" s="7"/>
      <c r="D27" s="3" t="s">
        <v>63</v>
      </c>
      <c r="E27" s="7"/>
      <c r="F27" s="3" t="s">
        <v>63</v>
      </c>
      <c r="G27" s="7"/>
      <c r="H27" s="3" t="s">
        <v>63</v>
      </c>
      <c r="I27" s="7"/>
      <c r="J27" s="3">
        <v>866317</v>
      </c>
      <c r="K27" s="7"/>
      <c r="L27" s="6">
        <v>38173</v>
      </c>
      <c r="M27" s="47"/>
      <c r="N27" s="3" t="s">
        <v>63</v>
      </c>
      <c r="O27" s="47"/>
      <c r="P27" s="33">
        <v>1908</v>
      </c>
      <c r="Q27" s="28">
        <v>1076</v>
      </c>
      <c r="R27" s="41"/>
      <c r="S27" s="28">
        <v>23555</v>
      </c>
      <c r="T27" s="41"/>
      <c r="U27" s="28" t="s">
        <v>63</v>
      </c>
      <c r="V27" s="41"/>
      <c r="W27" s="28">
        <v>200</v>
      </c>
      <c r="X27" s="41"/>
      <c r="Y27" s="28" t="s">
        <v>63</v>
      </c>
      <c r="Z27" s="41"/>
      <c r="AA27" s="34">
        <v>127010</v>
      </c>
      <c r="AB27" s="62"/>
      <c r="AC27" s="28" t="s">
        <v>63</v>
      </c>
      <c r="AD27" s="41"/>
      <c r="AE27" s="34">
        <v>15650</v>
      </c>
      <c r="AF27" s="41"/>
    </row>
    <row r="28" spans="1:32" ht="12.75" customHeight="1" x14ac:dyDescent="0.2">
      <c r="A28" s="2">
        <v>1909</v>
      </c>
      <c r="B28" s="3">
        <v>3730</v>
      </c>
      <c r="C28" s="7"/>
      <c r="D28" s="3" t="s">
        <v>63</v>
      </c>
      <c r="E28" s="7"/>
      <c r="F28" s="3" t="s">
        <v>63</v>
      </c>
      <c r="G28" s="7"/>
      <c r="H28" s="3" t="s">
        <v>63</v>
      </c>
      <c r="I28" s="7"/>
      <c r="J28" s="3">
        <v>1300000</v>
      </c>
      <c r="K28" s="7"/>
      <c r="L28" s="6">
        <v>57320</v>
      </c>
      <c r="M28" s="47"/>
      <c r="N28" s="3" t="s">
        <v>63</v>
      </c>
      <c r="O28" s="47"/>
      <c r="P28" s="33">
        <v>1909</v>
      </c>
      <c r="Q28" s="28">
        <v>1704</v>
      </c>
      <c r="R28" s="41"/>
      <c r="S28" s="28">
        <v>48656</v>
      </c>
      <c r="T28" s="41"/>
      <c r="U28" s="28" t="s">
        <v>63</v>
      </c>
      <c r="V28" s="41"/>
      <c r="W28" s="28">
        <v>200</v>
      </c>
      <c r="X28" s="41"/>
      <c r="Y28" s="28" t="s">
        <v>63</v>
      </c>
      <c r="Z28" s="41"/>
      <c r="AA28" s="34">
        <v>118186</v>
      </c>
      <c r="AB28" s="62"/>
      <c r="AC28" s="28" t="s">
        <v>63</v>
      </c>
      <c r="AD28" s="41"/>
      <c r="AE28" s="34">
        <v>3000</v>
      </c>
      <c r="AF28" s="41"/>
    </row>
    <row r="29" spans="1:32" ht="12.75" customHeight="1" x14ac:dyDescent="0.2">
      <c r="A29" s="2">
        <v>1910</v>
      </c>
      <c r="B29" s="3">
        <v>3730</v>
      </c>
      <c r="C29" s="7"/>
      <c r="D29" s="3" t="s">
        <v>63</v>
      </c>
      <c r="E29" s="7"/>
      <c r="F29" s="3" t="s">
        <v>63</v>
      </c>
      <c r="G29" s="7"/>
      <c r="H29" s="3" t="s">
        <v>63</v>
      </c>
      <c r="I29" s="7"/>
      <c r="J29" s="3">
        <v>1304111</v>
      </c>
      <c r="K29" s="7"/>
      <c r="L29" s="6">
        <v>48160</v>
      </c>
      <c r="M29" s="47"/>
      <c r="N29" s="3" t="s">
        <v>63</v>
      </c>
      <c r="O29" s="47"/>
      <c r="P29" s="33">
        <v>1910</v>
      </c>
      <c r="Q29" s="28">
        <v>2571</v>
      </c>
      <c r="R29" s="41"/>
      <c r="S29" s="28">
        <v>54698</v>
      </c>
      <c r="T29" s="41"/>
      <c r="U29" s="28" t="s">
        <v>63</v>
      </c>
      <c r="V29" s="41"/>
      <c r="W29" s="28">
        <v>251</v>
      </c>
      <c r="X29" s="41"/>
      <c r="Y29" s="28" t="s">
        <v>63</v>
      </c>
      <c r="Z29" s="41"/>
      <c r="AA29" s="34">
        <v>124292</v>
      </c>
      <c r="AB29" s="62"/>
      <c r="AC29" s="28" t="s">
        <v>63</v>
      </c>
      <c r="AD29" s="41"/>
      <c r="AE29" s="34">
        <v>1833</v>
      </c>
      <c r="AF29" s="41"/>
    </row>
    <row r="30" spans="1:32" ht="12.75" customHeight="1" x14ac:dyDescent="0.2">
      <c r="A30" s="2">
        <v>1911</v>
      </c>
      <c r="B30" s="3">
        <v>4131</v>
      </c>
      <c r="C30" s="7"/>
      <c r="D30" s="3" t="s">
        <v>63</v>
      </c>
      <c r="E30" s="7"/>
      <c r="F30" s="3" t="s">
        <v>63</v>
      </c>
      <c r="G30" s="7"/>
      <c r="H30" s="3" t="s">
        <v>63</v>
      </c>
      <c r="I30" s="7"/>
      <c r="J30" s="3">
        <v>1400000</v>
      </c>
      <c r="K30" s="7"/>
      <c r="L30" s="6">
        <v>56072</v>
      </c>
      <c r="M30" s="47"/>
      <c r="N30" s="3" t="s">
        <v>63</v>
      </c>
      <c r="O30" s="47"/>
      <c r="P30" s="33">
        <v>1911</v>
      </c>
      <c r="Q30" s="28">
        <v>3050</v>
      </c>
      <c r="R30" s="41"/>
      <c r="S30" s="28">
        <v>63965</v>
      </c>
      <c r="T30" s="41"/>
      <c r="U30" s="28" t="s">
        <v>63</v>
      </c>
      <c r="V30" s="41"/>
      <c r="W30" s="28">
        <v>165</v>
      </c>
      <c r="X30" s="41"/>
      <c r="Y30" s="28" t="s">
        <v>63</v>
      </c>
      <c r="Z30" s="41"/>
      <c r="AA30" s="34">
        <v>116758</v>
      </c>
      <c r="AB30" s="62"/>
      <c r="AC30" s="28" t="s">
        <v>63</v>
      </c>
      <c r="AD30" s="41"/>
      <c r="AE30" s="34">
        <v>1593</v>
      </c>
      <c r="AF30" s="41"/>
    </row>
    <row r="31" spans="1:32" ht="12.75" customHeight="1" x14ac:dyDescent="0.2">
      <c r="A31" s="2">
        <v>1912</v>
      </c>
      <c r="B31" s="3">
        <v>1698</v>
      </c>
      <c r="C31" s="7"/>
      <c r="D31" s="3" t="s">
        <v>63</v>
      </c>
      <c r="E31" s="7"/>
      <c r="F31" s="3" t="s">
        <v>63</v>
      </c>
      <c r="G31" s="7"/>
      <c r="H31" s="3" t="s">
        <v>63</v>
      </c>
      <c r="I31" s="7"/>
      <c r="J31" s="3">
        <v>982396</v>
      </c>
      <c r="K31" s="7"/>
      <c r="L31" s="6">
        <v>57245</v>
      </c>
      <c r="M31" s="47"/>
      <c r="N31" s="3" t="s">
        <v>63</v>
      </c>
      <c r="O31" s="47"/>
      <c r="P31" s="33">
        <v>1912</v>
      </c>
      <c r="Q31" s="28">
        <v>3518</v>
      </c>
      <c r="R31" s="41"/>
      <c r="S31" s="28">
        <v>57832</v>
      </c>
      <c r="T31" s="41"/>
      <c r="U31" s="28" t="s">
        <v>63</v>
      </c>
      <c r="V31" s="41"/>
      <c r="W31" s="28">
        <v>165</v>
      </c>
      <c r="X31" s="41"/>
      <c r="Y31" s="28" t="s">
        <v>63</v>
      </c>
      <c r="Z31" s="41"/>
      <c r="AA31" s="34">
        <v>105160</v>
      </c>
      <c r="AB31" s="62"/>
      <c r="AC31" s="28" t="s">
        <v>63</v>
      </c>
      <c r="AD31" s="41"/>
      <c r="AE31" s="34">
        <v>1266</v>
      </c>
      <c r="AF31" s="41"/>
    </row>
    <row r="32" spans="1:32" ht="12.75" customHeight="1" x14ac:dyDescent="0.2">
      <c r="A32" s="2">
        <v>1913</v>
      </c>
      <c r="B32" s="3">
        <v>937</v>
      </c>
      <c r="C32" s="7"/>
      <c r="D32" s="3" t="s">
        <v>63</v>
      </c>
      <c r="E32" s="7"/>
      <c r="F32" s="3" t="s">
        <v>63</v>
      </c>
      <c r="G32" s="7"/>
      <c r="H32" s="3" t="s">
        <v>63</v>
      </c>
      <c r="I32" s="7"/>
      <c r="J32" s="3">
        <v>600000</v>
      </c>
      <c r="K32" s="7"/>
      <c r="L32" s="6">
        <v>52592</v>
      </c>
      <c r="M32" s="47"/>
      <c r="N32" s="3" t="s">
        <v>63</v>
      </c>
      <c r="O32" s="47"/>
      <c r="P32" s="33">
        <v>1913</v>
      </c>
      <c r="Q32" s="28">
        <v>4435</v>
      </c>
      <c r="R32" s="41"/>
      <c r="S32" s="28">
        <v>12758</v>
      </c>
      <c r="T32" s="41"/>
      <c r="U32" s="28" t="s">
        <v>63</v>
      </c>
      <c r="V32" s="41"/>
      <c r="W32" s="28">
        <v>166</v>
      </c>
      <c r="X32" s="41"/>
      <c r="Y32" s="28" t="s">
        <v>63</v>
      </c>
      <c r="Z32" s="41"/>
      <c r="AA32" s="34">
        <v>68343</v>
      </c>
      <c r="AB32" s="62"/>
      <c r="AC32" s="28" t="s">
        <v>63</v>
      </c>
      <c r="AD32" s="41"/>
      <c r="AE32" s="34">
        <v>960</v>
      </c>
      <c r="AF32" s="41"/>
    </row>
    <row r="33" spans="1:32" ht="12.75" customHeight="1" x14ac:dyDescent="0.2">
      <c r="A33" s="2">
        <v>1914</v>
      </c>
      <c r="B33" s="3">
        <v>1047</v>
      </c>
      <c r="C33" s="7"/>
      <c r="D33" s="3" t="s">
        <v>63</v>
      </c>
      <c r="E33" s="7"/>
      <c r="F33" s="3" t="s">
        <v>63</v>
      </c>
      <c r="G33" s="7"/>
      <c r="H33" s="3" t="s">
        <v>63</v>
      </c>
      <c r="I33" s="7"/>
      <c r="J33" s="3">
        <v>780000</v>
      </c>
      <c r="K33" s="7"/>
      <c r="L33" s="6">
        <v>26621</v>
      </c>
      <c r="M33" s="47"/>
      <c r="N33" s="3" t="s">
        <v>63</v>
      </c>
      <c r="O33" s="47"/>
      <c r="P33" s="33">
        <v>1914</v>
      </c>
      <c r="Q33" s="28">
        <v>4259</v>
      </c>
      <c r="R33" s="41"/>
      <c r="S33" s="28" t="s">
        <v>63</v>
      </c>
      <c r="T33" s="41"/>
      <c r="U33" s="28" t="s">
        <v>63</v>
      </c>
      <c r="V33" s="41"/>
      <c r="W33" s="28">
        <v>162</v>
      </c>
      <c r="X33" s="41"/>
      <c r="Y33" s="28" t="s">
        <v>63</v>
      </c>
      <c r="Z33" s="41"/>
      <c r="AA33" s="34">
        <v>5703</v>
      </c>
      <c r="AB33" s="62"/>
      <c r="AC33" s="28" t="s">
        <v>63</v>
      </c>
      <c r="AD33" s="41"/>
      <c r="AE33" s="34">
        <v>793</v>
      </c>
      <c r="AF33" s="41"/>
    </row>
    <row r="34" spans="1:32" ht="12.75" customHeight="1" x14ac:dyDescent="0.2">
      <c r="A34" s="2">
        <v>1915</v>
      </c>
      <c r="B34" s="3">
        <v>739</v>
      </c>
      <c r="C34" s="7"/>
      <c r="D34" s="3" t="s">
        <v>63</v>
      </c>
      <c r="E34" s="7"/>
      <c r="F34" s="3" t="s">
        <v>63</v>
      </c>
      <c r="G34" s="7"/>
      <c r="H34" s="3" t="s">
        <v>63</v>
      </c>
      <c r="I34" s="7"/>
      <c r="J34" s="3">
        <v>450000</v>
      </c>
      <c r="K34" s="7"/>
      <c r="L34" s="6">
        <v>206</v>
      </c>
      <c r="M34" s="47"/>
      <c r="N34" s="3" t="s">
        <v>63</v>
      </c>
      <c r="O34" s="47"/>
      <c r="P34" s="33">
        <v>1915</v>
      </c>
      <c r="Q34" s="28">
        <v>4189</v>
      </c>
      <c r="R34" s="41"/>
      <c r="S34" s="28">
        <v>1714</v>
      </c>
      <c r="T34" s="41"/>
      <c r="U34" s="28" t="s">
        <v>63</v>
      </c>
      <c r="V34" s="41"/>
      <c r="W34" s="28">
        <v>94</v>
      </c>
      <c r="X34" s="41"/>
      <c r="Y34" s="28" t="s">
        <v>63</v>
      </c>
      <c r="Z34" s="41"/>
      <c r="AA34" s="34">
        <v>19971</v>
      </c>
      <c r="AB34" s="62"/>
      <c r="AC34" s="28" t="s">
        <v>63</v>
      </c>
      <c r="AD34" s="41"/>
      <c r="AE34" s="34">
        <v>5806</v>
      </c>
      <c r="AF34" s="41"/>
    </row>
    <row r="35" spans="1:32" ht="12.75" customHeight="1" x14ac:dyDescent="0.2">
      <c r="A35" s="2">
        <v>1916</v>
      </c>
      <c r="B35" s="3">
        <v>829</v>
      </c>
      <c r="C35" s="7"/>
      <c r="D35" s="3" t="s">
        <v>63</v>
      </c>
      <c r="E35" s="7"/>
      <c r="F35" s="3" t="s">
        <v>63</v>
      </c>
      <c r="G35" s="7"/>
      <c r="H35" s="3" t="s">
        <v>63</v>
      </c>
      <c r="I35" s="7"/>
      <c r="J35" s="3">
        <v>300000</v>
      </c>
      <c r="K35" s="7"/>
      <c r="L35" s="6">
        <v>28411</v>
      </c>
      <c r="M35" s="47"/>
      <c r="N35" s="3" t="s">
        <v>63</v>
      </c>
      <c r="O35" s="47"/>
      <c r="P35" s="33">
        <v>1916</v>
      </c>
      <c r="Q35" s="28">
        <v>470</v>
      </c>
      <c r="R35" s="41"/>
      <c r="S35" s="28">
        <v>19981</v>
      </c>
      <c r="T35" s="41"/>
      <c r="U35" s="28" t="s">
        <v>63</v>
      </c>
      <c r="V35" s="41"/>
      <c r="W35" s="28">
        <v>52</v>
      </c>
      <c r="X35" s="41"/>
      <c r="Y35" s="28" t="s">
        <v>63</v>
      </c>
      <c r="Z35" s="41"/>
      <c r="AA35" s="34">
        <v>19971</v>
      </c>
      <c r="AB35" s="62"/>
      <c r="AC35" s="28">
        <v>12</v>
      </c>
      <c r="AD35" s="41"/>
      <c r="AE35" s="34">
        <v>37449</v>
      </c>
      <c r="AF35" s="41"/>
    </row>
    <row r="36" spans="1:32" ht="12.75" customHeight="1" x14ac:dyDescent="0.2">
      <c r="A36" s="2">
        <v>1917</v>
      </c>
      <c r="B36" s="3">
        <v>2647</v>
      </c>
      <c r="C36" s="7"/>
      <c r="D36" s="6">
        <v>1285</v>
      </c>
      <c r="E36" s="47"/>
      <c r="F36" s="3" t="s">
        <v>63</v>
      </c>
      <c r="G36" s="7"/>
      <c r="H36" s="3" t="s">
        <v>63</v>
      </c>
      <c r="I36" s="7"/>
      <c r="J36" s="3">
        <v>430820</v>
      </c>
      <c r="K36" s="7"/>
      <c r="L36" s="6">
        <v>50946</v>
      </c>
      <c r="M36" s="47"/>
      <c r="N36" s="3" t="s">
        <v>63</v>
      </c>
      <c r="O36" s="47"/>
      <c r="P36" s="33">
        <v>1917</v>
      </c>
      <c r="Q36" s="28">
        <v>420</v>
      </c>
      <c r="R36" s="41"/>
      <c r="S36" s="34">
        <v>19119</v>
      </c>
      <c r="T36" s="62"/>
      <c r="U36" s="28">
        <v>73</v>
      </c>
      <c r="V36" s="41"/>
      <c r="W36" s="28">
        <v>53</v>
      </c>
      <c r="X36" s="41"/>
      <c r="Y36" s="28" t="s">
        <v>63</v>
      </c>
      <c r="Z36" s="41"/>
      <c r="AA36" s="34">
        <v>64125</v>
      </c>
      <c r="AB36" s="62"/>
      <c r="AC36" s="28">
        <v>188</v>
      </c>
      <c r="AD36" s="41"/>
      <c r="AE36" s="34">
        <v>34181</v>
      </c>
      <c r="AF36" s="41"/>
    </row>
    <row r="37" spans="1:32" ht="12.75" customHeight="1" x14ac:dyDescent="0.2">
      <c r="A37" s="2">
        <v>1918</v>
      </c>
      <c r="B37" s="3">
        <v>3269</v>
      </c>
      <c r="C37" s="7"/>
      <c r="D37" s="6">
        <v>2206</v>
      </c>
      <c r="E37" s="47"/>
      <c r="F37" s="3" t="s">
        <v>63</v>
      </c>
      <c r="G37" s="7"/>
      <c r="H37" s="3" t="s">
        <v>63</v>
      </c>
      <c r="I37" s="7"/>
      <c r="J37" s="3">
        <v>781860</v>
      </c>
      <c r="K37" s="7"/>
      <c r="L37" s="6">
        <v>70200</v>
      </c>
      <c r="M37" s="47"/>
      <c r="N37" s="3">
        <v>14</v>
      </c>
      <c r="O37" s="47"/>
      <c r="P37" s="33">
        <v>1918</v>
      </c>
      <c r="Q37" s="28">
        <v>6191</v>
      </c>
      <c r="R37" s="41"/>
      <c r="S37" s="34">
        <v>25891</v>
      </c>
      <c r="T37" s="62"/>
      <c r="U37" s="28">
        <v>2878</v>
      </c>
      <c r="V37" s="41"/>
      <c r="W37" s="28">
        <v>164</v>
      </c>
      <c r="X37" s="41"/>
      <c r="Y37" s="28">
        <v>28</v>
      </c>
      <c r="Z37" s="41"/>
      <c r="AA37" s="34">
        <v>98873</v>
      </c>
      <c r="AB37" s="62"/>
      <c r="AC37" s="28">
        <v>149</v>
      </c>
      <c r="AD37" s="41"/>
      <c r="AE37" s="34">
        <v>20699</v>
      </c>
      <c r="AF37" s="41"/>
    </row>
    <row r="38" spans="1:32" ht="12.75" customHeight="1" x14ac:dyDescent="0.2">
      <c r="A38" s="2">
        <v>1919</v>
      </c>
      <c r="B38" s="3">
        <v>471</v>
      </c>
      <c r="C38" s="7"/>
      <c r="D38" s="6">
        <v>2246</v>
      </c>
      <c r="E38" s="47"/>
      <c r="F38" s="3" t="s">
        <v>63</v>
      </c>
      <c r="G38" s="7"/>
      <c r="H38" s="3" t="s">
        <v>63</v>
      </c>
      <c r="I38" s="7"/>
      <c r="J38" s="3">
        <v>728374</v>
      </c>
      <c r="K38" s="7"/>
      <c r="L38" s="6">
        <v>52272</v>
      </c>
      <c r="M38" s="47"/>
      <c r="N38" s="3">
        <v>2</v>
      </c>
      <c r="O38" s="47"/>
      <c r="P38" s="33">
        <v>1919</v>
      </c>
      <c r="Q38" s="28">
        <v>4023</v>
      </c>
      <c r="R38" s="41"/>
      <c r="S38" s="34">
        <v>30904</v>
      </c>
      <c r="T38" s="62"/>
      <c r="U38" s="28">
        <v>2794</v>
      </c>
      <c r="V38" s="41"/>
      <c r="W38" s="28">
        <v>119</v>
      </c>
      <c r="X38" s="41"/>
      <c r="Y38" s="28">
        <v>2</v>
      </c>
      <c r="Z38" s="41"/>
      <c r="AA38" s="34">
        <v>71376</v>
      </c>
      <c r="AB38" s="62"/>
      <c r="AC38" s="28">
        <v>22</v>
      </c>
      <c r="AD38" s="41"/>
      <c r="AE38" s="34">
        <v>11560</v>
      </c>
      <c r="AF38" s="41"/>
    </row>
    <row r="39" spans="1:32" ht="12.75" customHeight="1" x14ac:dyDescent="0.2">
      <c r="A39" s="2">
        <v>1920</v>
      </c>
      <c r="B39" s="3">
        <v>623</v>
      </c>
      <c r="C39" s="7"/>
      <c r="D39" s="6">
        <v>2092</v>
      </c>
      <c r="E39" s="47"/>
      <c r="F39" s="3" t="s">
        <v>63</v>
      </c>
      <c r="G39" s="7"/>
      <c r="H39" s="3" t="s">
        <v>63</v>
      </c>
      <c r="I39" s="7"/>
      <c r="J39" s="3">
        <v>715789</v>
      </c>
      <c r="K39" s="7"/>
      <c r="L39" s="6">
        <v>49192</v>
      </c>
      <c r="M39" s="47"/>
      <c r="N39" s="3" t="s">
        <v>63</v>
      </c>
      <c r="O39" s="47"/>
      <c r="P39" s="33">
        <v>1920</v>
      </c>
      <c r="Q39" s="28">
        <v>3223</v>
      </c>
      <c r="R39" s="41"/>
      <c r="S39" s="34">
        <v>26034</v>
      </c>
      <c r="T39" s="62"/>
      <c r="U39" s="28">
        <v>1137</v>
      </c>
      <c r="V39" s="41"/>
      <c r="W39" s="28">
        <v>76</v>
      </c>
      <c r="X39" s="41"/>
      <c r="Y39" s="28">
        <v>4</v>
      </c>
      <c r="Z39" s="41"/>
      <c r="AA39" s="34">
        <v>82518</v>
      </c>
      <c r="AB39" s="62"/>
      <c r="AC39" s="28">
        <v>40</v>
      </c>
      <c r="AD39" s="41"/>
      <c r="AE39" s="34">
        <v>15651</v>
      </c>
      <c r="AF39" s="41"/>
    </row>
    <row r="40" spans="1:32" ht="12.75" customHeight="1" x14ac:dyDescent="0.2">
      <c r="A40" s="2">
        <v>1921</v>
      </c>
      <c r="B40" s="3">
        <v>45</v>
      </c>
      <c r="C40" s="7"/>
      <c r="D40" s="6">
        <v>785</v>
      </c>
      <c r="E40" s="47"/>
      <c r="F40" s="3" t="s">
        <v>63</v>
      </c>
      <c r="G40" s="7"/>
      <c r="H40" s="3" t="s">
        <v>63</v>
      </c>
      <c r="I40" s="7"/>
      <c r="J40" s="3">
        <v>734980</v>
      </c>
      <c r="K40" s="7"/>
      <c r="L40" s="6">
        <v>15228</v>
      </c>
      <c r="M40" s="47"/>
      <c r="N40" s="3" t="s">
        <v>63</v>
      </c>
      <c r="O40" s="47"/>
      <c r="P40" s="33">
        <v>1921</v>
      </c>
      <c r="Q40" s="28">
        <v>2911</v>
      </c>
      <c r="R40" s="41"/>
      <c r="S40" s="34">
        <v>34110</v>
      </c>
      <c r="T40" s="62"/>
      <c r="U40" s="28">
        <v>559</v>
      </c>
      <c r="V40" s="41"/>
      <c r="W40" s="28">
        <v>46</v>
      </c>
      <c r="X40" s="41"/>
      <c r="Y40" s="28">
        <v>4</v>
      </c>
      <c r="Z40" s="41"/>
      <c r="AA40" s="34">
        <v>60513</v>
      </c>
      <c r="AB40" s="62"/>
      <c r="AC40" s="28">
        <v>14</v>
      </c>
      <c r="AD40" s="41"/>
      <c r="AE40" s="34">
        <v>1257</v>
      </c>
      <c r="AF40" s="41"/>
    </row>
    <row r="41" spans="1:32" ht="12.75" customHeight="1" x14ac:dyDescent="0.2">
      <c r="A41" s="2">
        <v>1922</v>
      </c>
      <c r="B41" s="3">
        <v>464</v>
      </c>
      <c r="C41" s="7"/>
      <c r="D41" s="6">
        <v>272</v>
      </c>
      <c r="E41" s="47"/>
      <c r="F41" s="3" t="s">
        <v>63</v>
      </c>
      <c r="G41" s="7"/>
      <c r="H41" s="3" t="s">
        <v>63</v>
      </c>
      <c r="I41" s="7"/>
      <c r="J41" s="3">
        <v>932550</v>
      </c>
      <c r="K41" s="7"/>
      <c r="L41" s="6">
        <v>26978</v>
      </c>
      <c r="M41" s="47"/>
      <c r="N41" s="3" t="s">
        <v>63</v>
      </c>
      <c r="O41" s="47"/>
      <c r="P41" s="33">
        <v>1922</v>
      </c>
      <c r="Q41" s="28">
        <v>2054</v>
      </c>
      <c r="R41" s="41"/>
      <c r="S41" s="34">
        <v>41574</v>
      </c>
      <c r="T41" s="62"/>
      <c r="U41" s="28">
        <v>700</v>
      </c>
      <c r="V41" s="41"/>
      <c r="W41" s="28">
        <v>42</v>
      </c>
      <c r="X41" s="41"/>
      <c r="Y41" s="28">
        <v>4</v>
      </c>
      <c r="Z41" s="41"/>
      <c r="AA41" s="34">
        <v>110456</v>
      </c>
      <c r="AB41" s="62"/>
      <c r="AC41" s="28" t="s">
        <v>63</v>
      </c>
      <c r="AD41" s="41"/>
      <c r="AE41" s="34">
        <v>16142</v>
      </c>
      <c r="AF41" s="41"/>
    </row>
    <row r="42" spans="1:32" ht="12.75" customHeight="1" x14ac:dyDescent="0.2">
      <c r="A42" s="2">
        <v>1923</v>
      </c>
      <c r="B42" s="3">
        <v>490</v>
      </c>
      <c r="C42" s="7"/>
      <c r="D42" s="6">
        <v>1403</v>
      </c>
      <c r="E42" s="47"/>
      <c r="F42" s="3" t="s">
        <v>63</v>
      </c>
      <c r="G42" s="7"/>
      <c r="H42" s="3" t="s">
        <v>63</v>
      </c>
      <c r="I42" s="7"/>
      <c r="J42" s="3">
        <v>1261541</v>
      </c>
      <c r="K42" s="7"/>
      <c r="L42" s="6">
        <v>53372</v>
      </c>
      <c r="M42" s="47"/>
      <c r="N42" s="3" t="s">
        <v>63</v>
      </c>
      <c r="O42" s="47"/>
      <c r="P42" s="33">
        <v>1923</v>
      </c>
      <c r="Q42" s="28">
        <v>5489</v>
      </c>
      <c r="R42" s="41"/>
      <c r="S42" s="34">
        <v>50694</v>
      </c>
      <c r="T42" s="62"/>
      <c r="U42" s="28">
        <v>2246</v>
      </c>
      <c r="V42" s="41"/>
      <c r="W42" s="28">
        <v>45</v>
      </c>
      <c r="X42" s="41"/>
      <c r="Y42" s="28">
        <v>1</v>
      </c>
      <c r="Z42" s="41"/>
      <c r="AA42" s="34">
        <v>155720</v>
      </c>
      <c r="AB42" s="62"/>
      <c r="AC42" s="28" t="s">
        <v>63</v>
      </c>
      <c r="AD42" s="41"/>
      <c r="AE42" s="34">
        <v>18481</v>
      </c>
      <c r="AF42" s="41"/>
    </row>
    <row r="43" spans="1:32" ht="12.75" customHeight="1" x14ac:dyDescent="0.2">
      <c r="A43" s="2">
        <v>1924</v>
      </c>
      <c r="B43" s="3">
        <v>775</v>
      </c>
      <c r="C43" s="7"/>
      <c r="D43" s="6">
        <v>1293</v>
      </c>
      <c r="E43" s="47"/>
      <c r="F43" s="3" t="s">
        <v>63</v>
      </c>
      <c r="G43" s="7"/>
      <c r="H43" s="3" t="s">
        <v>63</v>
      </c>
      <c r="I43" s="7"/>
      <c r="J43" s="3">
        <v>1226696</v>
      </c>
      <c r="K43" s="7"/>
      <c r="L43" s="6">
        <v>49113</v>
      </c>
      <c r="M43" s="47"/>
      <c r="N43" s="3">
        <v>9</v>
      </c>
      <c r="O43" s="47"/>
      <c r="P43" s="33">
        <v>1924</v>
      </c>
      <c r="Q43" s="28">
        <v>8023</v>
      </c>
      <c r="R43" s="41"/>
      <c r="S43" s="34">
        <v>52448</v>
      </c>
      <c r="T43" s="62"/>
      <c r="U43" s="28">
        <v>1800</v>
      </c>
      <c r="V43" s="41"/>
      <c r="W43" s="28">
        <v>37</v>
      </c>
      <c r="X43" s="41"/>
      <c r="Y43" s="28">
        <v>4</v>
      </c>
      <c r="Z43" s="41"/>
      <c r="AA43" s="34">
        <v>165063</v>
      </c>
      <c r="AB43" s="62"/>
      <c r="AC43" s="28" t="s">
        <v>63</v>
      </c>
      <c r="AD43" s="41"/>
      <c r="AE43" s="34">
        <v>24659</v>
      </c>
      <c r="AF43" s="41"/>
    </row>
    <row r="44" spans="1:32" ht="12.75" customHeight="1" x14ac:dyDescent="0.2">
      <c r="A44" s="2">
        <v>1925</v>
      </c>
      <c r="B44" s="3">
        <v>1398</v>
      </c>
      <c r="C44" s="7"/>
      <c r="D44" s="6">
        <v>4189</v>
      </c>
      <c r="E44" s="47"/>
      <c r="F44" s="3" t="s">
        <v>63</v>
      </c>
      <c r="G44" s="7"/>
      <c r="H44" s="3" t="s">
        <v>63</v>
      </c>
      <c r="I44" s="7"/>
      <c r="J44" s="3">
        <v>1444498</v>
      </c>
      <c r="K44" s="7"/>
      <c r="L44" s="6">
        <v>51336</v>
      </c>
      <c r="M44" s="47"/>
      <c r="N44" s="3">
        <v>1</v>
      </c>
      <c r="O44" s="47"/>
      <c r="P44" s="33">
        <v>1925</v>
      </c>
      <c r="Q44" s="28">
        <v>5839</v>
      </c>
      <c r="R44" s="41"/>
      <c r="S44" s="34">
        <v>76495</v>
      </c>
      <c r="T44" s="62"/>
      <c r="U44" s="28">
        <v>3333</v>
      </c>
      <c r="V44" s="41"/>
      <c r="W44" s="28">
        <v>39</v>
      </c>
      <c r="X44" s="41"/>
      <c r="Y44" s="28">
        <v>2</v>
      </c>
      <c r="Z44" s="41"/>
      <c r="AA44" s="34">
        <v>171767</v>
      </c>
      <c r="AB44" s="62"/>
      <c r="AC44" s="28" t="s">
        <v>63</v>
      </c>
      <c r="AD44" s="41"/>
      <c r="AE44" s="34">
        <v>45770</v>
      </c>
      <c r="AF44" s="41"/>
    </row>
    <row r="45" spans="1:32" ht="12.75" customHeight="1" x14ac:dyDescent="0.2">
      <c r="A45" s="2">
        <v>1926</v>
      </c>
      <c r="B45" s="3">
        <v>2614</v>
      </c>
      <c r="C45" s="7"/>
      <c r="D45" s="6">
        <v>6458</v>
      </c>
      <c r="E45" s="47"/>
      <c r="F45" s="3" t="s">
        <v>63</v>
      </c>
      <c r="G45" s="7"/>
      <c r="H45" s="3" t="s">
        <v>63</v>
      </c>
      <c r="I45" s="7"/>
      <c r="J45" s="3">
        <v>1309318</v>
      </c>
      <c r="K45" s="7"/>
      <c r="L45" s="6">
        <v>53763</v>
      </c>
      <c r="M45" s="47"/>
      <c r="N45" s="3">
        <v>2</v>
      </c>
      <c r="O45" s="47"/>
      <c r="P45" s="33">
        <v>1926</v>
      </c>
      <c r="Q45" s="28">
        <v>4370</v>
      </c>
      <c r="R45" s="41"/>
      <c r="S45" s="34">
        <v>48848</v>
      </c>
      <c r="T45" s="62"/>
      <c r="U45" s="28">
        <v>3299</v>
      </c>
      <c r="V45" s="41"/>
      <c r="W45" s="28">
        <v>45</v>
      </c>
      <c r="X45" s="41"/>
      <c r="Y45" s="28">
        <v>2</v>
      </c>
      <c r="Z45" s="41"/>
      <c r="AA45" s="34">
        <v>210773</v>
      </c>
      <c r="AB45" s="62"/>
      <c r="AC45" s="28" t="s">
        <v>63</v>
      </c>
      <c r="AD45" s="41"/>
      <c r="AE45" s="34">
        <v>105474</v>
      </c>
      <c r="AF45" s="41"/>
    </row>
    <row r="46" spans="1:32" ht="12.75" customHeight="1" x14ac:dyDescent="0.2">
      <c r="A46" s="2">
        <v>1927</v>
      </c>
      <c r="B46" s="3">
        <v>1924</v>
      </c>
      <c r="C46" s="7"/>
      <c r="D46" s="6">
        <v>9018</v>
      </c>
      <c r="E46" s="47"/>
      <c r="F46" s="3" t="s">
        <v>63</v>
      </c>
      <c r="G46" s="7"/>
      <c r="H46" s="6">
        <v>91</v>
      </c>
      <c r="I46" s="47"/>
      <c r="J46" s="3">
        <v>1031308</v>
      </c>
      <c r="K46" s="7"/>
      <c r="L46" s="6">
        <v>58672</v>
      </c>
      <c r="M46" s="47"/>
      <c r="N46" s="3" t="s">
        <v>63</v>
      </c>
      <c r="O46" s="47"/>
      <c r="P46" s="33">
        <v>1927</v>
      </c>
      <c r="Q46" s="28">
        <v>5837</v>
      </c>
      <c r="R46" s="41"/>
      <c r="S46" s="34">
        <v>40857</v>
      </c>
      <c r="T46" s="62"/>
      <c r="U46" s="28">
        <v>1000</v>
      </c>
      <c r="V46" s="41"/>
      <c r="W46" s="34">
        <v>81</v>
      </c>
      <c r="X46" s="62"/>
      <c r="Y46" s="28">
        <v>2</v>
      </c>
      <c r="Z46" s="41"/>
      <c r="AA46" s="34">
        <v>243607</v>
      </c>
      <c r="AB46" s="62"/>
      <c r="AC46" s="28" t="s">
        <v>63</v>
      </c>
      <c r="AD46" s="41"/>
      <c r="AE46" s="34">
        <v>137964</v>
      </c>
      <c r="AF46" s="41"/>
    </row>
    <row r="47" spans="1:32" ht="12.75" customHeight="1" x14ac:dyDescent="0.2">
      <c r="A47" s="2">
        <v>1928</v>
      </c>
      <c r="B47" s="3">
        <v>3342</v>
      </c>
      <c r="C47" s="7"/>
      <c r="D47" s="6">
        <v>8699</v>
      </c>
      <c r="E47" s="47"/>
      <c r="F47" s="3" t="s">
        <v>63</v>
      </c>
      <c r="G47" s="7"/>
      <c r="H47" s="6">
        <v>318</v>
      </c>
      <c r="I47" s="47"/>
      <c r="J47" s="3">
        <v>1022475</v>
      </c>
      <c r="K47" s="7"/>
      <c r="L47" s="6">
        <v>65103</v>
      </c>
      <c r="M47" s="47"/>
      <c r="N47" s="3">
        <v>2</v>
      </c>
      <c r="O47" s="47"/>
      <c r="P47" s="33">
        <v>1928</v>
      </c>
      <c r="Q47" s="28">
        <v>4972</v>
      </c>
      <c r="R47" s="41"/>
      <c r="S47" s="34">
        <v>47661</v>
      </c>
      <c r="T47" s="62"/>
      <c r="U47" s="28">
        <v>661</v>
      </c>
      <c r="V47" s="41"/>
      <c r="W47" s="34">
        <v>87</v>
      </c>
      <c r="X47" s="62"/>
      <c r="Y47" s="28">
        <v>2</v>
      </c>
      <c r="Z47" s="41"/>
      <c r="AA47" s="34">
        <v>234727</v>
      </c>
      <c r="AB47" s="62"/>
      <c r="AC47" s="28" t="s">
        <v>63</v>
      </c>
      <c r="AD47" s="41"/>
      <c r="AE47" s="34">
        <v>162023</v>
      </c>
      <c r="AF47" s="41"/>
    </row>
    <row r="48" spans="1:32" ht="12.75" customHeight="1" x14ac:dyDescent="0.2">
      <c r="A48" s="2">
        <v>1929</v>
      </c>
      <c r="B48" s="3">
        <v>2925</v>
      </c>
      <c r="C48" s="7"/>
      <c r="D48" s="6">
        <v>9665</v>
      </c>
      <c r="E48" s="47"/>
      <c r="F48" s="3" t="s">
        <v>63</v>
      </c>
      <c r="G48" s="7"/>
      <c r="H48" s="6">
        <v>619</v>
      </c>
      <c r="I48" s="47"/>
      <c r="J48" s="3">
        <v>1054197</v>
      </c>
      <c r="K48" s="7"/>
      <c r="L48" s="6">
        <v>80560</v>
      </c>
      <c r="M48" s="47"/>
      <c r="N48" s="3">
        <v>5</v>
      </c>
      <c r="O48" s="47"/>
      <c r="P48" s="33">
        <v>1929</v>
      </c>
      <c r="Q48" s="28">
        <v>7030</v>
      </c>
      <c r="R48" s="41"/>
      <c r="S48" s="34">
        <v>76493</v>
      </c>
      <c r="T48" s="62"/>
      <c r="U48" s="28">
        <v>650</v>
      </c>
      <c r="V48" s="41"/>
      <c r="W48" s="34">
        <v>83</v>
      </c>
      <c r="X48" s="62"/>
      <c r="Y48" s="28">
        <v>2</v>
      </c>
      <c r="Z48" s="41"/>
      <c r="AA48" s="34">
        <v>247415</v>
      </c>
      <c r="AB48" s="62"/>
      <c r="AC48" s="28">
        <v>10</v>
      </c>
      <c r="AD48" s="41"/>
      <c r="AE48" s="34">
        <v>173978</v>
      </c>
      <c r="AF48" s="41"/>
    </row>
    <row r="49" spans="1:32" ht="12.75" customHeight="1" x14ac:dyDescent="0.2">
      <c r="A49" s="2">
        <v>1930</v>
      </c>
      <c r="B49" s="3">
        <v>3032</v>
      </c>
      <c r="C49" s="7"/>
      <c r="D49" s="6">
        <v>9977</v>
      </c>
      <c r="E49" s="47"/>
      <c r="F49" s="3" t="s">
        <v>63</v>
      </c>
      <c r="G49" s="7"/>
      <c r="H49" s="6">
        <v>548</v>
      </c>
      <c r="I49" s="47"/>
      <c r="J49" s="3">
        <v>1294259</v>
      </c>
      <c r="K49" s="7"/>
      <c r="L49" s="6">
        <v>73412</v>
      </c>
      <c r="M49" s="47"/>
      <c r="N49" s="3">
        <v>270</v>
      </c>
      <c r="O49" s="47"/>
      <c r="P49" s="33">
        <v>1930</v>
      </c>
      <c r="Q49" s="28">
        <v>5853</v>
      </c>
      <c r="R49" s="41"/>
      <c r="S49" s="34">
        <v>61787</v>
      </c>
      <c r="T49" s="62"/>
      <c r="U49" s="28">
        <v>732</v>
      </c>
      <c r="V49" s="41"/>
      <c r="W49" s="34">
        <v>166</v>
      </c>
      <c r="X49" s="62"/>
      <c r="Y49" s="28">
        <v>2</v>
      </c>
      <c r="Z49" s="41"/>
      <c r="AA49" s="34">
        <v>232931</v>
      </c>
      <c r="AB49" s="62"/>
      <c r="AC49" s="28">
        <v>26</v>
      </c>
      <c r="AD49" s="41"/>
      <c r="AE49" s="34">
        <v>124084</v>
      </c>
      <c r="AF49" s="41"/>
    </row>
    <row r="50" spans="1:32" ht="12.75" customHeight="1" x14ac:dyDescent="0.2">
      <c r="A50" s="2">
        <v>1931</v>
      </c>
      <c r="B50" s="3">
        <v>5443</v>
      </c>
      <c r="C50" s="7"/>
      <c r="D50" s="6">
        <v>6508</v>
      </c>
      <c r="E50" s="47"/>
      <c r="F50" s="3" t="s">
        <v>63</v>
      </c>
      <c r="G50" s="7"/>
      <c r="H50" s="6">
        <v>32</v>
      </c>
      <c r="I50" s="47"/>
      <c r="J50" s="3">
        <v>922291</v>
      </c>
      <c r="K50" s="7"/>
      <c r="L50" s="6">
        <v>54212</v>
      </c>
      <c r="M50" s="47"/>
      <c r="N50" s="3">
        <v>773</v>
      </c>
      <c r="O50" s="47"/>
      <c r="P50" s="33">
        <v>1931</v>
      </c>
      <c r="Q50" s="28">
        <v>3122</v>
      </c>
      <c r="R50" s="41"/>
      <c r="S50" s="34">
        <v>39094</v>
      </c>
      <c r="T50" s="62"/>
      <c r="U50" s="28">
        <v>338</v>
      </c>
      <c r="V50" s="41"/>
      <c r="W50" s="34">
        <v>251</v>
      </c>
      <c r="X50" s="62"/>
      <c r="Y50" s="28">
        <v>6</v>
      </c>
      <c r="Z50" s="41"/>
      <c r="AA50" s="34">
        <v>226780</v>
      </c>
      <c r="AB50" s="62"/>
      <c r="AC50" s="28" t="s">
        <v>63</v>
      </c>
      <c r="AD50" s="41"/>
      <c r="AE50" s="34">
        <v>120289</v>
      </c>
      <c r="AF50" s="41"/>
    </row>
    <row r="51" spans="1:32" ht="12.75" customHeight="1" x14ac:dyDescent="0.2">
      <c r="A51" s="2">
        <v>1932</v>
      </c>
      <c r="B51" s="3">
        <v>1735</v>
      </c>
      <c r="C51" s="7"/>
      <c r="D51" s="6">
        <v>3967</v>
      </c>
      <c r="E51" s="47"/>
      <c r="F51" s="3">
        <v>17</v>
      </c>
      <c r="G51" s="7"/>
      <c r="H51" s="6">
        <v>86</v>
      </c>
      <c r="I51" s="47"/>
      <c r="J51" s="3">
        <v>690805</v>
      </c>
      <c r="K51" s="7"/>
      <c r="L51" s="6">
        <v>35213</v>
      </c>
      <c r="M51" s="47"/>
      <c r="N51" s="3">
        <v>722</v>
      </c>
      <c r="O51" s="47"/>
      <c r="P51" s="33">
        <v>1932</v>
      </c>
      <c r="Q51" s="28">
        <v>2045</v>
      </c>
      <c r="R51" s="41"/>
      <c r="S51" s="34">
        <v>16265</v>
      </c>
      <c r="T51" s="62"/>
      <c r="U51" s="28">
        <v>306</v>
      </c>
      <c r="V51" s="41"/>
      <c r="W51" s="34">
        <v>253</v>
      </c>
      <c r="X51" s="62"/>
      <c r="Y51" s="28">
        <v>5</v>
      </c>
      <c r="Z51" s="41"/>
      <c r="AA51" s="34">
        <v>137325</v>
      </c>
      <c r="AB51" s="62"/>
      <c r="AC51" s="28" t="s">
        <v>63</v>
      </c>
      <c r="AD51" s="41"/>
      <c r="AE51" s="34">
        <v>57256</v>
      </c>
      <c r="AF51" s="41"/>
    </row>
    <row r="52" spans="1:32" ht="12.75" customHeight="1" x14ac:dyDescent="0.2">
      <c r="A52" s="2">
        <v>1933</v>
      </c>
      <c r="B52" s="3">
        <v>1950</v>
      </c>
      <c r="C52" s="7"/>
      <c r="D52" s="6">
        <v>4697</v>
      </c>
      <c r="E52" s="47"/>
      <c r="F52" s="3">
        <v>47</v>
      </c>
      <c r="G52" s="7"/>
      <c r="H52" s="6">
        <v>1292</v>
      </c>
      <c r="I52" s="47"/>
      <c r="J52" s="3">
        <v>646838</v>
      </c>
      <c r="K52" s="7"/>
      <c r="L52" s="6">
        <v>39825</v>
      </c>
      <c r="M52" s="47"/>
      <c r="N52" s="3">
        <v>125</v>
      </c>
      <c r="O52" s="47"/>
      <c r="P52" s="33">
        <v>1933</v>
      </c>
      <c r="Q52" s="28">
        <v>2685</v>
      </c>
      <c r="R52" s="41"/>
      <c r="S52" s="34">
        <v>49932</v>
      </c>
      <c r="T52" s="62"/>
      <c r="U52" s="28">
        <v>573</v>
      </c>
      <c r="V52" s="41"/>
      <c r="W52" s="34">
        <v>154</v>
      </c>
      <c r="X52" s="62"/>
      <c r="Y52" s="28">
        <v>66</v>
      </c>
      <c r="Z52" s="41"/>
      <c r="AA52" s="34">
        <v>118693</v>
      </c>
      <c r="AB52" s="62"/>
      <c r="AC52" s="28" t="s">
        <v>63</v>
      </c>
      <c r="AD52" s="41"/>
      <c r="AE52" s="34">
        <v>89339</v>
      </c>
      <c r="AF52" s="41"/>
    </row>
    <row r="53" spans="1:32" ht="12.75" customHeight="1" x14ac:dyDescent="0.2">
      <c r="A53" s="2">
        <v>1934</v>
      </c>
      <c r="B53" s="3">
        <v>2668</v>
      </c>
      <c r="C53" s="7"/>
      <c r="D53" s="6">
        <v>7860</v>
      </c>
      <c r="E53" s="47"/>
      <c r="F53" s="3">
        <v>103</v>
      </c>
      <c r="G53" s="7"/>
      <c r="H53" s="6">
        <v>385</v>
      </c>
      <c r="I53" s="47"/>
      <c r="J53" s="3">
        <v>782156</v>
      </c>
      <c r="K53" s="7"/>
      <c r="L53" s="6">
        <v>44268</v>
      </c>
      <c r="M53" s="47"/>
      <c r="N53" s="3">
        <v>16</v>
      </c>
      <c r="O53" s="47"/>
      <c r="P53" s="33">
        <v>1934</v>
      </c>
      <c r="Q53" s="28">
        <v>3888</v>
      </c>
      <c r="R53" s="41"/>
      <c r="S53" s="34">
        <v>67717</v>
      </c>
      <c r="T53" s="62"/>
      <c r="U53" s="28">
        <v>850</v>
      </c>
      <c r="V53" s="41"/>
      <c r="W53" s="34">
        <v>158</v>
      </c>
      <c r="X53" s="62"/>
      <c r="Y53" s="28">
        <v>778</v>
      </c>
      <c r="Z53" s="41"/>
      <c r="AA53" s="34">
        <v>166333</v>
      </c>
      <c r="AB53" s="62"/>
      <c r="AC53" s="28">
        <v>74</v>
      </c>
      <c r="AD53" s="41"/>
      <c r="AE53" s="34">
        <v>125186</v>
      </c>
      <c r="AF53" s="41"/>
    </row>
    <row r="54" spans="1:32" ht="12.75" customHeight="1" x14ac:dyDescent="0.2">
      <c r="A54" s="2">
        <v>1935</v>
      </c>
      <c r="B54" s="3">
        <v>4570</v>
      </c>
      <c r="C54" s="7"/>
      <c r="D54" s="6">
        <v>9950</v>
      </c>
      <c r="E54" s="47"/>
      <c r="F54" s="3">
        <v>214</v>
      </c>
      <c r="G54" s="7"/>
      <c r="H54" s="6">
        <v>598</v>
      </c>
      <c r="I54" s="47"/>
      <c r="J54" s="3">
        <v>1255058</v>
      </c>
      <c r="K54" s="7"/>
      <c r="L54" s="6">
        <v>39373</v>
      </c>
      <c r="M54" s="47"/>
      <c r="N54" s="3">
        <v>631</v>
      </c>
      <c r="O54" s="47"/>
      <c r="P54" s="33">
        <v>1935</v>
      </c>
      <c r="Q54" s="28">
        <v>6976</v>
      </c>
      <c r="R54" s="41"/>
      <c r="S54" s="34">
        <v>67224</v>
      </c>
      <c r="T54" s="62"/>
      <c r="U54" s="28">
        <v>1363</v>
      </c>
      <c r="V54" s="41"/>
      <c r="W54" s="34">
        <v>216</v>
      </c>
      <c r="X54" s="62"/>
      <c r="Y54" s="28">
        <v>1144</v>
      </c>
      <c r="Z54" s="41"/>
      <c r="AA54" s="34">
        <v>184193</v>
      </c>
      <c r="AB54" s="62"/>
      <c r="AC54" s="28">
        <v>50</v>
      </c>
      <c r="AD54" s="41"/>
      <c r="AE54" s="34">
        <v>135921</v>
      </c>
      <c r="AF54" s="41"/>
    </row>
    <row r="55" spans="1:32" ht="12.75" customHeight="1" x14ac:dyDescent="0.2">
      <c r="A55" s="2">
        <v>1936</v>
      </c>
      <c r="B55" s="3">
        <v>7303</v>
      </c>
      <c r="C55" s="7"/>
      <c r="D55" s="6">
        <v>8527</v>
      </c>
      <c r="E55" s="47"/>
      <c r="F55" s="3">
        <v>166</v>
      </c>
      <c r="G55" s="7"/>
      <c r="H55" s="6">
        <v>535</v>
      </c>
      <c r="I55" s="47"/>
      <c r="J55" s="3">
        <v>1307915</v>
      </c>
      <c r="K55" s="7"/>
      <c r="L55" s="6">
        <v>29713</v>
      </c>
      <c r="M55" s="47"/>
      <c r="N55" s="3">
        <v>373</v>
      </c>
      <c r="O55" s="47"/>
      <c r="P55" s="33">
        <v>1936</v>
      </c>
      <c r="Q55" s="28">
        <v>10254</v>
      </c>
      <c r="R55" s="41"/>
      <c r="S55" s="34">
        <v>78876</v>
      </c>
      <c r="T55" s="62"/>
      <c r="U55" s="28">
        <v>1337</v>
      </c>
      <c r="V55" s="41"/>
      <c r="W55" s="34">
        <v>183</v>
      </c>
      <c r="X55" s="62"/>
      <c r="Y55" s="28">
        <v>890</v>
      </c>
      <c r="Z55" s="41"/>
      <c r="AA55" s="34">
        <v>215724</v>
      </c>
      <c r="AB55" s="62"/>
      <c r="AC55" s="28">
        <v>52</v>
      </c>
      <c r="AD55" s="41"/>
      <c r="AE55" s="34">
        <v>150251</v>
      </c>
      <c r="AF55" s="41"/>
    </row>
    <row r="56" spans="1:32" ht="12.75" customHeight="1" x14ac:dyDescent="0.2">
      <c r="A56" s="2"/>
      <c r="B56" s="3"/>
      <c r="C56" s="7"/>
      <c r="D56" s="6"/>
      <c r="E56" s="47"/>
      <c r="F56" s="3"/>
      <c r="G56" s="7"/>
      <c r="H56" s="6"/>
      <c r="I56" s="47"/>
      <c r="J56" s="3"/>
      <c r="K56" s="7"/>
      <c r="L56" s="6"/>
      <c r="M56" s="47"/>
      <c r="N56" s="3"/>
      <c r="O56" s="47"/>
      <c r="P56" s="27"/>
      <c r="Q56" s="28"/>
      <c r="R56" s="41"/>
      <c r="S56" s="28"/>
      <c r="T56" s="41"/>
      <c r="U56" s="28"/>
      <c r="V56" s="41"/>
      <c r="W56" s="28"/>
      <c r="X56" s="41"/>
      <c r="Y56" s="28"/>
      <c r="Z56" s="41"/>
      <c r="AA56" s="28"/>
      <c r="AB56" s="41"/>
      <c r="AC56" s="28"/>
      <c r="AD56" s="41"/>
      <c r="AE56" s="28"/>
      <c r="AF56" s="41"/>
    </row>
    <row r="57" spans="1:32" ht="12.75" customHeight="1" x14ac:dyDescent="0.2">
      <c r="P57" s="63"/>
      <c r="Q57" s="63"/>
      <c r="R57" s="63"/>
      <c r="S57" s="63"/>
      <c r="T57" s="63"/>
      <c r="U57" s="63"/>
      <c r="V57" s="63"/>
      <c r="W57" s="63"/>
      <c r="X57" s="63"/>
      <c r="Y57" s="63"/>
      <c r="Z57" s="63"/>
      <c r="AA57" s="63"/>
      <c r="AB57" s="63"/>
      <c r="AC57" s="63"/>
      <c r="AD57" s="63"/>
      <c r="AE57" s="63"/>
      <c r="AF57" s="41"/>
    </row>
    <row r="58" spans="1:32" ht="12.75" customHeight="1" x14ac:dyDescent="0.15">
      <c r="A58" s="120" t="s">
        <v>64</v>
      </c>
      <c r="B58" s="97"/>
      <c r="C58" s="96"/>
      <c r="D58" s="97"/>
      <c r="E58" s="96"/>
      <c r="F58" s="97"/>
      <c r="G58" s="96"/>
      <c r="H58" s="97"/>
      <c r="I58" s="96"/>
      <c r="J58" s="97"/>
      <c r="K58" s="96"/>
      <c r="L58" s="97"/>
      <c r="M58" s="96"/>
      <c r="N58" s="97"/>
      <c r="O58" s="96"/>
      <c r="P58" s="120" t="s">
        <v>64</v>
      </c>
      <c r="Q58" s="100"/>
      <c r="R58" s="100"/>
      <c r="S58" s="100"/>
      <c r="T58" s="100"/>
      <c r="U58" s="100"/>
      <c r="V58" s="100"/>
      <c r="W58" s="100"/>
      <c r="X58" s="100"/>
      <c r="Y58" s="100"/>
      <c r="Z58" s="100"/>
      <c r="AA58" s="100"/>
      <c r="AB58" s="100"/>
      <c r="AC58" s="100"/>
      <c r="AD58" s="100"/>
      <c r="AE58" s="100"/>
      <c r="AF58" s="108"/>
    </row>
    <row r="59" spans="1:32" ht="12.6" customHeight="1" x14ac:dyDescent="0.15">
      <c r="A59" s="94" t="s">
        <v>67</v>
      </c>
      <c r="B59" s="95"/>
      <c r="C59" s="96"/>
      <c r="D59" s="97"/>
      <c r="E59" s="96"/>
      <c r="F59" s="97"/>
      <c r="G59" s="96"/>
      <c r="H59" s="97"/>
      <c r="I59" s="96"/>
      <c r="J59" s="97"/>
      <c r="K59" s="96"/>
      <c r="L59" s="97"/>
      <c r="M59" s="96"/>
      <c r="N59" s="98"/>
      <c r="O59" s="99" t="s">
        <v>110</v>
      </c>
      <c r="P59" s="94" t="s">
        <v>67</v>
      </c>
      <c r="Q59" s="100"/>
      <c r="R59" s="100"/>
      <c r="S59" s="100"/>
      <c r="T59" s="100"/>
      <c r="U59" s="100"/>
      <c r="V59" s="100"/>
      <c r="W59" s="100"/>
      <c r="X59" s="100"/>
      <c r="Y59" s="100"/>
      <c r="Z59" s="100"/>
      <c r="AA59" s="100"/>
      <c r="AB59" s="100"/>
      <c r="AC59" s="100"/>
      <c r="AD59" s="100"/>
      <c r="AE59" s="100"/>
      <c r="AF59" s="99" t="s">
        <v>110</v>
      </c>
    </row>
    <row r="60" spans="1:32" ht="12.6" customHeight="1" x14ac:dyDescent="0.15">
      <c r="A60" s="101" t="s">
        <v>94</v>
      </c>
      <c r="B60" s="95"/>
      <c r="C60" s="102"/>
      <c r="D60" s="98"/>
      <c r="E60" s="102"/>
      <c r="F60" s="103"/>
      <c r="G60" s="104"/>
      <c r="H60" s="98"/>
      <c r="I60" s="102"/>
      <c r="J60" s="98"/>
      <c r="K60" s="102"/>
      <c r="L60" s="98"/>
      <c r="M60" s="102"/>
      <c r="N60" s="103"/>
      <c r="O60" s="99" t="s">
        <v>68</v>
      </c>
      <c r="P60" s="101" t="s">
        <v>94</v>
      </c>
      <c r="Q60" s="105"/>
      <c r="R60" s="105"/>
      <c r="S60" s="105"/>
      <c r="T60" s="105"/>
      <c r="U60" s="105"/>
      <c r="V60" s="105"/>
      <c r="W60" s="105"/>
      <c r="X60" s="105"/>
      <c r="Y60" s="105"/>
      <c r="Z60" s="105"/>
      <c r="AA60" s="105"/>
      <c r="AB60" s="105"/>
      <c r="AC60" s="105"/>
      <c r="AD60" s="105"/>
      <c r="AE60" s="100"/>
      <c r="AF60" s="99" t="s">
        <v>76</v>
      </c>
    </row>
    <row r="61" spans="1:32" ht="12.6" customHeight="1" x14ac:dyDescent="0.15">
      <c r="A61" s="106" t="s">
        <v>103</v>
      </c>
      <c r="B61" s="86"/>
      <c r="C61" s="107"/>
      <c r="D61" s="86"/>
      <c r="E61" s="107"/>
      <c r="F61" s="86"/>
      <c r="G61" s="107"/>
      <c r="H61" s="86"/>
      <c r="I61" s="107"/>
      <c r="J61" s="86"/>
      <c r="K61" s="107"/>
      <c r="L61" s="86"/>
      <c r="M61" s="107"/>
      <c r="N61" s="86"/>
      <c r="O61" s="107"/>
      <c r="P61" s="106" t="s">
        <v>103</v>
      </c>
      <c r="Q61" s="105"/>
      <c r="R61" s="105"/>
      <c r="S61" s="105"/>
      <c r="T61" s="105"/>
      <c r="U61" s="105"/>
      <c r="V61" s="105"/>
      <c r="W61" s="105"/>
      <c r="X61" s="105"/>
      <c r="Y61" s="105"/>
      <c r="Z61" s="105"/>
      <c r="AA61" s="105"/>
      <c r="AB61" s="105"/>
      <c r="AC61" s="105"/>
      <c r="AD61" s="105"/>
      <c r="AE61" s="105"/>
      <c r="AF61" s="105"/>
    </row>
    <row r="62" spans="1:32" ht="3" customHeight="1" x14ac:dyDescent="0.15">
      <c r="A62" s="109"/>
      <c r="B62" s="110"/>
      <c r="C62" s="111"/>
      <c r="D62" s="110"/>
      <c r="E62" s="111"/>
      <c r="F62" s="110"/>
      <c r="G62" s="111"/>
      <c r="H62" s="110"/>
      <c r="I62" s="111"/>
      <c r="J62" s="110"/>
      <c r="K62" s="111"/>
      <c r="L62" s="110"/>
      <c r="M62" s="111"/>
      <c r="N62" s="110"/>
      <c r="O62" s="111"/>
      <c r="P62" s="112"/>
      <c r="Q62" s="113"/>
      <c r="R62" s="114"/>
      <c r="S62" s="113"/>
      <c r="T62" s="114"/>
      <c r="U62" s="113"/>
      <c r="V62" s="114"/>
      <c r="W62" s="113"/>
      <c r="X62" s="114"/>
      <c r="Y62" s="113"/>
      <c r="Z62" s="114"/>
      <c r="AA62" s="113"/>
      <c r="AB62" s="115"/>
      <c r="AC62" s="113"/>
      <c r="AD62" s="114"/>
      <c r="AE62" s="113"/>
      <c r="AF62" s="114"/>
    </row>
    <row r="63" spans="1:32" ht="3" customHeight="1" x14ac:dyDescent="0.15">
      <c r="A63" s="116"/>
      <c r="B63" s="86"/>
      <c r="C63" s="107"/>
      <c r="D63" s="86"/>
      <c r="E63" s="107"/>
      <c r="F63" s="86"/>
      <c r="G63" s="107"/>
      <c r="H63" s="86"/>
      <c r="I63" s="107"/>
      <c r="J63" s="86"/>
      <c r="K63" s="107"/>
      <c r="L63" s="86"/>
      <c r="M63" s="107"/>
      <c r="N63" s="86"/>
      <c r="O63" s="107"/>
      <c r="P63" s="106"/>
      <c r="Q63" s="92"/>
      <c r="R63" s="117"/>
      <c r="S63" s="92"/>
      <c r="T63" s="117"/>
      <c r="U63" s="92"/>
      <c r="V63" s="117"/>
      <c r="W63" s="92"/>
      <c r="X63" s="117"/>
      <c r="Y63" s="92"/>
      <c r="Z63" s="117"/>
      <c r="AA63" s="92"/>
      <c r="AB63" s="118"/>
      <c r="AC63" s="92"/>
      <c r="AD63" s="117"/>
      <c r="AE63" s="92"/>
      <c r="AF63" s="117"/>
    </row>
    <row r="64" spans="1:32" ht="12.75" customHeight="1" x14ac:dyDescent="0.15">
      <c r="A64" s="53" t="s">
        <v>62</v>
      </c>
      <c r="B64" s="54" t="s">
        <v>69</v>
      </c>
      <c r="C64" s="55"/>
      <c r="D64" s="56" t="s">
        <v>70</v>
      </c>
      <c r="E64" s="57"/>
      <c r="F64" s="54" t="s">
        <v>71</v>
      </c>
      <c r="G64" s="55"/>
      <c r="H64" s="56" t="s">
        <v>72</v>
      </c>
      <c r="I64" s="57"/>
      <c r="J64" s="54" t="s">
        <v>73</v>
      </c>
      <c r="K64" s="55"/>
      <c r="L64" s="56" t="s">
        <v>74</v>
      </c>
      <c r="M64" s="57"/>
      <c r="N64" s="54" t="s">
        <v>75</v>
      </c>
      <c r="O64" s="57"/>
      <c r="P64" s="67" t="s">
        <v>62</v>
      </c>
      <c r="Q64" s="68" t="s">
        <v>77</v>
      </c>
      <c r="R64" s="79"/>
      <c r="S64" s="70" t="s">
        <v>78</v>
      </c>
      <c r="T64" s="80"/>
      <c r="U64" s="68" t="s">
        <v>79</v>
      </c>
      <c r="V64" s="69"/>
      <c r="W64" s="70" t="s">
        <v>80</v>
      </c>
      <c r="X64" s="71"/>
      <c r="Y64" s="68" t="s">
        <v>81</v>
      </c>
      <c r="Z64" s="69"/>
      <c r="AA64" s="70" t="s">
        <v>82</v>
      </c>
      <c r="AB64" s="69"/>
      <c r="AC64" s="68" t="s">
        <v>83</v>
      </c>
      <c r="AD64" s="69"/>
      <c r="AE64" s="70" t="s">
        <v>84</v>
      </c>
      <c r="AF64" s="79"/>
    </row>
    <row r="65" spans="1:32" ht="3" customHeight="1" x14ac:dyDescent="0.2">
      <c r="A65" s="17"/>
      <c r="B65" s="4"/>
      <c r="C65" s="58"/>
      <c r="D65" s="5"/>
      <c r="E65" s="59"/>
      <c r="F65" s="4"/>
      <c r="G65" s="58"/>
      <c r="H65" s="5"/>
      <c r="I65" s="59"/>
      <c r="J65" s="4"/>
      <c r="K65" s="58"/>
      <c r="L65" s="5"/>
      <c r="M65" s="59"/>
      <c r="N65" s="4"/>
      <c r="O65" s="59"/>
      <c r="P65" s="30"/>
      <c r="Q65" s="31"/>
      <c r="R65" s="72"/>
      <c r="S65" s="32"/>
      <c r="T65" s="73"/>
      <c r="U65" s="31"/>
      <c r="V65" s="72"/>
      <c r="W65" s="32"/>
      <c r="X65" s="73"/>
      <c r="Y65" s="31"/>
      <c r="Z65" s="72"/>
      <c r="AA65" s="32"/>
      <c r="AB65" s="72"/>
      <c r="AC65" s="31"/>
      <c r="AD65" s="72"/>
      <c r="AE65" s="32"/>
      <c r="AF65" s="72"/>
    </row>
    <row r="66" spans="1:32" ht="3" customHeight="1" x14ac:dyDescent="0.2">
      <c r="A66" s="16"/>
      <c r="B66" s="12"/>
      <c r="C66" s="60"/>
      <c r="D66" s="13"/>
      <c r="E66" s="61"/>
      <c r="F66" s="12"/>
      <c r="G66" s="60"/>
      <c r="H66" s="13"/>
      <c r="I66" s="61"/>
      <c r="J66" s="12"/>
      <c r="K66" s="60"/>
      <c r="L66" s="13"/>
      <c r="M66" s="61"/>
      <c r="N66" s="12"/>
      <c r="O66" s="61"/>
      <c r="P66" s="29"/>
      <c r="Q66" s="26"/>
      <c r="R66" s="74"/>
      <c r="S66" s="25"/>
      <c r="T66" s="75"/>
      <c r="U66" s="26"/>
      <c r="V66" s="74"/>
      <c r="W66" s="25"/>
      <c r="X66" s="75"/>
      <c r="Y66" s="26"/>
      <c r="Z66" s="74"/>
      <c r="AA66" s="25"/>
      <c r="AB66" s="74"/>
      <c r="AC66" s="26"/>
      <c r="AD66" s="74"/>
      <c r="AE66" s="25"/>
      <c r="AF66" s="74"/>
    </row>
    <row r="67" spans="1:32" ht="13.5" customHeight="1" x14ac:dyDescent="0.2">
      <c r="A67" s="2">
        <v>1937</v>
      </c>
      <c r="B67" s="3">
        <v>10639</v>
      </c>
      <c r="C67" s="3"/>
      <c r="D67" s="6">
        <v>10762</v>
      </c>
      <c r="E67" s="6"/>
      <c r="F67" s="3">
        <v>142</v>
      </c>
      <c r="G67" s="3"/>
      <c r="H67" s="6">
        <v>620</v>
      </c>
      <c r="I67" s="6"/>
      <c r="J67" s="3">
        <v>1242148</v>
      </c>
      <c r="K67" s="3"/>
      <c r="L67" s="6">
        <v>46077</v>
      </c>
      <c r="M67" s="6"/>
      <c r="N67" s="3">
        <v>379</v>
      </c>
      <c r="O67" s="6"/>
      <c r="P67" s="33">
        <v>1937</v>
      </c>
      <c r="Q67" s="28">
        <v>11210</v>
      </c>
      <c r="R67" s="28"/>
      <c r="S67" s="34">
        <v>89717</v>
      </c>
      <c r="T67" s="34"/>
      <c r="U67" s="28">
        <v>1480</v>
      </c>
      <c r="V67" s="28"/>
      <c r="W67" s="34">
        <v>170</v>
      </c>
      <c r="X67" s="34"/>
      <c r="Y67" s="28">
        <v>1049</v>
      </c>
      <c r="Z67" s="28"/>
      <c r="AA67" s="34">
        <v>218133</v>
      </c>
      <c r="AB67" s="34"/>
      <c r="AC67" s="28">
        <v>31</v>
      </c>
      <c r="AD67" s="28"/>
      <c r="AE67" s="34">
        <v>154625</v>
      </c>
      <c r="AF67" s="28"/>
    </row>
    <row r="68" spans="1:32" ht="13.5" customHeight="1" x14ac:dyDescent="0.2">
      <c r="A68" s="2">
        <v>1938</v>
      </c>
      <c r="B68" s="3">
        <v>8069</v>
      </c>
      <c r="C68" s="3"/>
      <c r="D68" s="6">
        <v>8894</v>
      </c>
      <c r="E68" s="6"/>
      <c r="F68" s="3">
        <v>186</v>
      </c>
      <c r="G68" s="3"/>
      <c r="H68" s="6">
        <v>762</v>
      </c>
      <c r="I68" s="6"/>
      <c r="J68" s="3">
        <v>1093252</v>
      </c>
      <c r="K68" s="3"/>
      <c r="L68" s="6">
        <v>41851</v>
      </c>
      <c r="M68" s="6"/>
      <c r="N68" s="3">
        <v>253</v>
      </c>
      <c r="O68" s="6"/>
      <c r="P68" s="33">
        <v>1938</v>
      </c>
      <c r="Q68" s="28">
        <v>9611</v>
      </c>
      <c r="R68" s="28"/>
      <c r="S68" s="34">
        <v>99352</v>
      </c>
      <c r="T68" s="34"/>
      <c r="U68" s="28">
        <v>816</v>
      </c>
      <c r="V68" s="28"/>
      <c r="W68" s="34">
        <v>294</v>
      </c>
      <c r="X68" s="34"/>
      <c r="Y68" s="28">
        <v>806</v>
      </c>
      <c r="Z68" s="28"/>
      <c r="AA68" s="34">
        <v>282369</v>
      </c>
      <c r="AB68" s="34"/>
      <c r="AC68" s="28">
        <v>70</v>
      </c>
      <c r="AD68" s="28"/>
      <c r="AE68" s="34">
        <v>172218</v>
      </c>
      <c r="AF68" s="28"/>
    </row>
    <row r="69" spans="1:32" ht="13.5" customHeight="1" x14ac:dyDescent="0.2">
      <c r="A69" s="33">
        <v>1939</v>
      </c>
      <c r="B69" s="28">
        <v>7873</v>
      </c>
      <c r="C69" s="28"/>
      <c r="D69" s="34">
        <v>7063</v>
      </c>
      <c r="E69" s="34"/>
      <c r="F69" s="28">
        <v>164</v>
      </c>
      <c r="G69" s="28"/>
      <c r="H69" s="34">
        <v>817</v>
      </c>
      <c r="I69" s="34"/>
      <c r="J69" s="28">
        <v>876851</v>
      </c>
      <c r="K69" s="28"/>
      <c r="L69" s="34">
        <v>44390</v>
      </c>
      <c r="M69" s="34"/>
      <c r="N69" s="28">
        <v>294</v>
      </c>
      <c r="O69" s="6"/>
      <c r="P69" s="33">
        <v>1939</v>
      </c>
      <c r="Q69" s="28">
        <v>9815</v>
      </c>
      <c r="R69" s="28"/>
      <c r="S69" s="34">
        <v>141335</v>
      </c>
      <c r="T69" s="34"/>
      <c r="U69" s="28">
        <v>547</v>
      </c>
      <c r="V69" s="28"/>
      <c r="W69" s="34">
        <v>254</v>
      </c>
      <c r="X69" s="34"/>
      <c r="Y69" s="28">
        <v>872</v>
      </c>
      <c r="Z69" s="28"/>
      <c r="AA69" s="34">
        <v>219506</v>
      </c>
      <c r="AB69" s="34"/>
      <c r="AC69" s="28">
        <v>109</v>
      </c>
      <c r="AD69" s="28"/>
      <c r="AE69" s="34">
        <v>134166</v>
      </c>
      <c r="AF69" s="28"/>
    </row>
    <row r="70" spans="1:32" ht="13.5" customHeight="1" x14ac:dyDescent="0.2">
      <c r="A70" s="33">
        <v>1940</v>
      </c>
      <c r="B70" s="28">
        <v>12267</v>
      </c>
      <c r="C70" s="28"/>
      <c r="D70" s="34">
        <v>9268</v>
      </c>
      <c r="E70" s="34"/>
      <c r="F70" s="28">
        <v>185</v>
      </c>
      <c r="G70" s="28"/>
      <c r="H70" s="34">
        <v>826</v>
      </c>
      <c r="I70" s="34"/>
      <c r="J70" s="28">
        <v>815907</v>
      </c>
      <c r="K70" s="28"/>
      <c r="L70" s="34">
        <v>37602</v>
      </c>
      <c r="M70" s="34"/>
      <c r="N70" s="28">
        <v>351</v>
      </c>
      <c r="O70" s="6"/>
      <c r="P70" s="33">
        <v>1940</v>
      </c>
      <c r="Q70" s="28">
        <v>12327</v>
      </c>
      <c r="R70" s="28"/>
      <c r="S70" s="34">
        <v>70163</v>
      </c>
      <c r="T70" s="34"/>
      <c r="U70" s="28">
        <v>307</v>
      </c>
      <c r="V70" s="28"/>
      <c r="W70" s="34">
        <v>402</v>
      </c>
      <c r="X70" s="34"/>
      <c r="Y70" s="28">
        <v>516</v>
      </c>
      <c r="Z70" s="28"/>
      <c r="AA70" s="34">
        <v>196253</v>
      </c>
      <c r="AB70" s="34"/>
      <c r="AC70" s="28">
        <v>103</v>
      </c>
      <c r="AD70" s="28"/>
      <c r="AE70" s="34">
        <v>114955</v>
      </c>
      <c r="AF70" s="28"/>
    </row>
    <row r="71" spans="1:32" ht="13.5" customHeight="1" x14ac:dyDescent="0.2">
      <c r="A71" s="33">
        <v>1941</v>
      </c>
      <c r="B71" s="28">
        <v>11138</v>
      </c>
      <c r="C71" s="28"/>
      <c r="D71" s="34">
        <v>12845</v>
      </c>
      <c r="E71" s="34"/>
      <c r="F71" s="28">
        <v>98</v>
      </c>
      <c r="G71" s="28"/>
      <c r="H71" s="34">
        <v>907</v>
      </c>
      <c r="I71" s="34"/>
      <c r="J71" s="28">
        <v>855697</v>
      </c>
      <c r="K71" s="28"/>
      <c r="L71" s="34">
        <v>48716</v>
      </c>
      <c r="M71" s="34"/>
      <c r="N71" s="28">
        <v>216</v>
      </c>
      <c r="O71" s="6"/>
      <c r="P71" s="33">
        <v>1941</v>
      </c>
      <c r="Q71" s="28">
        <v>16928</v>
      </c>
      <c r="R71" s="28"/>
      <c r="S71" s="34">
        <v>71613</v>
      </c>
      <c r="T71" s="34"/>
      <c r="U71" s="28">
        <v>979</v>
      </c>
      <c r="V71" s="28"/>
      <c r="W71" s="34">
        <v>797</v>
      </c>
      <c r="X71" s="34"/>
      <c r="Y71" s="28">
        <v>870</v>
      </c>
      <c r="Z71" s="28"/>
      <c r="AA71" s="34">
        <v>155259</v>
      </c>
      <c r="AB71" s="34"/>
      <c r="AC71" s="28">
        <v>91</v>
      </c>
      <c r="AD71" s="28"/>
      <c r="AE71" s="34">
        <v>154841</v>
      </c>
      <c r="AF71" s="28"/>
    </row>
    <row r="72" spans="1:32" ht="13.5" customHeight="1" x14ac:dyDescent="0.2">
      <c r="A72" s="27">
        <v>1942</v>
      </c>
      <c r="B72" s="28">
        <v>11695</v>
      </c>
      <c r="C72" s="28"/>
      <c r="D72" s="28">
        <v>18520</v>
      </c>
      <c r="E72" s="28"/>
      <c r="F72" s="28">
        <v>128</v>
      </c>
      <c r="G72" s="28"/>
      <c r="H72" s="28">
        <v>854</v>
      </c>
      <c r="I72" s="28"/>
      <c r="J72" s="28">
        <v>914269</v>
      </c>
      <c r="K72" s="28"/>
      <c r="L72" s="28">
        <v>51379</v>
      </c>
      <c r="M72" s="28"/>
      <c r="N72" s="28">
        <v>370</v>
      </c>
      <c r="O72" s="6"/>
      <c r="P72" s="27">
        <v>1942</v>
      </c>
      <c r="Q72" s="28">
        <v>20816</v>
      </c>
      <c r="R72" s="28"/>
      <c r="S72" s="28">
        <v>102526</v>
      </c>
      <c r="T72" s="28"/>
      <c r="U72" s="28">
        <v>11481</v>
      </c>
      <c r="V72" s="28"/>
      <c r="W72" s="28">
        <v>1118</v>
      </c>
      <c r="X72" s="28"/>
      <c r="Y72" s="28">
        <v>1426</v>
      </c>
      <c r="Z72" s="28"/>
      <c r="AA72" s="28">
        <v>198023</v>
      </c>
      <c r="AB72" s="28"/>
      <c r="AC72" s="28">
        <v>92</v>
      </c>
      <c r="AD72" s="28"/>
      <c r="AE72" s="28">
        <v>189278</v>
      </c>
      <c r="AF72" s="28"/>
    </row>
    <row r="73" spans="1:32" ht="13.5" customHeight="1" x14ac:dyDescent="0.2">
      <c r="A73" s="27">
        <v>1943</v>
      </c>
      <c r="B73" s="28">
        <v>13682</v>
      </c>
      <c r="C73" s="28"/>
      <c r="D73" s="28">
        <v>20301</v>
      </c>
      <c r="E73" s="28"/>
      <c r="F73" s="28">
        <v>175</v>
      </c>
      <c r="G73" s="28"/>
      <c r="H73" s="28">
        <v>802</v>
      </c>
      <c r="I73" s="28"/>
      <c r="J73" s="28">
        <v>1053485</v>
      </c>
      <c r="K73" s="28"/>
      <c r="L73" s="28">
        <v>49774</v>
      </c>
      <c r="M73" s="28"/>
      <c r="N73" s="28">
        <v>433</v>
      </c>
      <c r="O73" s="6"/>
      <c r="P73" s="27">
        <v>1943</v>
      </c>
      <c r="Q73" s="28">
        <v>20677</v>
      </c>
      <c r="R73" s="28"/>
      <c r="S73" s="28">
        <v>137936</v>
      </c>
      <c r="T73" s="28"/>
      <c r="U73" s="28">
        <v>22946</v>
      </c>
      <c r="V73" s="28"/>
      <c r="W73" s="28">
        <v>976</v>
      </c>
      <c r="X73" s="28"/>
      <c r="Y73" s="28">
        <v>1897</v>
      </c>
      <c r="Z73" s="28"/>
      <c r="AA73" s="28">
        <v>218126</v>
      </c>
      <c r="AB73" s="28"/>
      <c r="AC73" s="28">
        <v>245</v>
      </c>
      <c r="AD73" s="28"/>
      <c r="AE73" s="28">
        <v>197199</v>
      </c>
      <c r="AF73" s="28"/>
    </row>
    <row r="74" spans="1:32" ht="13.5" customHeight="1" x14ac:dyDescent="0.2">
      <c r="A74" s="27">
        <v>1944</v>
      </c>
      <c r="B74" s="28">
        <v>10930</v>
      </c>
      <c r="C74" s="28"/>
      <c r="D74" s="28">
        <v>15306</v>
      </c>
      <c r="E74" s="28"/>
      <c r="F74" s="28">
        <v>165</v>
      </c>
      <c r="G74" s="28"/>
      <c r="H74" s="28">
        <v>682</v>
      </c>
      <c r="I74" s="28"/>
      <c r="J74" s="28">
        <v>904198</v>
      </c>
      <c r="K74" s="28"/>
      <c r="L74" s="28">
        <v>41300</v>
      </c>
      <c r="M74" s="28"/>
      <c r="N74" s="28">
        <v>322</v>
      </c>
      <c r="O74" s="6"/>
      <c r="P74" s="27">
        <v>1944</v>
      </c>
      <c r="Q74" s="28">
        <v>12977</v>
      </c>
      <c r="R74" s="28"/>
      <c r="S74" s="28">
        <v>186961</v>
      </c>
      <c r="T74" s="28"/>
      <c r="U74" s="28">
        <v>29070</v>
      </c>
      <c r="V74" s="28"/>
      <c r="W74" s="28">
        <v>795</v>
      </c>
      <c r="X74" s="28"/>
      <c r="Y74" s="28">
        <v>1195</v>
      </c>
      <c r="Z74" s="28"/>
      <c r="AA74" s="28">
        <v>185282</v>
      </c>
      <c r="AB74" s="28"/>
      <c r="AC74" s="28">
        <v>160</v>
      </c>
      <c r="AD74" s="28"/>
      <c r="AE74" s="28">
        <v>218965</v>
      </c>
      <c r="AF74" s="28"/>
    </row>
    <row r="75" spans="1:32" ht="13.5" customHeight="1" x14ac:dyDescent="0.2">
      <c r="A75" s="37">
        <v>1945</v>
      </c>
      <c r="B75" s="24">
        <v>8754</v>
      </c>
      <c r="C75" s="24"/>
      <c r="D75" s="24">
        <v>15013</v>
      </c>
      <c r="E75" s="24"/>
      <c r="F75" s="24">
        <v>161</v>
      </c>
      <c r="G75" s="24"/>
      <c r="H75" s="24">
        <v>1053</v>
      </c>
      <c r="I75" s="24"/>
      <c r="J75" s="24">
        <v>914614</v>
      </c>
      <c r="K75" s="24"/>
      <c r="L75" s="24">
        <v>61680</v>
      </c>
      <c r="M75" s="24"/>
      <c r="N75" s="24">
        <v>177</v>
      </c>
      <c r="O75" s="6"/>
      <c r="P75" s="37">
        <v>1945</v>
      </c>
      <c r="Q75" s="24">
        <v>23634</v>
      </c>
      <c r="R75" s="24"/>
      <c r="S75" s="24">
        <v>175165</v>
      </c>
      <c r="T75" s="24"/>
      <c r="U75" s="24">
        <v>18542</v>
      </c>
      <c r="V75" s="24"/>
      <c r="W75" s="24">
        <v>567</v>
      </c>
      <c r="X75" s="24"/>
      <c r="Y75" s="24">
        <v>781</v>
      </c>
      <c r="Z75" s="24"/>
      <c r="AA75" s="24">
        <v>205315</v>
      </c>
      <c r="AB75" s="24"/>
      <c r="AC75" s="24">
        <v>64</v>
      </c>
      <c r="AD75" s="24"/>
      <c r="AE75" s="24">
        <v>209940</v>
      </c>
      <c r="AF75" s="24"/>
    </row>
    <row r="76" spans="1:32" ht="13.5" customHeight="1" x14ac:dyDescent="0.2">
      <c r="A76" s="27">
        <v>1946</v>
      </c>
      <c r="B76" s="28">
        <v>6572</v>
      </c>
      <c r="C76" s="28"/>
      <c r="D76" s="28">
        <v>9649</v>
      </c>
      <c r="E76" s="28"/>
      <c r="F76" s="28">
        <v>76</v>
      </c>
      <c r="G76" s="28"/>
      <c r="H76" s="28">
        <v>717</v>
      </c>
      <c r="I76" s="28"/>
      <c r="J76" s="28">
        <v>977874</v>
      </c>
      <c r="K76" s="28"/>
      <c r="L76" s="28">
        <v>61053</v>
      </c>
      <c r="M76" s="28"/>
      <c r="N76" s="28">
        <v>267</v>
      </c>
      <c r="O76" s="6"/>
      <c r="P76" s="27">
        <v>1946</v>
      </c>
      <c r="Q76" s="28">
        <v>21949</v>
      </c>
      <c r="R76" s="28"/>
      <c r="S76" s="28">
        <v>170776</v>
      </c>
      <c r="T76" s="28"/>
      <c r="U76" s="28">
        <v>11342</v>
      </c>
      <c r="V76" s="28"/>
      <c r="W76" s="28">
        <v>402</v>
      </c>
      <c r="X76" s="28"/>
      <c r="Y76" s="28">
        <v>1364</v>
      </c>
      <c r="Z76" s="28"/>
      <c r="AA76" s="28">
        <v>140143</v>
      </c>
      <c r="AB76" s="28"/>
      <c r="AC76" s="28">
        <v>45</v>
      </c>
      <c r="AD76" s="28"/>
      <c r="AE76" s="28">
        <v>139535</v>
      </c>
      <c r="AF76" s="28"/>
    </row>
    <row r="77" spans="1:32" ht="13.5" customHeight="1" x14ac:dyDescent="0.2">
      <c r="A77" s="27">
        <v>1947</v>
      </c>
      <c r="B77" s="28">
        <v>6926</v>
      </c>
      <c r="C77" s="28"/>
      <c r="D77" s="28">
        <v>9686</v>
      </c>
      <c r="E77" s="28"/>
      <c r="F77" s="28">
        <v>255</v>
      </c>
      <c r="G77" s="28"/>
      <c r="H77" s="28">
        <v>779</v>
      </c>
      <c r="I77" s="28"/>
      <c r="J77" s="28">
        <v>1040360</v>
      </c>
      <c r="K77" s="28"/>
      <c r="L77" s="28">
        <v>63492</v>
      </c>
      <c r="M77" s="28"/>
      <c r="N77" s="28">
        <v>174</v>
      </c>
      <c r="O77" s="6"/>
      <c r="P77" s="27">
        <v>1947</v>
      </c>
      <c r="Q77" s="28">
        <v>27984</v>
      </c>
      <c r="R77" s="28"/>
      <c r="S77" s="28">
        <v>226064</v>
      </c>
      <c r="T77" s="28"/>
      <c r="U77" s="28">
        <v>14182</v>
      </c>
      <c r="V77" s="28"/>
      <c r="W77" s="28">
        <v>334</v>
      </c>
      <c r="X77" s="28"/>
      <c r="Y77" s="28">
        <v>227</v>
      </c>
      <c r="Z77" s="28"/>
      <c r="AA77" s="28">
        <v>223135</v>
      </c>
      <c r="AB77" s="28"/>
      <c r="AC77" s="28">
        <v>46</v>
      </c>
      <c r="AD77" s="28"/>
      <c r="AE77" s="28">
        <v>195814</v>
      </c>
      <c r="AF77" s="28"/>
    </row>
    <row r="78" spans="1:32" ht="13.5" customHeight="1" x14ac:dyDescent="0.2">
      <c r="A78" s="27">
        <v>1948</v>
      </c>
      <c r="B78" s="28">
        <v>7380</v>
      </c>
      <c r="C78" s="28"/>
      <c r="D78" s="28">
        <v>7571</v>
      </c>
      <c r="E78" s="28"/>
      <c r="F78" s="28">
        <v>161</v>
      </c>
      <c r="G78" s="28"/>
      <c r="H78" s="28">
        <v>906</v>
      </c>
      <c r="I78" s="28"/>
      <c r="J78" s="28">
        <v>1057226</v>
      </c>
      <c r="K78" s="28"/>
      <c r="L78" s="28">
        <v>59076</v>
      </c>
      <c r="M78" s="28"/>
      <c r="N78" s="28">
        <v>185</v>
      </c>
      <c r="O78" s="6"/>
      <c r="P78" s="27">
        <v>1948</v>
      </c>
      <c r="Q78" s="28">
        <v>35261</v>
      </c>
      <c r="R78" s="28"/>
      <c r="S78" s="28">
        <v>226533</v>
      </c>
      <c r="T78" s="28"/>
      <c r="U78" s="28">
        <v>24014</v>
      </c>
      <c r="V78" s="28"/>
      <c r="W78" s="28">
        <v>165</v>
      </c>
      <c r="X78" s="28"/>
      <c r="Y78" s="28" t="s">
        <v>63</v>
      </c>
      <c r="Z78" s="28"/>
      <c r="AA78" s="28">
        <v>193317</v>
      </c>
      <c r="AB78" s="28"/>
      <c r="AC78" s="28">
        <v>80</v>
      </c>
      <c r="AD78" s="28"/>
      <c r="AE78" s="28">
        <v>179029</v>
      </c>
      <c r="AF78" s="28"/>
    </row>
    <row r="79" spans="1:32" ht="13.5" customHeight="1" x14ac:dyDescent="0.2">
      <c r="A79" s="27">
        <v>1949</v>
      </c>
      <c r="B79" s="28">
        <v>5753</v>
      </c>
      <c r="C79" s="28"/>
      <c r="D79" s="28">
        <v>3577</v>
      </c>
      <c r="E79" s="28"/>
      <c r="F79" s="28">
        <v>309</v>
      </c>
      <c r="G79" s="28"/>
      <c r="H79" s="28">
        <v>820</v>
      </c>
      <c r="I79" s="28"/>
      <c r="J79" s="28">
        <v>1074707</v>
      </c>
      <c r="K79" s="28"/>
      <c r="L79" s="28">
        <v>57246</v>
      </c>
      <c r="M79" s="28"/>
      <c r="N79" s="28">
        <v>364</v>
      </c>
      <c r="O79" s="6"/>
      <c r="P79" s="27">
        <v>1949</v>
      </c>
      <c r="Q79" s="28">
        <v>23813</v>
      </c>
      <c r="R79" s="28"/>
      <c r="S79" s="28">
        <v>246573</v>
      </c>
      <c r="T79" s="28"/>
      <c r="U79" s="28">
        <v>23772</v>
      </c>
      <c r="V79" s="28"/>
      <c r="W79" s="28">
        <v>181</v>
      </c>
      <c r="X79" s="28"/>
      <c r="Y79" s="28" t="s">
        <v>63</v>
      </c>
      <c r="Z79" s="28"/>
      <c r="AA79" s="28">
        <v>220764</v>
      </c>
      <c r="AB79" s="28"/>
      <c r="AC79" s="28">
        <v>39</v>
      </c>
      <c r="AD79" s="28"/>
      <c r="AE79" s="28">
        <v>178402</v>
      </c>
      <c r="AF79" s="28"/>
    </row>
    <row r="80" spans="1:32" ht="13.5" customHeight="1" x14ac:dyDescent="0.2">
      <c r="A80" s="27">
        <v>1950</v>
      </c>
      <c r="B80" s="28">
        <v>5868</v>
      </c>
      <c r="C80" s="158" t="s">
        <v>97</v>
      </c>
      <c r="D80" s="28">
        <v>8987</v>
      </c>
      <c r="E80" s="158" t="s">
        <v>97</v>
      </c>
      <c r="F80" s="28">
        <v>263</v>
      </c>
      <c r="G80" s="158" t="s">
        <v>97</v>
      </c>
      <c r="H80" s="28">
        <v>689</v>
      </c>
      <c r="I80" s="158" t="s">
        <v>97</v>
      </c>
      <c r="J80" s="28">
        <v>911732</v>
      </c>
      <c r="K80" s="158" t="s">
        <v>97</v>
      </c>
      <c r="L80" s="28">
        <v>61698</v>
      </c>
      <c r="M80" s="158" t="s">
        <v>97</v>
      </c>
      <c r="N80" s="28">
        <v>447</v>
      </c>
      <c r="O80" s="6"/>
      <c r="P80" s="27">
        <v>1950</v>
      </c>
      <c r="Q80" s="28">
        <v>24626</v>
      </c>
      <c r="R80" s="158" t="s">
        <v>101</v>
      </c>
      <c r="S80" s="28">
        <v>285738</v>
      </c>
      <c r="T80" s="158" t="s">
        <v>97</v>
      </c>
      <c r="U80" s="28">
        <v>14460</v>
      </c>
      <c r="V80" s="158" t="s">
        <v>97</v>
      </c>
      <c r="W80" s="28">
        <v>130</v>
      </c>
      <c r="X80" s="158" t="s">
        <v>97</v>
      </c>
      <c r="Y80" s="28" t="s">
        <v>63</v>
      </c>
      <c r="Z80" s="28"/>
      <c r="AA80" s="28">
        <v>238078</v>
      </c>
      <c r="AB80" s="158" t="s">
        <v>97</v>
      </c>
      <c r="AC80" s="28">
        <v>40</v>
      </c>
      <c r="AD80" s="158" t="s">
        <v>97</v>
      </c>
      <c r="AE80" s="28">
        <v>223520</v>
      </c>
      <c r="AF80" s="158" t="s">
        <v>97</v>
      </c>
    </row>
    <row r="81" spans="1:39" ht="13.5" customHeight="1" x14ac:dyDescent="0.2">
      <c r="A81" s="27">
        <v>1951</v>
      </c>
      <c r="B81" s="28">
        <v>6825</v>
      </c>
      <c r="C81" s="28"/>
      <c r="D81" s="28">
        <v>12762</v>
      </c>
      <c r="E81" s="28"/>
      <c r="F81" s="28">
        <v>338</v>
      </c>
      <c r="G81" s="28"/>
      <c r="H81" s="28">
        <v>894</v>
      </c>
      <c r="I81" s="28"/>
      <c r="J81" s="28">
        <v>1118710</v>
      </c>
      <c r="K81" s="28"/>
      <c r="L81" s="28">
        <v>67351</v>
      </c>
      <c r="M81" s="28"/>
      <c r="N81" s="28">
        <v>373</v>
      </c>
      <c r="O81" s="6"/>
      <c r="P81" s="27">
        <v>1951</v>
      </c>
      <c r="Q81" s="28">
        <v>33286</v>
      </c>
      <c r="R81" s="28"/>
      <c r="S81" s="28">
        <v>312580</v>
      </c>
      <c r="T81" s="28"/>
      <c r="U81" s="28">
        <v>28524</v>
      </c>
      <c r="V81" s="28"/>
      <c r="W81" s="28">
        <v>278</v>
      </c>
      <c r="X81" s="28"/>
      <c r="Y81" s="28" t="s">
        <v>63</v>
      </c>
      <c r="Z81" s="28"/>
      <c r="AA81" s="28">
        <v>225468</v>
      </c>
      <c r="AB81" s="28"/>
      <c r="AC81" s="28">
        <v>195</v>
      </c>
      <c r="AD81" s="28"/>
      <c r="AE81" s="28">
        <v>180064</v>
      </c>
      <c r="AF81" s="28"/>
    </row>
    <row r="82" spans="1:39" ht="13.5" customHeight="1" x14ac:dyDescent="0.2">
      <c r="A82" s="27">
        <v>1952</v>
      </c>
      <c r="B82" s="28">
        <v>5532</v>
      </c>
      <c r="C82" s="28"/>
      <c r="D82" s="28">
        <v>2866</v>
      </c>
      <c r="E82" s="28"/>
      <c r="F82" s="28">
        <v>406</v>
      </c>
      <c r="G82" s="28"/>
      <c r="H82" s="28">
        <v>734</v>
      </c>
      <c r="I82" s="28"/>
      <c r="J82" s="28">
        <v>1316867</v>
      </c>
      <c r="K82" s="28"/>
      <c r="L82" s="28">
        <v>58463</v>
      </c>
      <c r="M82" s="28"/>
      <c r="N82" s="28">
        <v>419</v>
      </c>
      <c r="O82" s="137"/>
      <c r="P82" s="27">
        <v>1952</v>
      </c>
      <c r="Q82" s="28">
        <v>24153</v>
      </c>
      <c r="R82" s="28"/>
      <c r="S82" s="28">
        <v>340157</v>
      </c>
      <c r="T82" s="28"/>
      <c r="U82" s="28">
        <v>45052</v>
      </c>
      <c r="V82" s="28"/>
      <c r="W82" s="28">
        <v>301</v>
      </c>
      <c r="X82" s="28"/>
      <c r="Y82" s="28" t="s">
        <v>63</v>
      </c>
      <c r="Z82" s="28"/>
      <c r="AA82" s="28">
        <v>246028</v>
      </c>
      <c r="AB82" s="28"/>
      <c r="AC82" s="28">
        <v>267</v>
      </c>
      <c r="AD82" s="28"/>
      <c r="AE82" s="28">
        <v>227375</v>
      </c>
      <c r="AF82" s="28"/>
    </row>
    <row r="83" spans="1:39" ht="13.5" customHeight="1" x14ac:dyDescent="0.2">
      <c r="A83" s="27">
        <v>1953</v>
      </c>
      <c r="B83" s="28">
        <v>3687</v>
      </c>
      <c r="C83" s="28"/>
      <c r="D83" s="28">
        <v>1999</v>
      </c>
      <c r="E83" s="28"/>
      <c r="F83" s="28">
        <v>335</v>
      </c>
      <c r="G83" s="28"/>
      <c r="H83" s="28">
        <v>959</v>
      </c>
      <c r="I83" s="28"/>
      <c r="J83" s="28">
        <v>1432315</v>
      </c>
      <c r="K83" s="28"/>
      <c r="L83" s="28">
        <v>60148</v>
      </c>
      <c r="M83" s="28"/>
      <c r="N83" s="28">
        <v>483</v>
      </c>
      <c r="O83" s="137"/>
      <c r="P83" s="27">
        <v>1953</v>
      </c>
      <c r="Q83" s="28">
        <v>30331</v>
      </c>
      <c r="R83" s="28"/>
      <c r="S83" s="28">
        <v>331175</v>
      </c>
      <c r="T83" s="28"/>
      <c r="U83" s="28">
        <v>75738</v>
      </c>
      <c r="V83" s="28"/>
      <c r="W83" s="28">
        <v>401</v>
      </c>
      <c r="X83" s="28"/>
      <c r="Y83" s="28" t="s">
        <v>63</v>
      </c>
      <c r="Z83" s="28"/>
      <c r="AA83" s="28">
        <v>221549</v>
      </c>
      <c r="AB83" s="28"/>
      <c r="AC83" s="28">
        <v>409</v>
      </c>
      <c r="AD83" s="28"/>
      <c r="AE83" s="28">
        <v>226539</v>
      </c>
      <c r="AF83" s="28"/>
    </row>
    <row r="84" spans="1:39" ht="13.5" customHeight="1" x14ac:dyDescent="0.2">
      <c r="A84" s="27">
        <v>1954</v>
      </c>
      <c r="B84" s="28">
        <v>4182</v>
      </c>
      <c r="C84" s="28"/>
      <c r="D84" s="28">
        <v>2427</v>
      </c>
      <c r="E84" s="28"/>
      <c r="F84" s="28">
        <v>360</v>
      </c>
      <c r="G84" s="28"/>
      <c r="H84" s="28">
        <v>513</v>
      </c>
      <c r="I84" s="28"/>
      <c r="J84" s="28">
        <v>1313609</v>
      </c>
      <c r="K84" s="28"/>
      <c r="L84" s="28">
        <v>54806</v>
      </c>
      <c r="M84" s="28"/>
      <c r="N84" s="28">
        <v>355</v>
      </c>
      <c r="O84" s="34"/>
      <c r="P84" s="27">
        <v>1954</v>
      </c>
      <c r="Q84" s="28">
        <v>21784</v>
      </c>
      <c r="R84" s="28"/>
      <c r="S84" s="28">
        <v>313556</v>
      </c>
      <c r="T84" s="28"/>
      <c r="U84" s="28">
        <v>83185</v>
      </c>
      <c r="V84" s="28"/>
      <c r="W84" s="28">
        <v>509</v>
      </c>
      <c r="X84" s="28"/>
      <c r="Y84" s="28">
        <v>119</v>
      </c>
      <c r="Z84" s="28"/>
      <c r="AA84" s="28">
        <v>216624</v>
      </c>
      <c r="AB84" s="28"/>
      <c r="AC84" s="28">
        <v>327</v>
      </c>
      <c r="AD84" s="28"/>
      <c r="AE84" s="28">
        <v>223749</v>
      </c>
      <c r="AF84" s="28"/>
    </row>
    <row r="85" spans="1:39" ht="13.5" customHeight="1" x14ac:dyDescent="0.2">
      <c r="A85" s="27">
        <v>1955</v>
      </c>
      <c r="B85" s="28">
        <v>3818</v>
      </c>
      <c r="C85" s="28"/>
      <c r="D85" s="28">
        <v>2954</v>
      </c>
      <c r="E85" s="28"/>
      <c r="F85" s="28">
        <v>351</v>
      </c>
      <c r="G85" s="28"/>
      <c r="H85" s="28">
        <v>1295</v>
      </c>
      <c r="I85" s="28"/>
      <c r="J85" s="28">
        <v>1342101</v>
      </c>
      <c r="K85" s="28"/>
      <c r="L85" s="28">
        <v>54676</v>
      </c>
      <c r="M85" s="28"/>
      <c r="N85" s="28">
        <v>615</v>
      </c>
      <c r="O85" s="28"/>
      <c r="P85" s="27">
        <v>1955</v>
      </c>
      <c r="Q85" s="28">
        <v>29341</v>
      </c>
      <c r="R85" s="28"/>
      <c r="S85" s="28">
        <v>429246</v>
      </c>
      <c r="T85" s="28"/>
      <c r="U85" s="28">
        <v>35807</v>
      </c>
      <c r="V85" s="28"/>
      <c r="W85" s="28">
        <v>1030</v>
      </c>
      <c r="X85" s="28"/>
      <c r="Y85" s="28">
        <v>41</v>
      </c>
      <c r="Z85" s="28"/>
      <c r="AA85" s="28">
        <v>210815</v>
      </c>
      <c r="AB85" s="28"/>
      <c r="AC85" s="28">
        <v>341</v>
      </c>
      <c r="AD85" s="28"/>
      <c r="AE85" s="28">
        <v>269399</v>
      </c>
      <c r="AF85" s="28"/>
    </row>
    <row r="86" spans="1:39" ht="13.5" customHeight="1" x14ac:dyDescent="0.2">
      <c r="A86" s="27">
        <v>1956</v>
      </c>
      <c r="B86" s="28">
        <v>4556</v>
      </c>
      <c r="C86" s="28"/>
      <c r="D86" s="28">
        <v>2643</v>
      </c>
      <c r="E86" s="28"/>
      <c r="F86" s="28">
        <v>631</v>
      </c>
      <c r="G86" s="28"/>
      <c r="H86" s="28">
        <v>858</v>
      </c>
      <c r="I86" s="28"/>
      <c r="J86" s="28">
        <v>1408100</v>
      </c>
      <c r="K86" s="28"/>
      <c r="L86" s="28">
        <v>54865</v>
      </c>
      <c r="M86" s="28"/>
      <c r="N86" s="28">
        <v>508</v>
      </c>
      <c r="O86" s="28"/>
      <c r="P86" s="27">
        <v>1956</v>
      </c>
      <c r="Q86" s="28">
        <v>29624</v>
      </c>
      <c r="R86" s="28"/>
      <c r="S86" s="28">
        <v>488633</v>
      </c>
      <c r="T86" s="28"/>
      <c r="U86" s="28">
        <v>61928</v>
      </c>
      <c r="V86" s="28"/>
      <c r="W86" s="28">
        <v>673</v>
      </c>
      <c r="X86" s="28"/>
      <c r="Y86" s="28">
        <v>24</v>
      </c>
      <c r="Z86" s="28"/>
      <c r="AA86" s="28">
        <v>119610</v>
      </c>
      <c r="AB86" s="28"/>
      <c r="AC86" s="28">
        <v>342</v>
      </c>
      <c r="AD86" s="28"/>
      <c r="AE86" s="28">
        <v>248887</v>
      </c>
      <c r="AF86" s="28"/>
    </row>
    <row r="87" spans="1:39" ht="13.5" customHeight="1" x14ac:dyDescent="0.2">
      <c r="A87" s="27">
        <v>1957</v>
      </c>
      <c r="B87" s="28">
        <v>5202</v>
      </c>
      <c r="C87" s="28"/>
      <c r="D87" s="28">
        <v>4604</v>
      </c>
      <c r="E87" s="28"/>
      <c r="F87" s="28">
        <v>354</v>
      </c>
      <c r="G87" s="28"/>
      <c r="H87" s="28">
        <v>759</v>
      </c>
      <c r="I87" s="28"/>
      <c r="J87" s="28">
        <v>1420794</v>
      </c>
      <c r="K87" s="28"/>
      <c r="L87" s="28">
        <v>60000</v>
      </c>
      <c r="M87" s="28"/>
      <c r="N87" s="28">
        <v>481</v>
      </c>
      <c r="O87" s="28"/>
      <c r="P87" s="27">
        <v>1957</v>
      </c>
      <c r="Q87" s="28">
        <v>23530</v>
      </c>
      <c r="R87" s="28"/>
      <c r="S87" s="28">
        <v>568599</v>
      </c>
      <c r="T87" s="28"/>
      <c r="U87" s="28">
        <v>79668</v>
      </c>
      <c r="V87" s="28"/>
      <c r="W87" s="28">
        <v>726</v>
      </c>
      <c r="X87" s="28"/>
      <c r="Y87" s="28">
        <v>22</v>
      </c>
      <c r="Z87" s="28"/>
      <c r="AA87" s="28">
        <v>214876</v>
      </c>
      <c r="AB87" s="28"/>
      <c r="AC87" s="28">
        <v>160</v>
      </c>
      <c r="AD87" s="28"/>
      <c r="AE87" s="28">
        <v>243027</v>
      </c>
      <c r="AF87" s="28"/>
    </row>
    <row r="88" spans="1:39" ht="13.5" customHeight="1" x14ac:dyDescent="0.2">
      <c r="A88" s="27">
        <v>1958</v>
      </c>
      <c r="B88" s="28">
        <v>2748</v>
      </c>
      <c r="C88" s="28"/>
      <c r="D88" s="28">
        <v>3095</v>
      </c>
      <c r="E88" s="28"/>
      <c r="F88" s="28">
        <v>190</v>
      </c>
      <c r="G88" s="28"/>
      <c r="H88" s="28">
        <v>770</v>
      </c>
      <c r="I88" s="28"/>
      <c r="J88" s="28">
        <v>1470705</v>
      </c>
      <c r="K88" s="28"/>
      <c r="L88" s="28">
        <v>64963</v>
      </c>
      <c r="M88" s="28"/>
      <c r="N88" s="28">
        <v>553</v>
      </c>
      <c r="O88" s="24"/>
      <c r="P88" s="27">
        <v>1958</v>
      </c>
      <c r="Q88" s="28">
        <v>19563</v>
      </c>
      <c r="R88" s="28"/>
      <c r="S88" s="28">
        <v>581485</v>
      </c>
      <c r="T88" s="28"/>
      <c r="U88" s="28">
        <v>78650</v>
      </c>
      <c r="V88" s="28"/>
      <c r="W88" s="28">
        <v>778</v>
      </c>
      <c r="X88" s="28"/>
      <c r="Y88" s="28">
        <v>43</v>
      </c>
      <c r="Z88" s="28"/>
      <c r="AA88" s="28">
        <v>201923</v>
      </c>
      <c r="AB88" s="28"/>
      <c r="AC88" s="28">
        <v>4</v>
      </c>
      <c r="AD88" s="28"/>
      <c r="AE88" s="28">
        <v>224105</v>
      </c>
      <c r="AF88" s="28"/>
      <c r="AG88" s="14"/>
      <c r="AH88" s="14"/>
      <c r="AI88" s="14"/>
      <c r="AJ88" s="14"/>
      <c r="AK88" s="14"/>
      <c r="AL88" s="14"/>
      <c r="AM88" s="14"/>
    </row>
    <row r="89" spans="1:39" ht="13.5" customHeight="1" x14ac:dyDescent="0.2">
      <c r="A89" s="27">
        <v>1959</v>
      </c>
      <c r="B89" s="28">
        <v>3286</v>
      </c>
      <c r="C89" s="28"/>
      <c r="D89" s="28">
        <v>10465</v>
      </c>
      <c r="E89" s="28"/>
      <c r="F89" s="28">
        <v>239</v>
      </c>
      <c r="G89" s="28"/>
      <c r="H89" s="28">
        <v>574</v>
      </c>
      <c r="I89" s="28"/>
      <c r="J89" s="28">
        <v>1585898</v>
      </c>
      <c r="K89" s="28"/>
      <c r="L89" s="28">
        <v>57274</v>
      </c>
      <c r="M89" s="28"/>
      <c r="N89" s="28">
        <v>383</v>
      </c>
      <c r="O89" s="28"/>
      <c r="P89" s="27">
        <v>1959</v>
      </c>
      <c r="Q89" s="28">
        <v>27837</v>
      </c>
      <c r="R89" s="28"/>
      <c r="S89" s="28">
        <v>535520</v>
      </c>
      <c r="T89" s="28"/>
      <c r="U89" s="28">
        <v>76935</v>
      </c>
      <c r="V89" s="28"/>
      <c r="W89" s="28">
        <v>566</v>
      </c>
      <c r="X89" s="28"/>
      <c r="Y89" s="28">
        <v>44</v>
      </c>
      <c r="Z89" s="28"/>
      <c r="AA89" s="28">
        <v>190680</v>
      </c>
      <c r="AB89" s="28"/>
      <c r="AC89" s="28">
        <v>75</v>
      </c>
      <c r="AD89" s="28"/>
      <c r="AE89" s="28">
        <v>263935</v>
      </c>
      <c r="AF89" s="28"/>
      <c r="AG89" s="14"/>
      <c r="AH89" s="14"/>
      <c r="AI89" s="14"/>
      <c r="AJ89" s="14"/>
      <c r="AK89" s="14"/>
      <c r="AL89" s="14"/>
      <c r="AM89" s="14"/>
    </row>
    <row r="90" spans="1:39" ht="13.5" customHeight="1" x14ac:dyDescent="0.2">
      <c r="A90" s="27">
        <v>1960</v>
      </c>
      <c r="B90" s="28">
        <v>4231</v>
      </c>
      <c r="C90" s="28"/>
      <c r="D90" s="28">
        <v>12131</v>
      </c>
      <c r="E90" s="28"/>
      <c r="F90" s="28">
        <v>272</v>
      </c>
      <c r="G90" s="28"/>
      <c r="H90" s="28">
        <v>1181</v>
      </c>
      <c r="I90" s="28"/>
      <c r="J90" s="28">
        <v>1775649</v>
      </c>
      <c r="K90" s="28"/>
      <c r="L90" s="28">
        <v>60330</v>
      </c>
      <c r="M90" s="28"/>
      <c r="N90" s="28">
        <v>371</v>
      </c>
      <c r="O90" s="28"/>
      <c r="P90" s="27">
        <v>1960</v>
      </c>
      <c r="Q90" s="28">
        <v>34316</v>
      </c>
      <c r="R90" s="28"/>
      <c r="S90" s="28">
        <v>521356</v>
      </c>
      <c r="T90" s="28"/>
      <c r="U90" s="28">
        <v>71856</v>
      </c>
      <c r="V90" s="28"/>
      <c r="W90" s="28">
        <v>693</v>
      </c>
      <c r="X90" s="28"/>
      <c r="Y90" s="28">
        <v>100</v>
      </c>
      <c r="Z90" s="28"/>
      <c r="AA90" s="28">
        <v>190670</v>
      </c>
      <c r="AB90" s="28"/>
      <c r="AC90" s="28">
        <v>110</v>
      </c>
      <c r="AD90" s="28"/>
      <c r="AE90" s="28">
        <v>262425</v>
      </c>
      <c r="AF90" s="28"/>
      <c r="AG90" s="14"/>
      <c r="AH90" s="14"/>
      <c r="AI90" s="14"/>
      <c r="AJ90" s="14"/>
      <c r="AK90" s="14"/>
      <c r="AL90" s="14"/>
      <c r="AM90" s="14"/>
    </row>
    <row r="91" spans="1:39" ht="13.5" customHeight="1" x14ac:dyDescent="0.2">
      <c r="A91" s="27">
        <v>1961</v>
      </c>
      <c r="B91" s="28">
        <v>3609</v>
      </c>
      <c r="C91" s="28"/>
      <c r="D91" s="28">
        <v>12281</v>
      </c>
      <c r="E91" s="28"/>
      <c r="F91" s="28">
        <v>1064</v>
      </c>
      <c r="G91" s="28"/>
      <c r="H91" s="28">
        <v>776</v>
      </c>
      <c r="I91" s="28"/>
      <c r="J91" s="28">
        <v>1817616</v>
      </c>
      <c r="K91" s="28"/>
      <c r="L91" s="28">
        <v>49314</v>
      </c>
      <c r="M91" s="28"/>
      <c r="N91" s="28">
        <v>539</v>
      </c>
      <c r="O91" s="28"/>
      <c r="P91" s="27">
        <v>1961</v>
      </c>
      <c r="Q91" s="28">
        <v>18004</v>
      </c>
      <c r="R91" s="28"/>
      <c r="S91" s="28">
        <v>687000</v>
      </c>
      <c r="T91" s="28"/>
      <c r="U91" s="28">
        <v>68704</v>
      </c>
      <c r="V91" s="28"/>
      <c r="W91" s="28">
        <v>624</v>
      </c>
      <c r="X91" s="28"/>
      <c r="Y91" s="28">
        <v>3</v>
      </c>
      <c r="Z91" s="28"/>
      <c r="AA91" s="28">
        <v>181326</v>
      </c>
      <c r="AB91" s="28"/>
      <c r="AC91" s="28">
        <v>105</v>
      </c>
      <c r="AD91" s="28"/>
      <c r="AE91" s="28">
        <v>268973</v>
      </c>
      <c r="AF91" s="28"/>
      <c r="AG91" s="14"/>
      <c r="AH91" s="14"/>
      <c r="AI91" s="14"/>
      <c r="AJ91" s="14"/>
      <c r="AK91" s="14"/>
      <c r="AL91" s="14"/>
      <c r="AM91" s="14"/>
    </row>
    <row r="92" spans="1:39" ht="13.5" customHeight="1" x14ac:dyDescent="0.2">
      <c r="A92" s="27">
        <v>1962</v>
      </c>
      <c r="B92" s="28">
        <v>4769</v>
      </c>
      <c r="C92" s="28"/>
      <c r="D92" s="28">
        <v>10903</v>
      </c>
      <c r="E92" s="28"/>
      <c r="F92" s="28">
        <v>356</v>
      </c>
      <c r="G92" s="28"/>
      <c r="H92" s="28">
        <v>608</v>
      </c>
      <c r="I92" s="28"/>
      <c r="J92" s="28">
        <v>1893400</v>
      </c>
      <c r="K92" s="28"/>
      <c r="L92" s="28">
        <v>47125</v>
      </c>
      <c r="M92" s="28"/>
      <c r="N92" s="28">
        <v>585</v>
      </c>
      <c r="O92" s="28"/>
      <c r="P92" s="27">
        <v>1962</v>
      </c>
      <c r="Q92" s="28">
        <v>29023</v>
      </c>
      <c r="R92" s="28"/>
      <c r="S92" s="28">
        <v>1353622</v>
      </c>
      <c r="T92" s="28"/>
      <c r="U92" s="28">
        <v>68869</v>
      </c>
      <c r="V92" s="28"/>
      <c r="W92" s="28">
        <v>650</v>
      </c>
      <c r="X92" s="28"/>
      <c r="Y92" s="28">
        <v>97</v>
      </c>
      <c r="Z92" s="28"/>
      <c r="AA92" s="28">
        <v>193298</v>
      </c>
      <c r="AB92" s="28"/>
      <c r="AC92" s="28">
        <v>48</v>
      </c>
      <c r="AD92" s="28"/>
      <c r="AE92" s="28">
        <v>250683</v>
      </c>
      <c r="AF92" s="28"/>
      <c r="AG92" s="14"/>
      <c r="AH92" s="14"/>
      <c r="AI92" s="14"/>
      <c r="AJ92" s="14"/>
      <c r="AK92" s="14"/>
      <c r="AL92" s="14"/>
      <c r="AM92" s="14"/>
    </row>
    <row r="93" spans="1:39" ht="13.5" customHeight="1" x14ac:dyDescent="0.2">
      <c r="A93" s="27">
        <v>1963</v>
      </c>
      <c r="B93" s="28">
        <v>4826</v>
      </c>
      <c r="C93" s="28"/>
      <c r="D93" s="28">
        <v>9486</v>
      </c>
      <c r="E93" s="28"/>
      <c r="F93" s="28">
        <v>427</v>
      </c>
      <c r="G93" s="28"/>
      <c r="H93" s="28">
        <v>724</v>
      </c>
      <c r="I93" s="28"/>
      <c r="J93" s="28">
        <v>2070893</v>
      </c>
      <c r="K93" s="28"/>
      <c r="L93" s="28">
        <v>55861</v>
      </c>
      <c r="M93" s="28"/>
      <c r="N93" s="28">
        <v>1072</v>
      </c>
      <c r="O93" s="158" t="s">
        <v>97</v>
      </c>
      <c r="P93" s="27">
        <v>1963</v>
      </c>
      <c r="Q93" s="28">
        <v>29996</v>
      </c>
      <c r="R93" s="28"/>
      <c r="S93" s="28">
        <v>1396882</v>
      </c>
      <c r="T93" s="28"/>
      <c r="U93" s="28">
        <v>54341</v>
      </c>
      <c r="V93" s="28"/>
      <c r="W93" s="28">
        <v>562</v>
      </c>
      <c r="X93" s="28"/>
      <c r="Y93" s="28">
        <v>69</v>
      </c>
      <c r="Z93" s="28"/>
      <c r="AA93" s="28">
        <v>189987</v>
      </c>
      <c r="AB93" s="28"/>
      <c r="AC93" s="28">
        <v>20</v>
      </c>
      <c r="AD93" s="28"/>
      <c r="AE93" s="28">
        <v>239818</v>
      </c>
      <c r="AF93" s="28"/>
      <c r="AG93" s="14"/>
      <c r="AH93" s="14"/>
      <c r="AI93" s="14"/>
      <c r="AJ93" s="14"/>
      <c r="AK93" s="14"/>
      <c r="AL93" s="14"/>
      <c r="AM93" s="14"/>
    </row>
    <row r="94" spans="1:39" ht="13.5" customHeight="1" x14ac:dyDescent="0.2">
      <c r="A94" s="27">
        <v>1964</v>
      </c>
      <c r="B94" s="28">
        <v>4788</v>
      </c>
      <c r="C94" s="28"/>
      <c r="D94" s="28">
        <v>11169</v>
      </c>
      <c r="E94" s="28"/>
      <c r="F94" s="28">
        <v>472</v>
      </c>
      <c r="G94" s="28"/>
      <c r="H94" s="28">
        <v>748</v>
      </c>
      <c r="I94" s="28"/>
      <c r="J94" s="28">
        <v>2137558</v>
      </c>
      <c r="K94" s="28"/>
      <c r="L94" s="28">
        <v>52506</v>
      </c>
      <c r="M94" s="28"/>
      <c r="N94" s="28">
        <v>1226</v>
      </c>
      <c r="O94" s="28"/>
      <c r="P94" s="27">
        <v>1964</v>
      </c>
      <c r="Q94" s="28">
        <v>30337</v>
      </c>
      <c r="R94" s="28"/>
      <c r="S94" s="28">
        <v>1392467</v>
      </c>
      <c r="T94" s="28"/>
      <c r="U94" s="28">
        <v>64089</v>
      </c>
      <c r="V94" s="28"/>
      <c r="W94" s="28">
        <v>433</v>
      </c>
      <c r="X94" s="28"/>
      <c r="Y94" s="28">
        <v>89</v>
      </c>
      <c r="Z94" s="28"/>
      <c r="AA94" s="28">
        <v>174824</v>
      </c>
      <c r="AB94" s="28"/>
      <c r="AC94" s="28">
        <v>5</v>
      </c>
      <c r="AD94" s="28"/>
      <c r="AE94" s="28">
        <v>235603</v>
      </c>
      <c r="AF94" s="28"/>
      <c r="AG94" s="14"/>
      <c r="AH94" s="14"/>
      <c r="AI94" s="14"/>
      <c r="AJ94" s="14"/>
      <c r="AK94" s="14"/>
      <c r="AL94" s="14"/>
      <c r="AM94" s="14"/>
    </row>
    <row r="95" spans="1:39" ht="13.5" customHeight="1" x14ac:dyDescent="0.2">
      <c r="A95" s="27">
        <v>1965</v>
      </c>
      <c r="B95" s="28">
        <v>4467</v>
      </c>
      <c r="C95" s="28"/>
      <c r="D95" s="28">
        <v>10128</v>
      </c>
      <c r="E95" s="28"/>
      <c r="F95" s="28">
        <v>484</v>
      </c>
      <c r="G95" s="28"/>
      <c r="H95" s="28">
        <v>725</v>
      </c>
      <c r="I95" s="28"/>
      <c r="J95" s="28">
        <v>2005662</v>
      </c>
      <c r="K95" s="28"/>
      <c r="L95" s="28">
        <v>69162</v>
      </c>
      <c r="M95" s="28"/>
      <c r="N95" s="28">
        <v>511</v>
      </c>
      <c r="O95" s="28"/>
      <c r="P95" s="27">
        <v>1965</v>
      </c>
      <c r="Q95" s="28">
        <v>40414</v>
      </c>
      <c r="R95" s="28"/>
      <c r="S95" s="28">
        <v>1592736</v>
      </c>
      <c r="T95" s="28"/>
      <c r="U95" s="28">
        <v>58810</v>
      </c>
      <c r="V95" s="28"/>
      <c r="W95" s="28">
        <v>662</v>
      </c>
      <c r="X95" s="28"/>
      <c r="Y95" s="28">
        <v>81</v>
      </c>
      <c r="Z95" s="28"/>
      <c r="AA95" s="28">
        <v>170092</v>
      </c>
      <c r="AB95" s="28"/>
      <c r="AC95" s="28">
        <v>110</v>
      </c>
      <c r="AD95" s="28"/>
      <c r="AE95" s="28">
        <v>224876</v>
      </c>
      <c r="AF95" s="28"/>
      <c r="AG95" s="14"/>
      <c r="AH95" s="14"/>
      <c r="AI95" s="14"/>
      <c r="AJ95" s="14"/>
      <c r="AK95" s="14"/>
      <c r="AL95" s="14"/>
      <c r="AM95" s="14"/>
    </row>
    <row r="96" spans="1:39" ht="13.5" customHeight="1" x14ac:dyDescent="0.2">
      <c r="A96" s="27">
        <v>1966</v>
      </c>
      <c r="B96" s="28">
        <v>4478</v>
      </c>
      <c r="C96" s="28"/>
      <c r="D96" s="28">
        <v>11894</v>
      </c>
      <c r="E96" s="28"/>
      <c r="F96" s="28">
        <v>454</v>
      </c>
      <c r="G96" s="28"/>
      <c r="H96" s="28">
        <v>812</v>
      </c>
      <c r="I96" s="28"/>
      <c r="J96" s="28">
        <v>2101187</v>
      </c>
      <c r="K96" s="28"/>
      <c r="L96" s="28">
        <v>74396</v>
      </c>
      <c r="M96" s="28"/>
      <c r="N96" s="28">
        <v>802</v>
      </c>
      <c r="O96" s="28"/>
      <c r="P96" s="27">
        <v>1966</v>
      </c>
      <c r="Q96" s="28">
        <v>38752</v>
      </c>
      <c r="R96" s="28"/>
      <c r="S96" s="28">
        <v>1480509</v>
      </c>
      <c r="T96" s="28"/>
      <c r="U96" s="28">
        <v>31099</v>
      </c>
      <c r="V96" s="28"/>
      <c r="W96" s="28">
        <v>761</v>
      </c>
      <c r="X96" s="28"/>
      <c r="Y96" s="28">
        <v>150</v>
      </c>
      <c r="Z96" s="28"/>
      <c r="AA96" s="28">
        <v>182071</v>
      </c>
      <c r="AB96" s="28"/>
      <c r="AC96" s="28">
        <v>86</v>
      </c>
      <c r="AD96" s="28"/>
      <c r="AE96" s="28">
        <v>219180</v>
      </c>
      <c r="AF96" s="28"/>
      <c r="AG96" s="14"/>
      <c r="AH96" s="14"/>
      <c r="AI96" s="14"/>
      <c r="AJ96" s="14"/>
      <c r="AK96" s="14"/>
      <c r="AL96" s="14"/>
      <c r="AM96" s="14"/>
    </row>
    <row r="97" spans="1:39" ht="13.5" customHeight="1" x14ac:dyDescent="0.2">
      <c r="A97" s="27">
        <v>1967</v>
      </c>
      <c r="B97" s="28">
        <v>3738</v>
      </c>
      <c r="C97" s="28"/>
      <c r="D97" s="28">
        <v>11336</v>
      </c>
      <c r="E97" s="28"/>
      <c r="F97" s="28">
        <v>504</v>
      </c>
      <c r="G97" s="28"/>
      <c r="H97" s="28">
        <v>1246</v>
      </c>
      <c r="I97" s="28"/>
      <c r="J97" s="28">
        <v>2388406</v>
      </c>
      <c r="K97" s="28"/>
      <c r="L97" s="28">
        <v>56012</v>
      </c>
      <c r="M97" s="28"/>
      <c r="N97" s="28">
        <v>597</v>
      </c>
      <c r="O97" s="28"/>
      <c r="P97" s="27">
        <v>1967</v>
      </c>
      <c r="Q97" s="28">
        <v>40690</v>
      </c>
      <c r="R97" s="28"/>
      <c r="S97" s="28">
        <v>1617096</v>
      </c>
      <c r="T97" s="28"/>
      <c r="U97" s="28">
        <v>30799</v>
      </c>
      <c r="V97" s="28"/>
      <c r="W97" s="28">
        <v>497</v>
      </c>
      <c r="X97" s="28"/>
      <c r="Y97" s="28">
        <v>64</v>
      </c>
      <c r="Z97" s="28"/>
      <c r="AA97" s="28">
        <v>163907</v>
      </c>
      <c r="AB97" s="28"/>
      <c r="AC97" s="28">
        <v>188</v>
      </c>
      <c r="AD97" s="28"/>
      <c r="AE97" s="28">
        <v>241215</v>
      </c>
      <c r="AF97" s="28"/>
      <c r="AG97" s="14"/>
      <c r="AH97" s="14"/>
      <c r="AI97" s="14"/>
      <c r="AJ97" s="14"/>
      <c r="AK97" s="14"/>
      <c r="AL97" s="14"/>
      <c r="AM97" s="14"/>
    </row>
    <row r="98" spans="1:39" ht="13.5" customHeight="1" x14ac:dyDescent="0.2">
      <c r="A98" s="27">
        <v>1968</v>
      </c>
      <c r="B98" s="28">
        <v>3464</v>
      </c>
      <c r="C98" s="28"/>
      <c r="D98" s="28">
        <v>10248</v>
      </c>
      <c r="E98" s="28"/>
      <c r="F98" s="28">
        <v>525</v>
      </c>
      <c r="G98" s="28"/>
      <c r="H98" s="28">
        <v>1194</v>
      </c>
      <c r="I98" s="28"/>
      <c r="J98" s="28">
        <v>2605370</v>
      </c>
      <c r="K98" s="28"/>
      <c r="L98" s="28">
        <v>61110</v>
      </c>
      <c r="M98" s="28"/>
      <c r="N98" s="28">
        <v>528</v>
      </c>
      <c r="O98" s="28"/>
      <c r="P98" s="27">
        <v>1968</v>
      </c>
      <c r="Q98" s="28">
        <v>52694</v>
      </c>
      <c r="R98" s="28"/>
      <c r="S98" s="28">
        <v>1921299</v>
      </c>
      <c r="T98" s="28"/>
      <c r="U98" s="28">
        <v>26706</v>
      </c>
      <c r="V98" s="28"/>
      <c r="W98" s="28">
        <v>593</v>
      </c>
      <c r="X98" s="28"/>
      <c r="Y98" s="28">
        <v>80</v>
      </c>
      <c r="Z98" s="28"/>
      <c r="AA98" s="28">
        <v>174169</v>
      </c>
      <c r="AB98" s="28"/>
      <c r="AC98" s="28">
        <v>266</v>
      </c>
      <c r="AD98" s="28"/>
      <c r="AE98" s="28">
        <v>240021</v>
      </c>
      <c r="AF98" s="28"/>
      <c r="AG98" s="14"/>
      <c r="AH98" s="14"/>
      <c r="AI98" s="14"/>
      <c r="AJ98" s="14"/>
      <c r="AK98" s="14"/>
      <c r="AL98" s="14"/>
      <c r="AM98" s="14"/>
    </row>
    <row r="99" spans="1:39" ht="13.5" customHeight="1" x14ac:dyDescent="0.2">
      <c r="A99" s="27">
        <v>1969</v>
      </c>
      <c r="B99" s="28">
        <v>3225</v>
      </c>
      <c r="C99" s="28"/>
      <c r="D99" s="28">
        <v>6046</v>
      </c>
      <c r="E99" s="28"/>
      <c r="F99" s="28">
        <v>606</v>
      </c>
      <c r="G99" s="28"/>
      <c r="H99" s="28">
        <v>1579</v>
      </c>
      <c r="I99" s="28"/>
      <c r="J99" s="28">
        <v>2637294</v>
      </c>
      <c r="K99" s="158" t="s">
        <v>105</v>
      </c>
      <c r="L99" s="28">
        <v>66167</v>
      </c>
      <c r="M99" s="28"/>
      <c r="N99" s="28">
        <v>498</v>
      </c>
      <c r="O99" s="28"/>
      <c r="P99" s="27">
        <v>1969</v>
      </c>
      <c r="Q99" s="28">
        <v>42920</v>
      </c>
      <c r="R99" s="28"/>
      <c r="S99" s="28">
        <v>2096970</v>
      </c>
      <c r="T99" s="28"/>
      <c r="U99" s="28">
        <v>60136</v>
      </c>
      <c r="V99" s="28"/>
      <c r="W99" s="28">
        <v>776</v>
      </c>
      <c r="X99" s="28"/>
      <c r="Y99" s="28">
        <v>202</v>
      </c>
      <c r="Z99" s="28"/>
      <c r="AA99" s="28">
        <v>170894</v>
      </c>
      <c r="AB99" s="28"/>
      <c r="AC99" s="28">
        <v>289</v>
      </c>
      <c r="AD99" s="28"/>
      <c r="AE99" s="28">
        <v>253375</v>
      </c>
      <c r="AF99" s="124"/>
      <c r="AG99" s="14"/>
      <c r="AH99" s="14"/>
      <c r="AI99" s="14"/>
      <c r="AJ99" s="14"/>
      <c r="AK99" s="14"/>
      <c r="AL99" s="14"/>
      <c r="AM99" s="14"/>
    </row>
    <row r="100" spans="1:39" ht="13.5" customHeight="1" x14ac:dyDescent="0.2">
      <c r="A100" s="27">
        <v>1970</v>
      </c>
      <c r="B100" s="28">
        <v>4468</v>
      </c>
      <c r="C100" s="28"/>
      <c r="D100" s="28">
        <v>6922</v>
      </c>
      <c r="E100" s="28"/>
      <c r="F100" s="28">
        <v>571</v>
      </c>
      <c r="G100" s="28"/>
      <c r="H100" s="28">
        <v>1976</v>
      </c>
      <c r="I100" s="28"/>
      <c r="J100" s="28">
        <v>2959024</v>
      </c>
      <c r="K100" s="28"/>
      <c r="L100" s="28">
        <v>61012</v>
      </c>
      <c r="M100" s="28"/>
      <c r="N100" s="28">
        <v>533</v>
      </c>
      <c r="O100" s="28"/>
      <c r="P100" s="27">
        <v>1970</v>
      </c>
      <c r="Q100" s="28">
        <v>55648</v>
      </c>
      <c r="R100" s="28"/>
      <c r="S100" s="28">
        <v>2612376</v>
      </c>
      <c r="T100" s="28"/>
      <c r="U100" s="28">
        <v>98609</v>
      </c>
      <c r="V100" s="28"/>
      <c r="W100" s="28">
        <v>1043</v>
      </c>
      <c r="X100" s="28"/>
      <c r="Y100" s="28">
        <v>141</v>
      </c>
      <c r="Z100" s="28"/>
      <c r="AA100" s="28">
        <v>176597</v>
      </c>
      <c r="AB100" s="28"/>
      <c r="AC100" s="28">
        <v>288</v>
      </c>
      <c r="AD100" s="28"/>
      <c r="AE100" s="28">
        <v>266400</v>
      </c>
      <c r="AF100" s="28"/>
      <c r="AG100" s="14"/>
      <c r="AH100" s="14"/>
      <c r="AI100" s="14"/>
      <c r="AJ100" s="14"/>
      <c r="AK100" s="14"/>
      <c r="AL100" s="14"/>
      <c r="AM100" s="14"/>
    </row>
    <row r="101" spans="1:39" ht="13.5" customHeight="1" x14ac:dyDescent="0.2">
      <c r="A101" s="27">
        <v>1971</v>
      </c>
      <c r="B101" s="28">
        <v>3361</v>
      </c>
      <c r="C101" s="28"/>
      <c r="D101" s="28">
        <v>8717</v>
      </c>
      <c r="E101" s="28"/>
      <c r="F101" s="28">
        <v>570</v>
      </c>
      <c r="G101" s="28"/>
      <c r="H101" s="28">
        <v>1662</v>
      </c>
      <c r="I101" s="28"/>
      <c r="J101" s="28">
        <v>1775795</v>
      </c>
      <c r="K101" s="28"/>
      <c r="L101" s="28">
        <v>63150</v>
      </c>
      <c r="M101" s="28"/>
      <c r="N101" s="28">
        <v>479</v>
      </c>
      <c r="O101" s="28"/>
      <c r="P101" s="27">
        <v>1971</v>
      </c>
      <c r="Q101" s="28">
        <v>50916</v>
      </c>
      <c r="R101" s="28"/>
      <c r="S101" s="28">
        <v>2818678</v>
      </c>
      <c r="T101" s="28"/>
      <c r="U101" s="28">
        <v>96081</v>
      </c>
      <c r="V101" s="28"/>
      <c r="W101" s="28">
        <v>1220</v>
      </c>
      <c r="X101" s="28"/>
      <c r="Y101" s="28">
        <v>79</v>
      </c>
      <c r="Z101" s="28"/>
      <c r="AA101" s="28">
        <v>156852</v>
      </c>
      <c r="AB101" s="28"/>
      <c r="AC101" s="28">
        <v>408</v>
      </c>
      <c r="AD101" s="28"/>
      <c r="AE101" s="28">
        <v>264972</v>
      </c>
      <c r="AF101" s="28"/>
      <c r="AG101" s="14"/>
      <c r="AH101" s="14"/>
      <c r="AI101" s="14"/>
      <c r="AJ101" s="14"/>
      <c r="AK101" s="14"/>
      <c r="AL101" s="14"/>
      <c r="AM101" s="14"/>
    </row>
    <row r="102" spans="1:39" ht="13.5" customHeight="1" x14ac:dyDescent="0.2">
      <c r="A102" s="27">
        <v>1972</v>
      </c>
      <c r="B102" s="28">
        <v>2976</v>
      </c>
      <c r="C102" s="28"/>
      <c r="D102" s="28">
        <v>4482</v>
      </c>
      <c r="E102" s="28"/>
      <c r="F102" s="28">
        <v>629</v>
      </c>
      <c r="G102" s="28"/>
      <c r="H102" s="28">
        <v>1757</v>
      </c>
      <c r="I102" s="28"/>
      <c r="J102" s="28">
        <v>1898710</v>
      </c>
      <c r="K102" s="28"/>
      <c r="L102" s="28">
        <v>78720</v>
      </c>
      <c r="M102" s="28"/>
      <c r="N102" s="28">
        <v>354</v>
      </c>
      <c r="O102" s="28"/>
      <c r="P102" s="27">
        <v>1972</v>
      </c>
      <c r="Q102" s="28">
        <v>55110</v>
      </c>
      <c r="R102" s="28"/>
      <c r="S102" s="28">
        <v>3053360</v>
      </c>
      <c r="T102" s="28"/>
      <c r="U102" s="28">
        <v>106424</v>
      </c>
      <c r="V102" s="28"/>
      <c r="W102" s="28">
        <v>776</v>
      </c>
      <c r="X102" s="28"/>
      <c r="Y102" s="28">
        <v>78</v>
      </c>
      <c r="Z102" s="28"/>
      <c r="AA102" s="28">
        <v>161358</v>
      </c>
      <c r="AB102" s="28"/>
      <c r="AC102" s="28">
        <v>362</v>
      </c>
      <c r="AD102" s="28"/>
      <c r="AE102" s="28">
        <v>271844</v>
      </c>
      <c r="AF102" s="28"/>
      <c r="AG102" s="14"/>
      <c r="AH102" s="14"/>
      <c r="AI102" s="14"/>
      <c r="AJ102" s="14"/>
      <c r="AK102" s="14"/>
      <c r="AL102" s="14"/>
      <c r="AM102" s="14"/>
    </row>
    <row r="103" spans="1:39" ht="13.5" customHeight="1" x14ac:dyDescent="0.2">
      <c r="A103" s="27">
        <v>1973</v>
      </c>
      <c r="B103" s="28">
        <v>2388</v>
      </c>
      <c r="C103" s="28"/>
      <c r="D103" s="28">
        <v>3852</v>
      </c>
      <c r="E103" s="28"/>
      <c r="F103" s="28">
        <v>585</v>
      </c>
      <c r="G103" s="28"/>
      <c r="H103" s="28">
        <v>1477</v>
      </c>
      <c r="I103" s="28"/>
      <c r="J103" s="28">
        <v>2081631</v>
      </c>
      <c r="K103" s="28"/>
      <c r="L103" s="28">
        <v>80501</v>
      </c>
      <c r="M103" s="28"/>
      <c r="N103" s="28">
        <v>292</v>
      </c>
      <c r="O103" s="28"/>
      <c r="P103" s="27">
        <v>1973</v>
      </c>
      <c r="Q103" s="28">
        <v>65392</v>
      </c>
      <c r="R103" s="28"/>
      <c r="S103" s="28">
        <v>3113425</v>
      </c>
      <c r="T103" s="28"/>
      <c r="U103" s="28">
        <v>131049</v>
      </c>
      <c r="V103" s="28"/>
      <c r="W103" s="28">
        <v>197</v>
      </c>
      <c r="X103" s="28"/>
      <c r="Y103" s="28">
        <v>41</v>
      </c>
      <c r="Z103" s="28"/>
      <c r="AA103" s="28">
        <v>179296</v>
      </c>
      <c r="AB103" s="28"/>
      <c r="AC103" s="28">
        <v>348</v>
      </c>
      <c r="AD103" s="28"/>
      <c r="AE103" s="28">
        <v>271373</v>
      </c>
      <c r="AF103" s="28"/>
      <c r="AG103" s="14"/>
      <c r="AH103" s="14"/>
      <c r="AI103" s="14"/>
      <c r="AJ103" s="14"/>
      <c r="AK103" s="14"/>
      <c r="AL103" s="14"/>
      <c r="AM103" s="14"/>
    </row>
    <row r="104" spans="1:39" ht="13.5" customHeight="1" x14ac:dyDescent="0.2">
      <c r="A104" s="27">
        <v>1974</v>
      </c>
      <c r="B104" s="28">
        <v>2407</v>
      </c>
      <c r="C104" s="28"/>
      <c r="D104" s="28">
        <v>7199</v>
      </c>
      <c r="E104" s="28"/>
      <c r="F104" s="28">
        <v>718</v>
      </c>
      <c r="G104" s="28"/>
      <c r="H104" s="28">
        <v>1960</v>
      </c>
      <c r="I104" s="28"/>
      <c r="J104" s="28">
        <v>2251862</v>
      </c>
      <c r="K104" s="28"/>
      <c r="L104" s="28">
        <v>82670</v>
      </c>
      <c r="M104" s="28"/>
      <c r="N104" s="28">
        <v>400</v>
      </c>
      <c r="O104" s="28"/>
      <c r="P104" s="27">
        <v>1974</v>
      </c>
      <c r="Q104" s="28">
        <v>62551</v>
      </c>
      <c r="R104" s="28"/>
      <c r="S104" s="28">
        <v>3338294</v>
      </c>
      <c r="T104" s="28"/>
      <c r="U104" s="28">
        <v>145128</v>
      </c>
      <c r="V104" s="28"/>
      <c r="W104" s="28">
        <v>894</v>
      </c>
      <c r="X104" s="28"/>
      <c r="Y104" s="28">
        <v>43</v>
      </c>
      <c r="Z104" s="28"/>
      <c r="AA104" s="28">
        <v>218021</v>
      </c>
      <c r="AB104" s="28"/>
      <c r="AC104" s="28">
        <v>309</v>
      </c>
      <c r="AD104" s="28"/>
      <c r="AE104" s="28">
        <v>262716</v>
      </c>
      <c r="AF104" s="28"/>
      <c r="AG104" s="14"/>
      <c r="AH104" s="14"/>
      <c r="AI104" s="14"/>
      <c r="AJ104" s="14"/>
      <c r="AK104" s="14"/>
      <c r="AL104" s="14"/>
      <c r="AM104" s="14"/>
    </row>
    <row r="105" spans="1:39" ht="13.5" customHeight="1" x14ac:dyDescent="0.2">
      <c r="A105" s="27">
        <v>1975</v>
      </c>
      <c r="B105" s="28">
        <v>3137</v>
      </c>
      <c r="C105" s="28"/>
      <c r="D105" s="28">
        <v>4636</v>
      </c>
      <c r="E105" s="28"/>
      <c r="F105" s="28">
        <v>445</v>
      </c>
      <c r="G105" s="28"/>
      <c r="H105" s="28">
        <v>1581</v>
      </c>
      <c r="I105" s="28"/>
      <c r="J105" s="28">
        <v>2344009</v>
      </c>
      <c r="K105" s="28"/>
      <c r="L105" s="28">
        <v>78196</v>
      </c>
      <c r="M105" s="28"/>
      <c r="N105" s="28">
        <v>378</v>
      </c>
      <c r="O105" s="28"/>
      <c r="P105" s="27">
        <v>1975</v>
      </c>
      <c r="Q105" s="28">
        <v>60814</v>
      </c>
      <c r="R105" s="28"/>
      <c r="S105" s="28">
        <v>3369258</v>
      </c>
      <c r="T105" s="28"/>
      <c r="U105" s="28">
        <v>154245</v>
      </c>
      <c r="V105" s="28"/>
      <c r="W105" s="28">
        <v>490</v>
      </c>
      <c r="X105" s="28"/>
      <c r="Y105" s="28">
        <v>17</v>
      </c>
      <c r="Z105" s="28"/>
      <c r="AA105" s="28">
        <v>178615</v>
      </c>
      <c r="AB105" s="28"/>
      <c r="AC105" s="28">
        <v>277</v>
      </c>
      <c r="AD105" s="28"/>
      <c r="AE105" s="28">
        <v>228851</v>
      </c>
      <c r="AF105" s="28"/>
      <c r="AG105" s="14"/>
      <c r="AH105" s="14"/>
      <c r="AI105" s="14"/>
      <c r="AJ105" s="14"/>
      <c r="AK105" s="14"/>
      <c r="AL105" s="14"/>
      <c r="AM105" s="14"/>
    </row>
    <row r="106" spans="1:39" ht="13.5" customHeight="1" x14ac:dyDescent="0.2">
      <c r="A106" s="27">
        <v>1976</v>
      </c>
      <c r="B106" s="28">
        <v>2546</v>
      </c>
      <c r="C106" s="28"/>
      <c r="D106" s="28">
        <v>4165</v>
      </c>
      <c r="E106" s="28"/>
      <c r="F106" s="28">
        <v>557</v>
      </c>
      <c r="G106" s="28"/>
      <c r="H106" s="28">
        <v>1844</v>
      </c>
      <c r="I106" s="28"/>
      <c r="J106" s="28">
        <v>2344009</v>
      </c>
      <c r="K106" s="28"/>
      <c r="L106" s="28">
        <v>88970</v>
      </c>
      <c r="M106" s="28"/>
      <c r="N106" s="28">
        <v>481</v>
      </c>
      <c r="O106" s="28"/>
      <c r="P106" s="27">
        <v>1976</v>
      </c>
      <c r="Q106" s="28">
        <v>60337</v>
      </c>
      <c r="R106" s="28"/>
      <c r="S106" s="28">
        <v>3644317</v>
      </c>
      <c r="T106" s="28"/>
      <c r="U106" s="28">
        <v>163156</v>
      </c>
      <c r="V106" s="28"/>
      <c r="W106" s="28">
        <v>518</v>
      </c>
      <c r="X106" s="28"/>
      <c r="Y106" s="28">
        <v>16</v>
      </c>
      <c r="Z106" s="28"/>
      <c r="AA106" s="28">
        <v>200027</v>
      </c>
      <c r="AB106" s="28"/>
      <c r="AC106" s="28">
        <v>235</v>
      </c>
      <c r="AD106" s="28"/>
      <c r="AE106" s="28">
        <v>259183</v>
      </c>
      <c r="AF106" s="28"/>
    </row>
    <row r="107" spans="1:39" ht="13.5" customHeight="1" x14ac:dyDescent="0.2">
      <c r="A107" s="27">
        <v>1977</v>
      </c>
      <c r="B107" s="28">
        <v>2698</v>
      </c>
      <c r="C107" s="28"/>
      <c r="D107" s="28">
        <v>4350</v>
      </c>
      <c r="E107" s="28"/>
      <c r="F107" s="28">
        <v>729</v>
      </c>
      <c r="G107" s="28"/>
      <c r="H107" s="28">
        <v>1781</v>
      </c>
      <c r="I107" s="28"/>
      <c r="J107" s="28">
        <v>2685000</v>
      </c>
      <c r="K107" s="28"/>
      <c r="L107" s="28">
        <v>89662</v>
      </c>
      <c r="M107" s="28"/>
      <c r="N107" s="28">
        <v>220</v>
      </c>
      <c r="O107" s="28"/>
      <c r="P107" s="27">
        <v>1977</v>
      </c>
      <c r="Q107" s="28">
        <v>58432</v>
      </c>
      <c r="R107" s="28"/>
      <c r="S107" s="28">
        <v>3587214</v>
      </c>
      <c r="T107" s="28"/>
      <c r="U107" s="28">
        <v>175184</v>
      </c>
      <c r="V107" s="28"/>
      <c r="W107" s="28">
        <v>333</v>
      </c>
      <c r="X107" s="28"/>
      <c r="Y107" s="28">
        <v>1</v>
      </c>
      <c r="Z107" s="28"/>
      <c r="AA107" s="28">
        <v>163479</v>
      </c>
      <c r="AB107" s="28"/>
      <c r="AC107" s="28">
        <v>191</v>
      </c>
      <c r="AD107" s="28"/>
      <c r="AE107" s="28">
        <v>265469</v>
      </c>
      <c r="AF107" s="28"/>
    </row>
    <row r="108" spans="1:39" ht="13.5" customHeight="1" x14ac:dyDescent="0.2">
      <c r="A108" s="27">
        <v>1978</v>
      </c>
      <c r="B108" s="28">
        <v>2457</v>
      </c>
      <c r="C108" s="28"/>
      <c r="D108" s="28">
        <v>4730</v>
      </c>
      <c r="E108" s="28"/>
      <c r="F108" s="28">
        <v>978</v>
      </c>
      <c r="G108" s="28"/>
      <c r="H108" s="28">
        <v>1894</v>
      </c>
      <c r="I108" s="28"/>
      <c r="J108" s="28">
        <v>2646000</v>
      </c>
      <c r="K108" s="28"/>
      <c r="L108" s="28">
        <v>87186</v>
      </c>
      <c r="M108" s="28"/>
      <c r="N108" s="28">
        <v>73</v>
      </c>
      <c r="O108" s="28"/>
      <c r="P108" s="27">
        <v>1978</v>
      </c>
      <c r="Q108" s="28">
        <v>52264</v>
      </c>
      <c r="R108" s="28"/>
      <c r="S108" s="28">
        <v>3556109</v>
      </c>
      <c r="T108" s="28"/>
      <c r="U108" s="28">
        <v>188340</v>
      </c>
      <c r="V108" s="28"/>
      <c r="W108" s="28">
        <v>76</v>
      </c>
      <c r="X108" s="28"/>
      <c r="Y108" s="28">
        <v>11</v>
      </c>
      <c r="Z108" s="28"/>
      <c r="AA108" s="28">
        <v>170533</v>
      </c>
      <c r="AB108" s="28"/>
      <c r="AC108" s="28">
        <v>234</v>
      </c>
      <c r="AD108" s="28"/>
      <c r="AE108" s="28">
        <v>244892</v>
      </c>
      <c r="AF108" s="28"/>
    </row>
    <row r="109" spans="1:39" ht="13.5" customHeight="1" x14ac:dyDescent="0.2">
      <c r="A109" s="27">
        <v>1979</v>
      </c>
      <c r="B109" s="28">
        <v>2872</v>
      </c>
      <c r="C109" s="28"/>
      <c r="D109" s="28">
        <v>4951</v>
      </c>
      <c r="E109" s="28"/>
      <c r="F109" s="28">
        <v>754</v>
      </c>
      <c r="G109" s="28"/>
      <c r="H109" s="28">
        <v>1778</v>
      </c>
      <c r="I109" s="28"/>
      <c r="J109" s="28">
        <v>2654000</v>
      </c>
      <c r="K109" s="28"/>
      <c r="L109" s="28">
        <v>107186</v>
      </c>
      <c r="M109" s="28"/>
      <c r="N109" s="28">
        <v>23</v>
      </c>
      <c r="O109" s="28"/>
      <c r="P109" s="27">
        <v>1979</v>
      </c>
      <c r="Q109" s="28">
        <v>50880</v>
      </c>
      <c r="R109" s="28"/>
      <c r="S109" s="28">
        <v>4040989</v>
      </c>
      <c r="T109" s="28"/>
      <c r="U109" s="28">
        <v>177359</v>
      </c>
      <c r="V109" s="28"/>
      <c r="W109" s="28">
        <v>23</v>
      </c>
      <c r="X109" s="28"/>
      <c r="Y109" s="28">
        <v>48</v>
      </c>
      <c r="Z109" s="28"/>
      <c r="AA109" s="28">
        <v>173455</v>
      </c>
      <c r="AB109" s="28"/>
      <c r="AC109" s="28">
        <v>252</v>
      </c>
      <c r="AD109" s="28"/>
      <c r="AE109" s="28">
        <v>245477</v>
      </c>
      <c r="AF109" s="28"/>
    </row>
    <row r="110" spans="1:39" ht="13.5" customHeight="1" x14ac:dyDescent="0.2">
      <c r="A110" s="27">
        <v>1980</v>
      </c>
      <c r="B110" s="28">
        <v>2176</v>
      </c>
      <c r="C110" s="28"/>
      <c r="D110" s="28">
        <v>5240</v>
      </c>
      <c r="E110" s="28"/>
      <c r="F110" s="28">
        <v>770</v>
      </c>
      <c r="G110" s="28"/>
      <c r="H110" s="28">
        <v>1791</v>
      </c>
      <c r="I110" s="28"/>
      <c r="J110" s="28">
        <v>408464</v>
      </c>
      <c r="K110" s="28"/>
      <c r="L110" s="28">
        <v>175399</v>
      </c>
      <c r="M110" s="28"/>
      <c r="N110" s="28">
        <v>60</v>
      </c>
      <c r="O110" s="28"/>
      <c r="P110" s="27">
        <v>1980</v>
      </c>
      <c r="Q110" s="28">
        <v>44506</v>
      </c>
      <c r="R110" s="28"/>
      <c r="S110" s="28">
        <v>5087361</v>
      </c>
      <c r="T110" s="28"/>
      <c r="U110" s="28">
        <v>160966</v>
      </c>
      <c r="V110" s="28"/>
      <c r="W110" s="28">
        <v>145</v>
      </c>
      <c r="X110" s="28"/>
      <c r="Y110" s="28">
        <v>74</v>
      </c>
      <c r="Z110" s="28"/>
      <c r="AA110" s="28">
        <v>145549</v>
      </c>
      <c r="AB110" s="28"/>
      <c r="AC110" s="28">
        <v>266</v>
      </c>
      <c r="AD110" s="28"/>
      <c r="AE110" s="28">
        <v>238231</v>
      </c>
      <c r="AF110" s="28"/>
    </row>
    <row r="111" spans="1:39" ht="12.75" customHeight="1" x14ac:dyDescent="0.2">
      <c r="C111" s="1"/>
      <c r="E111" s="1"/>
      <c r="G111" s="1"/>
      <c r="I111" s="1"/>
      <c r="K111" s="1"/>
      <c r="M111" s="1"/>
      <c r="O111" s="6"/>
      <c r="P111" s="63"/>
      <c r="Q111" s="63"/>
      <c r="R111" s="124"/>
      <c r="S111" s="63"/>
      <c r="T111" s="124"/>
      <c r="U111" s="63"/>
      <c r="V111" s="124"/>
      <c r="W111" s="63"/>
      <c r="X111" s="124"/>
      <c r="Y111" s="63"/>
      <c r="Z111" s="124"/>
      <c r="AA111" s="63"/>
      <c r="AB111" s="124"/>
      <c r="AC111" s="63"/>
      <c r="AD111" s="124"/>
      <c r="AE111" s="63"/>
      <c r="AF111" s="28"/>
      <c r="AG111" s="14"/>
      <c r="AH111" s="14"/>
      <c r="AI111" s="14"/>
      <c r="AJ111" s="14"/>
      <c r="AK111" s="14"/>
      <c r="AL111" s="14"/>
      <c r="AM111" s="14"/>
    </row>
    <row r="112" spans="1:39" ht="12.75" customHeight="1" x14ac:dyDescent="0.15">
      <c r="A112" s="120" t="s">
        <v>64</v>
      </c>
      <c r="B112" s="97"/>
      <c r="C112" s="97"/>
      <c r="D112" s="97"/>
      <c r="E112" s="97"/>
      <c r="F112" s="97"/>
      <c r="G112" s="97"/>
      <c r="H112" s="97"/>
      <c r="I112" s="97"/>
      <c r="J112" s="97"/>
      <c r="K112" s="97"/>
      <c r="L112" s="97"/>
      <c r="M112" s="97"/>
      <c r="N112" s="97"/>
      <c r="O112" s="103"/>
      <c r="P112" s="120" t="s">
        <v>64</v>
      </c>
      <c r="Q112" s="100"/>
      <c r="R112" s="122"/>
      <c r="S112" s="100"/>
      <c r="T112" s="122"/>
      <c r="U112" s="100"/>
      <c r="V112" s="122"/>
      <c r="W112" s="100"/>
      <c r="X112" s="122"/>
      <c r="Y112" s="100"/>
      <c r="Z112" s="122"/>
      <c r="AA112" s="100"/>
      <c r="AB112" s="122"/>
      <c r="AC112" s="100"/>
      <c r="AD112" s="122"/>
      <c r="AE112" s="100"/>
      <c r="AF112" s="130"/>
      <c r="AG112" s="14"/>
      <c r="AH112" s="14"/>
      <c r="AI112" s="14"/>
      <c r="AJ112" s="14"/>
      <c r="AK112" s="14"/>
      <c r="AL112" s="14"/>
      <c r="AM112" s="14"/>
    </row>
    <row r="113" spans="1:39" ht="12.6" customHeight="1" x14ac:dyDescent="0.15">
      <c r="A113" s="94" t="s">
        <v>67</v>
      </c>
      <c r="B113" s="100"/>
      <c r="C113" s="122"/>
      <c r="D113" s="100"/>
      <c r="E113" s="122"/>
      <c r="F113" s="100"/>
      <c r="G113" s="122"/>
      <c r="H113" s="100"/>
      <c r="I113" s="122"/>
      <c r="J113" s="100"/>
      <c r="K113" s="122"/>
      <c r="L113" s="100"/>
      <c r="M113" s="122"/>
      <c r="N113" s="100"/>
      <c r="O113" s="99" t="s">
        <v>110</v>
      </c>
      <c r="P113" s="94" t="s">
        <v>67</v>
      </c>
      <c r="Q113" s="100"/>
      <c r="R113" s="122"/>
      <c r="S113" s="100"/>
      <c r="T113" s="122"/>
      <c r="U113" s="100"/>
      <c r="V113" s="122"/>
      <c r="W113" s="100"/>
      <c r="X113" s="122"/>
      <c r="Y113" s="100"/>
      <c r="Z113" s="122"/>
      <c r="AA113" s="100"/>
      <c r="AB113" s="122"/>
      <c r="AC113" s="100"/>
      <c r="AD113" s="122"/>
      <c r="AE113" s="100"/>
      <c r="AF113" s="99" t="s">
        <v>110</v>
      </c>
      <c r="AG113" s="14"/>
      <c r="AH113" s="14"/>
      <c r="AI113" s="14"/>
      <c r="AJ113" s="14"/>
      <c r="AK113" s="14"/>
      <c r="AL113" s="14"/>
      <c r="AM113" s="14"/>
    </row>
    <row r="114" spans="1:39" ht="12.6" customHeight="1" x14ac:dyDescent="0.15">
      <c r="A114" s="101" t="s">
        <v>94</v>
      </c>
      <c r="B114" s="95"/>
      <c r="C114" s="102"/>
      <c r="D114" s="98"/>
      <c r="E114" s="102"/>
      <c r="F114" s="103"/>
      <c r="G114" s="104"/>
      <c r="H114" s="98"/>
      <c r="I114" s="102"/>
      <c r="J114" s="98"/>
      <c r="K114" s="102"/>
      <c r="L114" s="98"/>
      <c r="M114" s="102"/>
      <c r="N114" s="103"/>
      <c r="O114" s="99" t="s">
        <v>68</v>
      </c>
      <c r="P114" s="101" t="s">
        <v>94</v>
      </c>
      <c r="Q114" s="105"/>
      <c r="R114" s="123"/>
      <c r="S114" s="105"/>
      <c r="T114" s="123"/>
      <c r="U114" s="105"/>
      <c r="V114" s="123"/>
      <c r="W114" s="105"/>
      <c r="X114" s="123"/>
      <c r="Y114" s="105"/>
      <c r="Z114" s="123"/>
      <c r="AA114" s="105"/>
      <c r="AB114" s="123"/>
      <c r="AC114" s="105"/>
      <c r="AD114" s="123"/>
      <c r="AE114" s="105"/>
      <c r="AF114" s="99" t="s">
        <v>76</v>
      </c>
      <c r="AG114" s="14"/>
      <c r="AH114" s="14"/>
      <c r="AI114" s="14"/>
      <c r="AJ114" s="14"/>
      <c r="AK114" s="14"/>
      <c r="AL114" s="14"/>
      <c r="AM114" s="14"/>
    </row>
    <row r="115" spans="1:39" ht="12.6" customHeight="1" x14ac:dyDescent="0.15">
      <c r="A115" s="106" t="s">
        <v>103</v>
      </c>
      <c r="B115" s="86"/>
      <c r="C115" s="107"/>
      <c r="D115" s="86"/>
      <c r="E115" s="107"/>
      <c r="F115" s="86"/>
      <c r="G115" s="107"/>
      <c r="H115" s="86"/>
      <c r="I115" s="107"/>
      <c r="J115" s="86"/>
      <c r="K115" s="107"/>
      <c r="L115" s="86"/>
      <c r="M115" s="107"/>
      <c r="N115" s="86"/>
      <c r="O115" s="107"/>
      <c r="P115" s="106" t="s">
        <v>103</v>
      </c>
      <c r="Q115" s="105"/>
      <c r="R115" s="123"/>
      <c r="S115" s="105"/>
      <c r="T115" s="123"/>
      <c r="U115" s="105"/>
      <c r="V115" s="123"/>
      <c r="W115" s="105"/>
      <c r="X115" s="123"/>
      <c r="Y115" s="105"/>
      <c r="Z115" s="123"/>
      <c r="AA115" s="105"/>
      <c r="AB115" s="123"/>
      <c r="AC115" s="105"/>
      <c r="AD115" s="123"/>
      <c r="AE115" s="105"/>
      <c r="AF115" s="122"/>
      <c r="AG115" s="14"/>
      <c r="AH115" s="14"/>
      <c r="AI115" s="14"/>
      <c r="AJ115" s="14"/>
      <c r="AK115" s="14"/>
      <c r="AL115" s="14"/>
      <c r="AM115" s="14"/>
    </row>
    <row r="116" spans="1:39" ht="3" customHeight="1" x14ac:dyDescent="0.15">
      <c r="A116" s="112"/>
      <c r="B116" s="113"/>
      <c r="C116" s="113"/>
      <c r="D116" s="113"/>
      <c r="E116" s="113"/>
      <c r="F116" s="113"/>
      <c r="G116" s="113"/>
      <c r="H116" s="113"/>
      <c r="I116" s="113"/>
      <c r="J116" s="113"/>
      <c r="K116" s="113"/>
      <c r="L116" s="113"/>
      <c r="M116" s="113"/>
      <c r="N116" s="113"/>
      <c r="O116" s="125"/>
      <c r="P116" s="112"/>
      <c r="Q116" s="113"/>
      <c r="R116" s="113"/>
      <c r="S116" s="113"/>
      <c r="T116" s="113"/>
      <c r="U116" s="113"/>
      <c r="V116" s="113"/>
      <c r="W116" s="113"/>
      <c r="X116" s="113"/>
      <c r="Y116" s="113"/>
      <c r="Z116" s="113"/>
      <c r="AA116" s="113"/>
      <c r="AB116" s="129"/>
      <c r="AC116" s="113"/>
      <c r="AD116" s="113"/>
      <c r="AE116" s="113"/>
      <c r="AF116" s="125"/>
      <c r="AG116" s="14"/>
      <c r="AH116" s="14"/>
      <c r="AI116" s="14"/>
      <c r="AJ116" s="14"/>
      <c r="AK116" s="14"/>
      <c r="AL116" s="14"/>
      <c r="AM116" s="14"/>
    </row>
    <row r="117" spans="1:39" ht="3" customHeight="1" x14ac:dyDescent="0.15">
      <c r="A117" s="106"/>
      <c r="B117" s="92"/>
      <c r="C117" s="92"/>
      <c r="D117" s="92"/>
      <c r="E117" s="92"/>
      <c r="F117" s="92"/>
      <c r="G117" s="92"/>
      <c r="H117" s="92"/>
      <c r="I117" s="92"/>
      <c r="J117" s="92"/>
      <c r="K117" s="92"/>
      <c r="L117" s="92"/>
      <c r="M117" s="92"/>
      <c r="N117" s="92"/>
      <c r="O117" s="123"/>
      <c r="P117" s="106"/>
      <c r="Q117" s="92"/>
      <c r="R117" s="92"/>
      <c r="S117" s="92"/>
      <c r="T117" s="92"/>
      <c r="U117" s="92"/>
      <c r="V117" s="92"/>
      <c r="W117" s="92"/>
      <c r="X117" s="92"/>
      <c r="Y117" s="92"/>
      <c r="Z117" s="92"/>
      <c r="AA117" s="92"/>
      <c r="AB117" s="85"/>
      <c r="AC117" s="92"/>
      <c r="AD117" s="92"/>
      <c r="AE117" s="92"/>
      <c r="AF117" s="123"/>
      <c r="AG117" s="14"/>
      <c r="AH117" s="14"/>
      <c r="AI117" s="14"/>
      <c r="AJ117" s="14"/>
      <c r="AK117" s="14"/>
      <c r="AL117" s="14"/>
      <c r="AM117" s="14"/>
    </row>
    <row r="118" spans="1:39" ht="11.1" customHeight="1" x14ac:dyDescent="0.15">
      <c r="A118" s="67" t="s">
        <v>62</v>
      </c>
      <c r="B118" s="68" t="s">
        <v>69</v>
      </c>
      <c r="C118" s="68"/>
      <c r="D118" s="70" t="s">
        <v>70</v>
      </c>
      <c r="E118" s="70"/>
      <c r="F118" s="68" t="s">
        <v>71</v>
      </c>
      <c r="G118" s="68"/>
      <c r="H118" s="70" t="s">
        <v>72</v>
      </c>
      <c r="I118" s="70"/>
      <c r="J118" s="68" t="s">
        <v>73</v>
      </c>
      <c r="K118" s="68"/>
      <c r="L118" s="70" t="s">
        <v>74</v>
      </c>
      <c r="M118" s="70"/>
      <c r="N118" s="68" t="s">
        <v>75</v>
      </c>
      <c r="O118" s="126"/>
      <c r="P118" s="67" t="s">
        <v>62</v>
      </c>
      <c r="Q118" s="68" t="s">
        <v>77</v>
      </c>
      <c r="R118" s="128"/>
      <c r="S118" s="70" t="s">
        <v>78</v>
      </c>
      <c r="T118" s="70"/>
      <c r="U118" s="68" t="s">
        <v>79</v>
      </c>
      <c r="V118" s="68"/>
      <c r="W118" s="70" t="s">
        <v>80</v>
      </c>
      <c r="X118" s="70"/>
      <c r="Y118" s="68" t="s">
        <v>81</v>
      </c>
      <c r="Z118" s="68"/>
      <c r="AA118" s="70" t="s">
        <v>82</v>
      </c>
      <c r="AB118" s="68"/>
      <c r="AC118" s="68" t="s">
        <v>83</v>
      </c>
      <c r="AD118" s="68"/>
      <c r="AE118" s="70" t="s">
        <v>84</v>
      </c>
      <c r="AF118" s="126"/>
      <c r="AG118" s="14"/>
      <c r="AH118" s="14"/>
      <c r="AI118" s="14"/>
      <c r="AJ118" s="14"/>
      <c r="AK118" s="14"/>
      <c r="AL118" s="14"/>
      <c r="AM118" s="14"/>
    </row>
    <row r="119" spans="1:39" ht="3" customHeight="1" x14ac:dyDescent="0.2">
      <c r="A119" s="30"/>
      <c r="B119" s="31"/>
      <c r="C119" s="31"/>
      <c r="D119" s="32"/>
      <c r="E119" s="32"/>
      <c r="F119" s="31"/>
      <c r="G119" s="31"/>
      <c r="H119" s="32"/>
      <c r="I119" s="32"/>
      <c r="J119" s="31"/>
      <c r="K119" s="31"/>
      <c r="L119" s="32"/>
      <c r="M119" s="32"/>
      <c r="N119" s="31"/>
      <c r="O119" s="127"/>
      <c r="P119" s="30"/>
      <c r="Q119" s="31"/>
      <c r="R119" s="31"/>
      <c r="S119" s="32"/>
      <c r="T119" s="32"/>
      <c r="U119" s="31"/>
      <c r="V119" s="31"/>
      <c r="W119" s="32"/>
      <c r="X119" s="32"/>
      <c r="Y119" s="31"/>
      <c r="Z119" s="31"/>
      <c r="AA119" s="32"/>
      <c r="AB119" s="31"/>
      <c r="AC119" s="31"/>
      <c r="AD119" s="31"/>
      <c r="AE119" s="32"/>
      <c r="AF119" s="127"/>
      <c r="AG119" s="14"/>
      <c r="AH119" s="14"/>
      <c r="AI119" s="14"/>
      <c r="AJ119" s="14"/>
      <c r="AK119" s="14"/>
      <c r="AL119" s="14"/>
      <c r="AM119" s="14"/>
    </row>
    <row r="120" spans="1:39" ht="3" customHeight="1" x14ac:dyDescent="0.2">
      <c r="A120" s="29"/>
      <c r="B120" s="26"/>
      <c r="C120" s="26"/>
      <c r="D120" s="25"/>
      <c r="E120" s="25"/>
      <c r="F120" s="26"/>
      <c r="G120" s="26"/>
      <c r="H120" s="25"/>
      <c r="I120" s="25"/>
      <c r="J120" s="26"/>
      <c r="K120" s="26"/>
      <c r="L120" s="25"/>
      <c r="M120" s="25"/>
      <c r="N120" s="26"/>
      <c r="O120" s="124"/>
      <c r="P120" s="29"/>
      <c r="Q120" s="26"/>
      <c r="R120" s="26"/>
      <c r="S120" s="25"/>
      <c r="T120" s="25"/>
      <c r="U120" s="26"/>
      <c r="V120" s="26"/>
      <c r="W120" s="25"/>
      <c r="X120" s="25"/>
      <c r="Y120" s="26"/>
      <c r="Z120" s="26"/>
      <c r="AA120" s="25"/>
      <c r="AB120" s="26"/>
      <c r="AC120" s="26"/>
      <c r="AD120" s="26"/>
      <c r="AE120" s="25"/>
      <c r="AF120" s="124"/>
    </row>
    <row r="121" spans="1:39" ht="15" customHeight="1" x14ac:dyDescent="0.2">
      <c r="A121" s="27">
        <v>1981</v>
      </c>
      <c r="B121" s="28">
        <v>1800</v>
      </c>
      <c r="C121" s="28"/>
      <c r="D121" s="28">
        <v>4936</v>
      </c>
      <c r="E121" s="28"/>
      <c r="F121" s="28">
        <v>656</v>
      </c>
      <c r="G121" s="28"/>
      <c r="H121" s="28">
        <v>1433</v>
      </c>
      <c r="I121" s="28"/>
      <c r="J121" s="28">
        <v>1237201</v>
      </c>
      <c r="K121" s="28"/>
      <c r="L121" s="28">
        <v>230466</v>
      </c>
      <c r="M121" s="28"/>
      <c r="N121" s="28">
        <v>28</v>
      </c>
      <c r="O121" s="28"/>
      <c r="P121" s="27">
        <v>1981</v>
      </c>
      <c r="Q121" s="28">
        <v>41142</v>
      </c>
      <c r="R121" s="28"/>
      <c r="S121" s="28">
        <v>5292609</v>
      </c>
      <c r="T121" s="28"/>
      <c r="U121" s="28">
        <v>208193</v>
      </c>
      <c r="V121" s="28"/>
      <c r="W121" s="28">
        <v>240</v>
      </c>
      <c r="X121" s="28"/>
      <c r="Y121" s="28">
        <v>451</v>
      </c>
      <c r="Z121" s="28"/>
      <c r="AA121" s="28">
        <v>157384</v>
      </c>
      <c r="AB121" s="28"/>
      <c r="AC121" s="28">
        <v>199</v>
      </c>
      <c r="AD121" s="28"/>
      <c r="AE121" s="28">
        <v>211629</v>
      </c>
      <c r="AF121" s="28"/>
    </row>
    <row r="122" spans="1:39" ht="15" customHeight="1" x14ac:dyDescent="0.2">
      <c r="A122" s="27">
        <v>1982</v>
      </c>
      <c r="B122" s="28">
        <v>1565</v>
      </c>
      <c r="C122" s="28"/>
      <c r="D122" s="28">
        <v>3590</v>
      </c>
      <c r="E122" s="28"/>
      <c r="F122" s="28">
        <v>606</v>
      </c>
      <c r="G122" s="28"/>
      <c r="H122" s="28">
        <v>1444</v>
      </c>
      <c r="I122" s="28"/>
      <c r="J122" s="28">
        <v>785948</v>
      </c>
      <c r="K122" s="28"/>
      <c r="L122" s="28">
        <v>239091</v>
      </c>
      <c r="M122" s="28"/>
      <c r="N122" s="28">
        <v>27</v>
      </c>
      <c r="O122" s="28"/>
      <c r="P122" s="27">
        <v>1982</v>
      </c>
      <c r="Q122" s="28">
        <v>34370</v>
      </c>
      <c r="R122" s="28"/>
      <c r="S122" s="28">
        <v>5382239</v>
      </c>
      <c r="T122" s="28"/>
      <c r="U122" s="28">
        <v>183120</v>
      </c>
      <c r="V122" s="28"/>
      <c r="W122" s="28">
        <v>295</v>
      </c>
      <c r="X122" s="28"/>
      <c r="Y122" s="28">
        <v>5190</v>
      </c>
      <c r="Z122" s="28"/>
      <c r="AA122" s="28">
        <v>145844</v>
      </c>
      <c r="AB122" s="28"/>
      <c r="AC122" s="28">
        <v>99</v>
      </c>
      <c r="AD122" s="28"/>
      <c r="AE122" s="28">
        <v>231910</v>
      </c>
      <c r="AF122" s="28"/>
    </row>
    <row r="123" spans="1:39" ht="15" customHeight="1" x14ac:dyDescent="0.2">
      <c r="A123" s="27">
        <v>1983</v>
      </c>
      <c r="B123" s="28">
        <v>2519</v>
      </c>
      <c r="C123" s="28"/>
      <c r="D123" s="28">
        <v>3452</v>
      </c>
      <c r="E123" s="28"/>
      <c r="F123" s="28">
        <v>545</v>
      </c>
      <c r="G123" s="28"/>
      <c r="H123" s="28">
        <v>1341</v>
      </c>
      <c r="I123" s="28"/>
      <c r="J123" s="28">
        <v>1818489</v>
      </c>
      <c r="K123" s="28"/>
      <c r="L123" s="28">
        <v>206062</v>
      </c>
      <c r="M123" s="28"/>
      <c r="N123" s="28">
        <v>50</v>
      </c>
      <c r="O123" s="28"/>
      <c r="P123" s="27">
        <v>1983</v>
      </c>
      <c r="Q123" s="28">
        <v>44327</v>
      </c>
      <c r="R123" s="28"/>
      <c r="S123" s="28">
        <v>5306343</v>
      </c>
      <c r="T123" s="28"/>
      <c r="U123" s="28">
        <v>133004</v>
      </c>
      <c r="V123" s="28"/>
      <c r="W123" s="28">
        <v>221</v>
      </c>
      <c r="X123" s="28"/>
      <c r="Y123" s="28">
        <v>5866</v>
      </c>
      <c r="Z123" s="28"/>
      <c r="AA123" s="28">
        <v>167405</v>
      </c>
      <c r="AB123" s="28"/>
      <c r="AC123" s="28">
        <v>90</v>
      </c>
      <c r="AD123" s="28"/>
      <c r="AE123" s="28">
        <v>257444</v>
      </c>
      <c r="AF123" s="28"/>
    </row>
    <row r="124" spans="1:39" ht="15" customHeight="1" x14ac:dyDescent="0.2">
      <c r="A124" s="27">
        <v>1984</v>
      </c>
      <c r="B124" s="28">
        <v>3064</v>
      </c>
      <c r="C124" s="28"/>
      <c r="D124" s="28">
        <v>4164</v>
      </c>
      <c r="E124" s="28"/>
      <c r="F124" s="28">
        <v>433</v>
      </c>
      <c r="G124" s="28"/>
      <c r="H124" s="28">
        <v>1135</v>
      </c>
      <c r="I124" s="28"/>
      <c r="J124" s="28">
        <v>2215056</v>
      </c>
      <c r="K124" s="28"/>
      <c r="L124" s="28">
        <v>189111</v>
      </c>
      <c r="M124" s="28"/>
      <c r="N124" s="28">
        <v>416</v>
      </c>
      <c r="O124" s="28"/>
      <c r="P124" s="27">
        <v>1984</v>
      </c>
      <c r="Q124" s="28">
        <v>41529</v>
      </c>
      <c r="R124" s="28"/>
      <c r="S124" s="28">
        <v>5489343</v>
      </c>
      <c r="T124" s="28"/>
      <c r="U124" s="28">
        <v>180940</v>
      </c>
      <c r="V124" s="28"/>
      <c r="W124" s="28">
        <v>384</v>
      </c>
      <c r="X124" s="28"/>
      <c r="Y124" s="28">
        <v>4054</v>
      </c>
      <c r="Z124" s="28"/>
      <c r="AA124" s="28">
        <v>183314</v>
      </c>
      <c r="AB124" s="28"/>
      <c r="AC124" s="28">
        <v>274</v>
      </c>
      <c r="AD124" s="28"/>
      <c r="AE124" s="28">
        <v>290236</v>
      </c>
      <c r="AF124" s="28"/>
    </row>
    <row r="125" spans="1:39" ht="15" customHeight="1" x14ac:dyDescent="0.2">
      <c r="A125" s="27">
        <v>1985</v>
      </c>
      <c r="B125" s="28">
        <v>4266</v>
      </c>
      <c r="C125" s="28"/>
      <c r="D125" s="28">
        <v>4782</v>
      </c>
      <c r="E125" s="28"/>
      <c r="F125" s="28">
        <v>925</v>
      </c>
      <c r="G125" s="28"/>
      <c r="H125" s="28">
        <v>1140</v>
      </c>
      <c r="I125" s="28"/>
      <c r="J125" s="28">
        <v>2440350</v>
      </c>
      <c r="K125" s="28"/>
      <c r="L125" s="28">
        <v>178904</v>
      </c>
      <c r="M125" s="28"/>
      <c r="N125" s="28">
        <v>380</v>
      </c>
      <c r="O125" s="28"/>
      <c r="P125" s="27">
        <v>1985</v>
      </c>
      <c r="Q125" s="28">
        <v>35378</v>
      </c>
      <c r="R125" s="28"/>
      <c r="S125" s="28">
        <v>5161144</v>
      </c>
      <c r="T125" s="28"/>
      <c r="U125" s="28">
        <v>150647</v>
      </c>
      <c r="V125" s="28"/>
      <c r="W125" s="28">
        <v>394</v>
      </c>
      <c r="X125" s="28"/>
      <c r="Y125" s="28">
        <v>3761</v>
      </c>
      <c r="Z125" s="28"/>
      <c r="AA125" s="28">
        <v>206732</v>
      </c>
      <c r="AB125" s="28"/>
      <c r="AC125" s="28">
        <v>282</v>
      </c>
      <c r="AD125" s="28"/>
      <c r="AE125" s="28">
        <v>275412</v>
      </c>
      <c r="AF125" s="28"/>
    </row>
    <row r="126" spans="1:39" ht="15" customHeight="1" x14ac:dyDescent="0.2">
      <c r="A126" s="27">
        <v>1986</v>
      </c>
      <c r="B126" s="28">
        <v>3337</v>
      </c>
      <c r="C126" s="28"/>
      <c r="D126" s="28">
        <v>5315</v>
      </c>
      <c r="E126" s="28"/>
      <c r="F126" s="28">
        <v>749</v>
      </c>
      <c r="G126" s="28"/>
      <c r="H126" s="28">
        <v>1183</v>
      </c>
      <c r="I126" s="28"/>
      <c r="J126" s="28">
        <v>3677618</v>
      </c>
      <c r="K126" s="28"/>
      <c r="L126" s="28">
        <v>174558</v>
      </c>
      <c r="M126" s="28"/>
      <c r="N126" s="28">
        <v>585</v>
      </c>
      <c r="O126" s="28"/>
      <c r="P126" s="27">
        <v>1986</v>
      </c>
      <c r="Q126" s="28">
        <v>37780</v>
      </c>
      <c r="R126" s="28"/>
      <c r="S126" s="28">
        <v>4817410</v>
      </c>
      <c r="T126" s="28"/>
      <c r="U126" s="28">
        <v>174416</v>
      </c>
      <c r="V126" s="28"/>
      <c r="W126" s="28" t="s">
        <v>63</v>
      </c>
      <c r="X126" s="28"/>
      <c r="Y126" s="28">
        <v>3350</v>
      </c>
      <c r="Z126" s="28"/>
      <c r="AA126" s="28">
        <v>182672</v>
      </c>
      <c r="AB126" s="28"/>
      <c r="AC126" s="28">
        <v>294</v>
      </c>
      <c r="AD126" s="28"/>
      <c r="AE126" s="28">
        <v>271351</v>
      </c>
      <c r="AF126" s="28"/>
    </row>
    <row r="127" spans="1:39" ht="15" customHeight="1" x14ac:dyDescent="0.2">
      <c r="A127" s="27">
        <v>1987</v>
      </c>
      <c r="B127" s="28">
        <v>2839</v>
      </c>
      <c r="C127" s="28"/>
      <c r="D127" s="28">
        <v>5304</v>
      </c>
      <c r="E127" s="28"/>
      <c r="F127" s="28">
        <v>1012</v>
      </c>
      <c r="G127" s="28"/>
      <c r="H127" s="28">
        <v>1249</v>
      </c>
      <c r="I127" s="28"/>
      <c r="J127" s="28">
        <v>4251715</v>
      </c>
      <c r="K127" s="28"/>
      <c r="L127" s="28">
        <v>230573</v>
      </c>
      <c r="M127" s="28"/>
      <c r="N127" s="28">
        <v>369</v>
      </c>
      <c r="O127" s="28"/>
      <c r="P127" s="27">
        <v>1987</v>
      </c>
      <c r="Q127" s="28">
        <v>37946</v>
      </c>
      <c r="R127" s="28"/>
      <c r="S127" s="28">
        <v>4965133</v>
      </c>
      <c r="T127" s="28"/>
      <c r="U127" s="28">
        <v>146407</v>
      </c>
      <c r="V127" s="28"/>
      <c r="W127" s="28" t="s">
        <v>63</v>
      </c>
      <c r="X127" s="28"/>
      <c r="Y127" s="28">
        <v>4400</v>
      </c>
      <c r="Z127" s="28"/>
      <c r="AA127" s="28">
        <v>177161</v>
      </c>
      <c r="AB127" s="28"/>
      <c r="AC127" s="28">
        <v>213</v>
      </c>
      <c r="AD127" s="28"/>
      <c r="AE127" s="28">
        <v>271480</v>
      </c>
      <c r="AF127" s="28"/>
    </row>
    <row r="128" spans="1:39" ht="15" customHeight="1" x14ac:dyDescent="0.2">
      <c r="A128" s="27">
        <v>1988</v>
      </c>
      <c r="B128" s="28">
        <v>2185</v>
      </c>
      <c r="C128" s="28"/>
      <c r="D128" s="28">
        <v>5164</v>
      </c>
      <c r="E128" s="28"/>
      <c r="F128" s="28">
        <v>958</v>
      </c>
      <c r="G128" s="28"/>
      <c r="H128" s="28">
        <v>1726</v>
      </c>
      <c r="I128" s="28"/>
      <c r="J128" s="28">
        <v>4210842</v>
      </c>
      <c r="K128" s="28"/>
      <c r="L128" s="28">
        <v>268359</v>
      </c>
      <c r="M128" s="28"/>
      <c r="N128" s="28">
        <v>274</v>
      </c>
      <c r="O128" s="28"/>
      <c r="P128" s="27">
        <v>1988</v>
      </c>
      <c r="Q128" s="28">
        <v>43831</v>
      </c>
      <c r="R128" s="28"/>
      <c r="S128" s="28">
        <v>5564492</v>
      </c>
      <c r="T128" s="28"/>
      <c r="U128" s="28">
        <v>168573</v>
      </c>
      <c r="V128" s="28"/>
      <c r="W128" s="28" t="s">
        <v>63</v>
      </c>
      <c r="X128" s="28"/>
      <c r="Y128" s="28">
        <v>4456</v>
      </c>
      <c r="Z128" s="28"/>
      <c r="AA128" s="28">
        <v>171337</v>
      </c>
      <c r="AB128" s="28"/>
      <c r="AC128" s="28">
        <v>206</v>
      </c>
      <c r="AD128" s="28"/>
      <c r="AE128" s="28">
        <v>262228</v>
      </c>
      <c r="AF128" s="28"/>
    </row>
    <row r="129" spans="1:32" ht="15" customHeight="1" x14ac:dyDescent="0.2">
      <c r="A129" s="27">
        <v>1989</v>
      </c>
      <c r="B129" s="28">
        <v>1906</v>
      </c>
      <c r="C129" s="28"/>
      <c r="D129" s="28">
        <v>5551</v>
      </c>
      <c r="E129" s="28"/>
      <c r="F129" s="28">
        <v>883</v>
      </c>
      <c r="G129" s="28"/>
      <c r="H129" s="28">
        <v>1439</v>
      </c>
      <c r="I129" s="28"/>
      <c r="J129" s="28">
        <v>4243838</v>
      </c>
      <c r="K129" s="28"/>
      <c r="L129" s="28">
        <v>249328</v>
      </c>
      <c r="M129" s="28"/>
      <c r="N129" s="28">
        <v>159</v>
      </c>
      <c r="O129" s="28"/>
      <c r="P129" s="27">
        <v>1989</v>
      </c>
      <c r="Q129" s="28">
        <v>40246</v>
      </c>
      <c r="R129" s="28"/>
      <c r="S129" s="28">
        <v>5301051</v>
      </c>
      <c r="T129" s="28"/>
      <c r="U129" s="28">
        <v>149875</v>
      </c>
      <c r="V129" s="28"/>
      <c r="W129" s="28" t="s">
        <v>63</v>
      </c>
      <c r="X129" s="28"/>
      <c r="Y129" s="28">
        <v>4189</v>
      </c>
      <c r="Z129" s="28"/>
      <c r="AA129" s="28">
        <v>163017</v>
      </c>
      <c r="AB129" s="28"/>
      <c r="AC129" s="28">
        <v>170</v>
      </c>
      <c r="AD129" s="28"/>
      <c r="AE129" s="28">
        <v>284058</v>
      </c>
      <c r="AF129" s="28"/>
    </row>
    <row r="130" spans="1:32" ht="15" customHeight="1" x14ac:dyDescent="0.2">
      <c r="A130" s="27">
        <v>1990</v>
      </c>
      <c r="B130" s="28">
        <v>2614</v>
      </c>
      <c r="C130" s="28"/>
      <c r="D130" s="28">
        <v>4809</v>
      </c>
      <c r="E130" s="28"/>
      <c r="F130" s="28">
        <v>733</v>
      </c>
      <c r="G130" s="28"/>
      <c r="H130" s="28">
        <v>1973</v>
      </c>
      <c r="I130" s="28"/>
      <c r="J130" s="28">
        <v>4219841</v>
      </c>
      <c r="K130" s="28"/>
      <c r="L130" s="28">
        <v>298695</v>
      </c>
      <c r="M130" s="28"/>
      <c r="N130" s="28">
        <v>7</v>
      </c>
      <c r="O130" s="28"/>
      <c r="P130" s="27">
        <v>1990</v>
      </c>
      <c r="Q130" s="28">
        <v>24916</v>
      </c>
      <c r="R130" s="28"/>
      <c r="S130" s="28">
        <v>5327890</v>
      </c>
      <c r="T130" s="28"/>
      <c r="U130" s="28">
        <v>138850</v>
      </c>
      <c r="V130" s="28"/>
      <c r="W130" s="28" t="s">
        <v>63</v>
      </c>
      <c r="X130" s="28"/>
      <c r="Y130" s="28">
        <v>2001</v>
      </c>
      <c r="Z130" s="28"/>
      <c r="AA130" s="28">
        <v>177279</v>
      </c>
      <c r="AB130" s="28"/>
      <c r="AC130" s="28">
        <v>183</v>
      </c>
      <c r="AD130" s="28"/>
      <c r="AE130" s="28">
        <v>322487</v>
      </c>
      <c r="AF130" s="28"/>
    </row>
    <row r="131" spans="1:32" ht="15" customHeight="1" x14ac:dyDescent="0.2">
      <c r="A131" s="37">
        <v>1991</v>
      </c>
      <c r="B131" s="24">
        <v>2752</v>
      </c>
      <c r="C131" s="24"/>
      <c r="D131" s="24">
        <v>4922</v>
      </c>
      <c r="E131" s="24"/>
      <c r="F131" s="24">
        <v>651</v>
      </c>
      <c r="G131" s="24"/>
      <c r="H131" s="24">
        <v>1797</v>
      </c>
      <c r="I131" s="24"/>
      <c r="J131" s="24">
        <v>4864733</v>
      </c>
      <c r="K131" s="24"/>
      <c r="L131" s="24">
        <v>284174</v>
      </c>
      <c r="M131" s="28"/>
      <c r="N131" s="28">
        <v>15</v>
      </c>
      <c r="O131" s="28"/>
      <c r="P131" s="37">
        <v>1991</v>
      </c>
      <c r="Q131" s="28">
        <v>30579</v>
      </c>
      <c r="R131" s="28"/>
      <c r="S131" s="28">
        <v>4976087</v>
      </c>
      <c r="T131" s="28"/>
      <c r="U131" s="28">
        <v>78451</v>
      </c>
      <c r="V131" s="28"/>
      <c r="W131" s="28" t="s">
        <v>63</v>
      </c>
      <c r="X131" s="28"/>
      <c r="Y131" s="28">
        <v>1716</v>
      </c>
      <c r="Z131" s="28"/>
      <c r="AA131" s="28">
        <v>160406</v>
      </c>
      <c r="AB131" s="28"/>
      <c r="AC131" s="28">
        <v>194</v>
      </c>
      <c r="AD131" s="28"/>
      <c r="AE131" s="28">
        <v>300706</v>
      </c>
      <c r="AF131" s="28"/>
    </row>
    <row r="132" spans="1:32" ht="15" customHeight="1" x14ac:dyDescent="0.2">
      <c r="A132" s="37">
        <v>1992</v>
      </c>
      <c r="B132" s="28">
        <v>1064</v>
      </c>
      <c r="C132" s="28"/>
      <c r="D132" s="28">
        <v>4293</v>
      </c>
      <c r="E132" s="28"/>
      <c r="F132" s="28">
        <v>807</v>
      </c>
      <c r="G132" s="28"/>
      <c r="H132" s="28">
        <v>1879</v>
      </c>
      <c r="I132" s="28"/>
      <c r="J132" s="28">
        <v>5059947</v>
      </c>
      <c r="K132" s="28"/>
      <c r="L132" s="28">
        <v>279042</v>
      </c>
      <c r="M132" s="28"/>
      <c r="N132" s="28">
        <v>5</v>
      </c>
      <c r="O132" s="28"/>
      <c r="P132" s="37">
        <v>1992</v>
      </c>
      <c r="Q132" s="28">
        <v>31470</v>
      </c>
      <c r="R132" s="28"/>
      <c r="S132" s="28">
        <v>5154046</v>
      </c>
      <c r="T132" s="28"/>
      <c r="U132" s="28">
        <v>137746</v>
      </c>
      <c r="V132" s="28"/>
      <c r="W132" s="28" t="s">
        <v>63</v>
      </c>
      <c r="X132" s="28"/>
      <c r="Y132" s="28">
        <v>1458</v>
      </c>
      <c r="Z132" s="28"/>
      <c r="AA132" s="28">
        <v>172563</v>
      </c>
      <c r="AB132" s="28"/>
      <c r="AC132" s="28">
        <v>162</v>
      </c>
      <c r="AD132" s="28"/>
      <c r="AE132" s="28">
        <v>289119</v>
      </c>
      <c r="AF132" s="28"/>
    </row>
    <row r="133" spans="1:32" ht="15" customHeight="1" x14ac:dyDescent="0.2">
      <c r="A133" s="37">
        <v>1993</v>
      </c>
      <c r="B133" s="28">
        <v>1494</v>
      </c>
      <c r="C133" s="28"/>
      <c r="D133" s="28">
        <v>4447</v>
      </c>
      <c r="E133" s="28"/>
      <c r="F133" s="28">
        <v>908</v>
      </c>
      <c r="G133" s="28"/>
      <c r="H133" s="28">
        <v>1924</v>
      </c>
      <c r="I133" s="28"/>
      <c r="J133" s="28">
        <v>5718013</v>
      </c>
      <c r="K133" s="28"/>
      <c r="L133" s="28">
        <v>303989</v>
      </c>
      <c r="M133" s="28"/>
      <c r="N133" s="28">
        <v>3</v>
      </c>
      <c r="O133" s="28"/>
      <c r="P133" s="37">
        <v>1993</v>
      </c>
      <c r="Q133" s="81">
        <v>43589</v>
      </c>
      <c r="R133" s="28"/>
      <c r="S133" s="81">
        <v>5596952</v>
      </c>
      <c r="T133" s="28"/>
      <c r="U133" s="81">
        <v>116000</v>
      </c>
      <c r="V133" s="28"/>
      <c r="W133" s="28" t="s">
        <v>63</v>
      </c>
      <c r="X133" s="28"/>
      <c r="Y133" s="81">
        <v>1705</v>
      </c>
      <c r="Z133" s="28"/>
      <c r="AA133" s="81">
        <v>181741</v>
      </c>
      <c r="AB133" s="28"/>
      <c r="AC133" s="81">
        <v>0</v>
      </c>
      <c r="AD133" s="28"/>
      <c r="AE133" s="81">
        <v>366432</v>
      </c>
      <c r="AF133" s="28"/>
    </row>
    <row r="134" spans="1:32" ht="15" customHeight="1" x14ac:dyDescent="0.2">
      <c r="A134" s="37">
        <v>1994</v>
      </c>
      <c r="B134" s="28">
        <v>1758</v>
      </c>
      <c r="C134" s="28"/>
      <c r="D134" s="28">
        <v>4440</v>
      </c>
      <c r="E134" s="28"/>
      <c r="F134" s="28">
        <v>1047</v>
      </c>
      <c r="G134" s="28"/>
      <c r="H134" s="28">
        <v>1870</v>
      </c>
      <c r="I134" s="28"/>
      <c r="J134" s="28">
        <v>6392937</v>
      </c>
      <c r="K134" s="28"/>
      <c r="L134" s="28">
        <v>305487</v>
      </c>
      <c r="M134" s="28"/>
      <c r="N134" s="28">
        <v>3</v>
      </c>
      <c r="O134" s="137"/>
      <c r="P134" s="37">
        <v>1994</v>
      </c>
      <c r="Q134" s="81">
        <v>30863</v>
      </c>
      <c r="R134" s="28"/>
      <c r="S134" s="81">
        <v>5516193</v>
      </c>
      <c r="T134" s="28"/>
      <c r="U134" s="81">
        <v>91272</v>
      </c>
      <c r="V134" s="28"/>
      <c r="W134" s="28" t="s">
        <v>63</v>
      </c>
      <c r="X134" s="28"/>
      <c r="Y134" s="81">
        <v>2613</v>
      </c>
      <c r="Z134" s="28"/>
      <c r="AA134" s="81">
        <v>163836</v>
      </c>
      <c r="AB134" s="28"/>
      <c r="AC134" s="81">
        <v>0</v>
      </c>
      <c r="AD134" s="28"/>
      <c r="AE134" s="81">
        <v>358953</v>
      </c>
      <c r="AF134" s="28"/>
    </row>
    <row r="135" spans="1:32" ht="15" customHeight="1" x14ac:dyDescent="0.2">
      <c r="A135" s="37">
        <v>1995</v>
      </c>
      <c r="B135" s="24">
        <v>1783</v>
      </c>
      <c r="C135" s="24"/>
      <c r="D135" s="24">
        <v>3620</v>
      </c>
      <c r="E135" s="24"/>
      <c r="F135" s="24">
        <v>994</v>
      </c>
      <c r="G135" s="24"/>
      <c r="H135" s="24">
        <v>1756</v>
      </c>
      <c r="I135" s="24"/>
      <c r="J135" s="24">
        <v>7391059</v>
      </c>
      <c r="K135" s="24"/>
      <c r="L135" s="24">
        <v>339347</v>
      </c>
      <c r="M135" s="24"/>
      <c r="N135" s="76">
        <v>1</v>
      </c>
      <c r="O135" s="137"/>
      <c r="P135" s="37">
        <v>1995</v>
      </c>
      <c r="Q135" s="76">
        <v>34388</v>
      </c>
      <c r="R135" s="24"/>
      <c r="S135" s="76">
        <v>5625110</v>
      </c>
      <c r="T135" s="24"/>
      <c r="U135" s="76">
        <v>140661</v>
      </c>
      <c r="V135" s="24"/>
      <c r="W135" s="28" t="s">
        <v>63</v>
      </c>
      <c r="X135" s="24"/>
      <c r="Y135" s="76">
        <v>3881</v>
      </c>
      <c r="Z135" s="24"/>
      <c r="AA135" s="76">
        <v>179741</v>
      </c>
      <c r="AB135" s="24"/>
      <c r="AC135" s="76">
        <v>286</v>
      </c>
      <c r="AD135" s="24"/>
      <c r="AE135" s="76">
        <v>354673</v>
      </c>
      <c r="AF135" s="24"/>
    </row>
    <row r="136" spans="1:32" ht="15" customHeight="1" x14ac:dyDescent="0.2">
      <c r="A136" s="37">
        <v>1996</v>
      </c>
      <c r="B136" s="24">
        <v>984</v>
      </c>
      <c r="C136" s="24"/>
      <c r="D136" s="24">
        <v>2943</v>
      </c>
      <c r="E136" s="24"/>
      <c r="F136" s="24">
        <v>1071</v>
      </c>
      <c r="G136" s="24"/>
      <c r="H136" s="24">
        <v>1814</v>
      </c>
      <c r="I136" s="24"/>
      <c r="J136" s="24">
        <v>8779519</v>
      </c>
      <c r="K136" s="24"/>
      <c r="L136" s="24">
        <v>327976</v>
      </c>
      <c r="M136" s="24"/>
      <c r="N136" s="24">
        <v>2</v>
      </c>
      <c r="O136" s="137"/>
      <c r="P136" s="37">
        <v>1996</v>
      </c>
      <c r="Q136" s="76">
        <v>40412</v>
      </c>
      <c r="R136" s="24"/>
      <c r="S136" s="76">
        <v>6109453</v>
      </c>
      <c r="T136" s="24"/>
      <c r="U136" s="76">
        <v>173380</v>
      </c>
      <c r="V136" s="24"/>
      <c r="W136" s="28" t="s">
        <v>63</v>
      </c>
      <c r="X136" s="24"/>
      <c r="Y136" s="76">
        <v>4211</v>
      </c>
      <c r="Z136" s="24"/>
      <c r="AA136" s="76">
        <v>167115</v>
      </c>
      <c r="AB136" s="24"/>
      <c r="AC136" s="76">
        <v>189</v>
      </c>
      <c r="AD136" s="24"/>
      <c r="AE136" s="76">
        <v>348329</v>
      </c>
      <c r="AF136" s="124"/>
    </row>
    <row r="137" spans="1:32" ht="15" customHeight="1" x14ac:dyDescent="0.2">
      <c r="A137" s="37">
        <v>1997</v>
      </c>
      <c r="B137" s="24">
        <v>1908</v>
      </c>
      <c r="C137" s="24"/>
      <c r="D137" s="24">
        <v>2999</v>
      </c>
      <c r="E137" s="24"/>
      <c r="F137" s="24">
        <v>1642</v>
      </c>
      <c r="G137" s="24"/>
      <c r="H137" s="24">
        <v>1871</v>
      </c>
      <c r="I137" s="24"/>
      <c r="J137" s="24">
        <v>8509976</v>
      </c>
      <c r="K137" s="24"/>
      <c r="L137" s="24">
        <v>338932</v>
      </c>
      <c r="M137" s="24"/>
      <c r="N137" s="24">
        <v>2</v>
      </c>
      <c r="O137" s="137"/>
      <c r="P137" s="37">
        <v>1997</v>
      </c>
      <c r="Q137" s="76">
        <v>47981</v>
      </c>
      <c r="R137" s="24"/>
      <c r="S137" s="76">
        <v>6279781</v>
      </c>
      <c r="T137" s="24"/>
      <c r="U137" s="76">
        <v>192825</v>
      </c>
      <c r="V137" s="24"/>
      <c r="W137" s="28" t="s">
        <v>63</v>
      </c>
      <c r="X137" s="24"/>
      <c r="Y137" s="76">
        <v>4841</v>
      </c>
      <c r="Z137" s="24"/>
      <c r="AA137" s="76">
        <v>180349</v>
      </c>
      <c r="AB137" s="24"/>
      <c r="AC137" s="76">
        <v>179</v>
      </c>
      <c r="AD137" s="24"/>
      <c r="AE137" s="76">
        <v>377861</v>
      </c>
      <c r="AF137" s="124"/>
    </row>
    <row r="138" spans="1:32" ht="15" customHeight="1" x14ac:dyDescent="0.2">
      <c r="A138" s="37">
        <v>1998</v>
      </c>
      <c r="B138" s="24">
        <v>1302</v>
      </c>
      <c r="C138" s="24"/>
      <c r="D138" s="24">
        <v>2573</v>
      </c>
      <c r="E138" s="24"/>
      <c r="F138" s="24">
        <v>1204</v>
      </c>
      <c r="G138" s="24"/>
      <c r="H138" s="24">
        <v>1739</v>
      </c>
      <c r="I138" s="24"/>
      <c r="J138" s="24">
        <v>7832227</v>
      </c>
      <c r="K138" s="24"/>
      <c r="L138" s="24">
        <v>344753</v>
      </c>
      <c r="M138" s="24"/>
      <c r="N138" s="24">
        <v>3</v>
      </c>
      <c r="O138" s="137"/>
      <c r="P138" s="37">
        <v>1998</v>
      </c>
      <c r="Q138" s="76">
        <v>43459</v>
      </c>
      <c r="R138" s="24"/>
      <c r="S138" s="76">
        <v>6334258</v>
      </c>
      <c r="T138" s="24"/>
      <c r="U138" s="76">
        <v>187103</v>
      </c>
      <c r="V138" s="24"/>
      <c r="W138" s="28" t="s">
        <v>63</v>
      </c>
      <c r="X138" s="24"/>
      <c r="Y138" s="76">
        <v>5950</v>
      </c>
      <c r="Z138" s="24"/>
      <c r="AA138" s="76">
        <v>171611</v>
      </c>
      <c r="AB138" s="24"/>
      <c r="AC138" s="76">
        <v>130</v>
      </c>
      <c r="AD138" s="24"/>
      <c r="AE138" s="76">
        <v>371899</v>
      </c>
      <c r="AF138" s="124"/>
    </row>
    <row r="139" spans="1:32" ht="15" customHeight="1" x14ac:dyDescent="0.2">
      <c r="A139" s="37">
        <v>1999</v>
      </c>
      <c r="B139" s="24">
        <v>273</v>
      </c>
      <c r="C139" s="24"/>
      <c r="D139" s="24">
        <v>2419</v>
      </c>
      <c r="E139" s="24"/>
      <c r="F139" s="24">
        <v>549</v>
      </c>
      <c r="G139" s="24"/>
      <c r="H139" s="24">
        <v>1311</v>
      </c>
      <c r="I139" s="24"/>
      <c r="J139" s="24">
        <v>8767000</v>
      </c>
      <c r="K139" s="24"/>
      <c r="L139" s="24">
        <v>340148</v>
      </c>
      <c r="M139" s="24"/>
      <c r="N139" s="24">
        <v>3</v>
      </c>
      <c r="O139" s="137"/>
      <c r="P139" s="37">
        <v>1999</v>
      </c>
      <c r="Q139" s="76">
        <v>27780</v>
      </c>
      <c r="R139" s="24"/>
      <c r="S139" s="76">
        <v>6885219</v>
      </c>
      <c r="T139" s="24"/>
      <c r="U139" s="76">
        <v>169107</v>
      </c>
      <c r="V139" s="24"/>
      <c r="W139" s="28" t="s">
        <v>63</v>
      </c>
      <c r="X139" s="24"/>
      <c r="Y139" s="76">
        <v>7962</v>
      </c>
      <c r="Z139" s="24"/>
      <c r="AA139" s="76">
        <v>131402</v>
      </c>
      <c r="AB139" s="24"/>
      <c r="AC139" s="76">
        <v>10</v>
      </c>
      <c r="AD139" s="158" t="s">
        <v>102</v>
      </c>
      <c r="AE139" s="76">
        <v>339758</v>
      </c>
      <c r="AF139" s="124"/>
    </row>
    <row r="140" spans="1:32" ht="15" customHeight="1" x14ac:dyDescent="0.2">
      <c r="A140" s="37">
        <v>2000</v>
      </c>
      <c r="B140" s="24">
        <v>52</v>
      </c>
      <c r="C140" s="24"/>
      <c r="D140" s="24">
        <v>2522</v>
      </c>
      <c r="E140" s="24"/>
      <c r="F140" s="24">
        <v>1112</v>
      </c>
      <c r="G140" s="24"/>
      <c r="H140" s="24">
        <v>1297</v>
      </c>
      <c r="I140" s="24"/>
      <c r="J140" s="24">
        <v>8230115</v>
      </c>
      <c r="K140" s="24"/>
      <c r="L140" s="24">
        <v>338999</v>
      </c>
      <c r="M140" s="24"/>
      <c r="N140" s="24">
        <v>4</v>
      </c>
      <c r="O140" s="137"/>
      <c r="P140" s="37">
        <v>2000</v>
      </c>
      <c r="Q140" s="76">
        <v>30330</v>
      </c>
      <c r="R140" s="24"/>
      <c r="S140" s="76">
        <v>6795406</v>
      </c>
      <c r="T140" s="24"/>
      <c r="U140" s="76">
        <v>156107</v>
      </c>
      <c r="V140" s="24"/>
      <c r="W140" s="28" t="s">
        <v>63</v>
      </c>
      <c r="X140" s="24"/>
      <c r="Y140" s="76">
        <v>6886</v>
      </c>
      <c r="Z140" s="24"/>
      <c r="AA140" s="76">
        <v>160607</v>
      </c>
      <c r="AB140" s="24"/>
      <c r="AC140" s="76" t="s">
        <v>63</v>
      </c>
      <c r="AD140" s="24"/>
      <c r="AE140" s="76">
        <v>358576</v>
      </c>
      <c r="AF140" s="124"/>
    </row>
    <row r="141" spans="1:32" ht="15" customHeight="1" x14ac:dyDescent="0.2">
      <c r="A141" s="37">
        <v>2001</v>
      </c>
      <c r="B141" s="24">
        <v>81</v>
      </c>
      <c r="C141" s="24"/>
      <c r="D141" s="24">
        <v>2381</v>
      </c>
      <c r="E141" s="24"/>
      <c r="F141" s="24">
        <v>1391</v>
      </c>
      <c r="G141" s="24"/>
      <c r="H141" s="24">
        <v>1434</v>
      </c>
      <c r="I141" s="24"/>
      <c r="J141" s="24">
        <v>6986022</v>
      </c>
      <c r="K141" s="24"/>
      <c r="L141" s="24">
        <v>349358</v>
      </c>
      <c r="M141" s="24"/>
      <c r="N141" s="24">
        <v>7</v>
      </c>
      <c r="O141" s="137"/>
      <c r="P141" s="37">
        <v>2001</v>
      </c>
      <c r="Q141" s="76">
        <v>21442</v>
      </c>
      <c r="R141" s="24"/>
      <c r="S141" s="76">
        <v>5269819</v>
      </c>
      <c r="T141" s="24"/>
      <c r="U141" s="76">
        <v>99751</v>
      </c>
      <c r="V141" s="24"/>
      <c r="W141" s="28" t="s">
        <v>63</v>
      </c>
      <c r="X141" s="24"/>
      <c r="Y141" s="76">
        <v>5518</v>
      </c>
      <c r="Z141" s="24"/>
      <c r="AA141" s="76">
        <v>135082</v>
      </c>
      <c r="AB141" s="24"/>
      <c r="AC141" s="76" t="s">
        <v>63</v>
      </c>
      <c r="AD141" s="24"/>
      <c r="AE141" s="76">
        <v>426304</v>
      </c>
      <c r="AF141" s="124"/>
    </row>
    <row r="142" spans="1:32" ht="15" customHeight="1" x14ac:dyDescent="0.2">
      <c r="A142" s="37">
        <v>2002</v>
      </c>
      <c r="B142" s="24">
        <v>153</v>
      </c>
      <c r="C142" s="24"/>
      <c r="D142" s="24">
        <v>1946</v>
      </c>
      <c r="E142" s="24"/>
      <c r="F142" s="24">
        <v>1126</v>
      </c>
      <c r="G142" s="24"/>
      <c r="H142" s="24">
        <v>1388</v>
      </c>
      <c r="I142" s="24"/>
      <c r="J142" s="24">
        <v>6370874</v>
      </c>
      <c r="K142" s="24"/>
      <c r="L142" s="24">
        <v>314820</v>
      </c>
      <c r="M142" s="24"/>
      <c r="N142" s="24">
        <v>12</v>
      </c>
      <c r="O142" s="137"/>
      <c r="P142" s="37">
        <v>2002</v>
      </c>
      <c r="Q142" s="76">
        <v>13885</v>
      </c>
      <c r="R142" s="24"/>
      <c r="S142" s="76">
        <v>5965427</v>
      </c>
      <c r="T142" s="24"/>
      <c r="U142" s="76">
        <v>88358</v>
      </c>
      <c r="V142" s="24"/>
      <c r="W142" s="28" t="s">
        <v>63</v>
      </c>
      <c r="X142" s="24"/>
      <c r="Y142" s="76">
        <v>3428</v>
      </c>
      <c r="Z142" s="24"/>
      <c r="AA142" s="76">
        <v>124493</v>
      </c>
      <c r="AB142" s="24"/>
      <c r="AC142" s="76" t="s">
        <v>63</v>
      </c>
      <c r="AD142" s="24"/>
      <c r="AE142" s="76">
        <v>431613</v>
      </c>
      <c r="AF142" s="124"/>
    </row>
    <row r="143" spans="1:32" ht="15" customHeight="1" x14ac:dyDescent="0.2">
      <c r="A143" s="37">
        <v>2003</v>
      </c>
      <c r="B143" s="24">
        <v>434</v>
      </c>
      <c r="C143" s="24"/>
      <c r="D143" s="24">
        <v>1729</v>
      </c>
      <c r="E143" s="24"/>
      <c r="F143" s="24">
        <v>1064</v>
      </c>
      <c r="G143" s="24"/>
      <c r="H143" s="24">
        <v>1640</v>
      </c>
      <c r="I143" s="24"/>
      <c r="J143" s="24">
        <v>8501842</v>
      </c>
      <c r="K143" s="24"/>
      <c r="L143" s="24">
        <v>303764</v>
      </c>
      <c r="M143" s="24"/>
      <c r="N143" s="24">
        <v>22</v>
      </c>
      <c r="O143" s="137"/>
      <c r="P143" s="37">
        <v>2003</v>
      </c>
      <c r="Q143" s="76">
        <v>8730</v>
      </c>
      <c r="R143" s="24"/>
      <c r="S143" s="76">
        <v>6759199</v>
      </c>
      <c r="T143" s="24"/>
      <c r="U143" s="76">
        <v>114550</v>
      </c>
      <c r="V143" s="24"/>
      <c r="W143" s="28" t="s">
        <v>63</v>
      </c>
      <c r="X143" s="24"/>
      <c r="Y143" s="76">
        <v>3523</v>
      </c>
      <c r="Z143" s="24"/>
      <c r="AA143" s="76">
        <v>126219</v>
      </c>
      <c r="AB143" s="24"/>
      <c r="AC143" s="76" t="s">
        <v>63</v>
      </c>
      <c r="AD143" s="24"/>
      <c r="AE143" s="76">
        <v>407880</v>
      </c>
      <c r="AF143" s="124"/>
    </row>
    <row r="144" spans="1:32" ht="15" customHeight="1" x14ac:dyDescent="0.2">
      <c r="A144" s="37">
        <v>2004</v>
      </c>
      <c r="B144" s="24">
        <v>503</v>
      </c>
      <c r="C144" s="24"/>
      <c r="D144" s="24">
        <v>1828</v>
      </c>
      <c r="E144" s="24"/>
      <c r="F144" s="24">
        <v>1014</v>
      </c>
      <c r="G144" s="24"/>
      <c r="H144" s="24">
        <v>1618</v>
      </c>
      <c r="I144" s="24"/>
      <c r="J144" s="24">
        <v>8963233</v>
      </c>
      <c r="K144" s="24"/>
      <c r="L144" s="24">
        <v>352286</v>
      </c>
      <c r="M144" s="24"/>
      <c r="N144" s="24">
        <v>24</v>
      </c>
      <c r="O144" s="137"/>
      <c r="P144" s="37">
        <v>2004</v>
      </c>
      <c r="Q144" s="76">
        <v>14769</v>
      </c>
      <c r="R144" s="24"/>
      <c r="S144" s="76">
        <v>6889538</v>
      </c>
      <c r="T144" s="24"/>
      <c r="U144" s="76">
        <v>135893</v>
      </c>
      <c r="V144" s="24"/>
      <c r="W144" s="28" t="s">
        <v>63</v>
      </c>
      <c r="X144" s="24"/>
      <c r="Y144" s="76">
        <v>3731</v>
      </c>
      <c r="Z144" s="24"/>
      <c r="AA144" s="76">
        <v>110931</v>
      </c>
      <c r="AB144" s="24"/>
      <c r="AC144" s="76" t="s">
        <v>63</v>
      </c>
      <c r="AD144" s="24"/>
      <c r="AE144" s="76">
        <v>374428</v>
      </c>
      <c r="AF144" s="124"/>
    </row>
    <row r="145" spans="1:32" ht="15" customHeight="1" x14ac:dyDescent="0.2">
      <c r="A145" s="27">
        <v>2005</v>
      </c>
      <c r="B145" s="28">
        <v>565</v>
      </c>
      <c r="C145" s="28"/>
      <c r="D145" s="28">
        <v>1664</v>
      </c>
      <c r="E145" s="28"/>
      <c r="F145" s="28">
        <v>970</v>
      </c>
      <c r="G145" s="28"/>
      <c r="H145" s="28">
        <v>1627</v>
      </c>
      <c r="I145" s="28"/>
      <c r="J145" s="28">
        <v>9940326</v>
      </c>
      <c r="K145" s="28"/>
      <c r="L145" s="28">
        <v>373252</v>
      </c>
      <c r="M145" s="28"/>
      <c r="N145" s="28">
        <v>17</v>
      </c>
      <c r="O145" s="137"/>
      <c r="P145" s="27">
        <v>2005</v>
      </c>
      <c r="Q145" s="28">
        <v>12357</v>
      </c>
      <c r="R145" s="28"/>
      <c r="S145" s="28">
        <v>7012306</v>
      </c>
      <c r="T145" s="28"/>
      <c r="U145" s="28">
        <v>132872</v>
      </c>
      <c r="V145" s="28"/>
      <c r="W145" s="28" t="s">
        <v>63</v>
      </c>
      <c r="X145" s="28"/>
      <c r="Y145" s="28">
        <v>4245</v>
      </c>
      <c r="Z145" s="28"/>
      <c r="AA145" s="28">
        <v>121669</v>
      </c>
      <c r="AB145" s="28"/>
      <c r="AC145" s="76" t="s">
        <v>63</v>
      </c>
      <c r="AD145" s="28"/>
      <c r="AE145" s="28">
        <v>427061</v>
      </c>
      <c r="AF145" s="124"/>
    </row>
    <row r="146" spans="1:32" ht="15" customHeight="1" x14ac:dyDescent="0.2">
      <c r="A146" s="27">
        <v>2006</v>
      </c>
      <c r="B146" s="28">
        <v>778</v>
      </c>
      <c r="C146" s="28"/>
      <c r="D146" s="28">
        <v>1595</v>
      </c>
      <c r="E146" s="28"/>
      <c r="F146" s="28">
        <v>1186</v>
      </c>
      <c r="G146" s="28"/>
      <c r="H146" s="28">
        <v>1399</v>
      </c>
      <c r="I146" s="28"/>
      <c r="J146" s="28">
        <v>10882685</v>
      </c>
      <c r="K146" s="28"/>
      <c r="L146" s="28">
        <v>327536</v>
      </c>
      <c r="M146" s="28"/>
      <c r="N146" s="28">
        <v>25</v>
      </c>
      <c r="O146" s="137"/>
      <c r="P146" s="27">
        <v>2006</v>
      </c>
      <c r="Q146" s="28">
        <v>11773</v>
      </c>
      <c r="R146" s="28"/>
      <c r="S146" s="28">
        <v>6589586</v>
      </c>
      <c r="T146" s="28"/>
      <c r="U146" s="28">
        <v>124417</v>
      </c>
      <c r="V146" s="28"/>
      <c r="W146" s="28" t="s">
        <v>63</v>
      </c>
      <c r="X146" s="28"/>
      <c r="Y146" s="28">
        <v>2519</v>
      </c>
      <c r="Z146" s="28"/>
      <c r="AA146" s="28">
        <v>120450</v>
      </c>
      <c r="AB146" s="28"/>
      <c r="AC146" s="76" t="s">
        <v>63</v>
      </c>
      <c r="AD146" s="28"/>
      <c r="AE146" s="28">
        <v>432347</v>
      </c>
      <c r="AF146" s="124"/>
    </row>
    <row r="147" spans="1:32" ht="15" customHeight="1" x14ac:dyDescent="0.2">
      <c r="A147" s="27">
        <v>2007</v>
      </c>
      <c r="B147" s="28">
        <v>414</v>
      </c>
      <c r="C147" s="28"/>
      <c r="D147" s="28">
        <v>513</v>
      </c>
      <c r="E147" s="28"/>
      <c r="F147" s="28">
        <v>1170</v>
      </c>
      <c r="G147" s="28"/>
      <c r="H147" s="28">
        <v>1605</v>
      </c>
      <c r="I147" s="28"/>
      <c r="J147" s="28">
        <v>11886757</v>
      </c>
      <c r="K147" s="28"/>
      <c r="L147" s="28">
        <v>335502</v>
      </c>
      <c r="M147" s="28"/>
      <c r="N147" s="28">
        <v>19</v>
      </c>
      <c r="O147" s="137"/>
      <c r="P147" s="27">
        <v>2007</v>
      </c>
      <c r="Q147" s="28">
        <v>9900</v>
      </c>
      <c r="R147" s="28"/>
      <c r="S147" s="28">
        <v>7323121</v>
      </c>
      <c r="T147" s="28"/>
      <c r="U147" s="28">
        <v>152446</v>
      </c>
      <c r="V147" s="28"/>
      <c r="W147" s="28" t="s">
        <v>63</v>
      </c>
      <c r="X147" s="28"/>
      <c r="Y147" s="28">
        <v>6491</v>
      </c>
      <c r="Z147" s="28"/>
      <c r="AA147" s="28">
        <v>89838</v>
      </c>
      <c r="AB147" s="28"/>
      <c r="AC147" s="76" t="s">
        <v>63</v>
      </c>
      <c r="AD147" s="28"/>
      <c r="AE147" s="28">
        <v>426509</v>
      </c>
      <c r="AF147" s="124"/>
    </row>
    <row r="148" spans="1:32" ht="15" customHeight="1" x14ac:dyDescent="0.2">
      <c r="A148" s="27">
        <v>2008</v>
      </c>
      <c r="B148" s="28">
        <v>380</v>
      </c>
      <c r="C148" s="28"/>
      <c r="D148" s="28" t="s">
        <v>63</v>
      </c>
      <c r="E148" s="28"/>
      <c r="F148" s="28">
        <v>1132</v>
      </c>
      <c r="G148" s="28"/>
      <c r="H148" s="28">
        <v>1550</v>
      </c>
      <c r="I148" s="28"/>
      <c r="J148" s="28">
        <v>10402658</v>
      </c>
      <c r="K148" s="28"/>
      <c r="L148" s="28">
        <v>268620</v>
      </c>
      <c r="M148" s="28"/>
      <c r="N148" s="28">
        <v>15</v>
      </c>
      <c r="O148" s="137"/>
      <c r="P148" s="27">
        <v>2008</v>
      </c>
      <c r="Q148" s="28">
        <v>7229</v>
      </c>
      <c r="R148" s="28"/>
      <c r="S148" s="28">
        <v>7725959</v>
      </c>
      <c r="T148" s="28"/>
      <c r="U148" s="28">
        <v>169908</v>
      </c>
      <c r="V148" s="28"/>
      <c r="W148" s="28" t="s">
        <v>63</v>
      </c>
      <c r="X148" s="28"/>
      <c r="Y148" s="28">
        <v>7812</v>
      </c>
      <c r="Z148" s="28"/>
      <c r="AA148" s="28">
        <v>100725</v>
      </c>
      <c r="AB148" s="28"/>
      <c r="AC148" s="76" t="s">
        <v>63</v>
      </c>
      <c r="AD148" s="28"/>
      <c r="AE148" s="28">
        <v>397306</v>
      </c>
      <c r="AF148" s="124"/>
    </row>
    <row r="149" spans="1:32" ht="15" customHeight="1" x14ac:dyDescent="0.2">
      <c r="A149" s="27">
        <v>2009</v>
      </c>
      <c r="B149" s="28">
        <v>74</v>
      </c>
      <c r="C149" s="28"/>
      <c r="D149" s="28" t="s">
        <v>63</v>
      </c>
      <c r="E149" s="28"/>
      <c r="F149" s="28">
        <v>854</v>
      </c>
      <c r="G149" s="28"/>
      <c r="H149" s="28">
        <v>1510</v>
      </c>
      <c r="I149" s="28"/>
      <c r="J149" s="28">
        <v>9496189</v>
      </c>
      <c r="K149" s="28"/>
      <c r="L149" s="28">
        <v>227750</v>
      </c>
      <c r="M149" s="28"/>
      <c r="N149" s="28" t="s">
        <v>63</v>
      </c>
      <c r="O149" s="137"/>
      <c r="P149" s="27">
        <v>2009</v>
      </c>
      <c r="Q149" s="28">
        <v>5105</v>
      </c>
      <c r="R149" s="28"/>
      <c r="S149" s="28">
        <v>7073440</v>
      </c>
      <c r="T149" s="28"/>
      <c r="U149" s="28">
        <v>118578</v>
      </c>
      <c r="V149" s="28"/>
      <c r="W149" s="28" t="s">
        <v>63</v>
      </c>
      <c r="X149" s="28"/>
      <c r="Y149" s="28">
        <v>10167</v>
      </c>
      <c r="Z149" s="28"/>
      <c r="AA149" s="28">
        <v>100361</v>
      </c>
      <c r="AB149" s="28"/>
      <c r="AC149" s="76" t="s">
        <v>63</v>
      </c>
      <c r="AD149" s="28"/>
      <c r="AE149" s="28">
        <v>384478</v>
      </c>
      <c r="AF149" s="124"/>
    </row>
    <row r="150" spans="1:32" ht="15" customHeight="1" x14ac:dyDescent="0.2">
      <c r="A150" s="27">
        <v>2010</v>
      </c>
      <c r="B150" s="28">
        <v>71</v>
      </c>
      <c r="C150" s="28"/>
      <c r="D150" s="28" t="s">
        <v>63</v>
      </c>
      <c r="E150" s="28"/>
      <c r="F150" s="28">
        <v>982</v>
      </c>
      <c r="G150" s="28"/>
      <c r="H150" s="28">
        <v>1464</v>
      </c>
      <c r="I150" s="28"/>
      <c r="J150" s="28">
        <v>11246639</v>
      </c>
      <c r="K150" s="28"/>
      <c r="L150" s="28">
        <v>237609</v>
      </c>
      <c r="M150" s="28"/>
      <c r="N150" s="28" t="s">
        <v>63</v>
      </c>
      <c r="O150" s="137"/>
      <c r="P150" s="27">
        <v>2010</v>
      </c>
      <c r="Q150" s="28">
        <v>6628</v>
      </c>
      <c r="R150" s="28"/>
      <c r="S150" s="28">
        <v>7931194</v>
      </c>
      <c r="T150" s="28"/>
      <c r="U150" s="28">
        <v>174761</v>
      </c>
      <c r="V150" s="28"/>
      <c r="W150" s="28" t="s">
        <v>63</v>
      </c>
      <c r="X150" s="28"/>
      <c r="Y150" s="28">
        <v>10849</v>
      </c>
      <c r="Z150" s="28"/>
      <c r="AA150" s="28">
        <v>158206</v>
      </c>
      <c r="AB150" s="28"/>
      <c r="AC150" s="76" t="s">
        <v>63</v>
      </c>
      <c r="AD150" s="28"/>
      <c r="AE150" s="28">
        <v>518429</v>
      </c>
      <c r="AF150" s="124"/>
    </row>
    <row r="151" spans="1:32" ht="15" customHeight="1" x14ac:dyDescent="0.2">
      <c r="A151" s="27">
        <v>2011</v>
      </c>
      <c r="B151" s="28">
        <v>5</v>
      </c>
      <c r="C151" s="28"/>
      <c r="D151" s="28" t="s">
        <v>63</v>
      </c>
      <c r="E151" s="28"/>
      <c r="F151" s="28">
        <v>935</v>
      </c>
      <c r="G151" s="28"/>
      <c r="H151" s="28">
        <v>1485</v>
      </c>
      <c r="I151" s="28"/>
      <c r="J151" s="28">
        <v>13718159</v>
      </c>
      <c r="K151" s="28"/>
      <c r="L151" s="28">
        <v>402430</v>
      </c>
      <c r="M151" s="28"/>
      <c r="N151" s="28" t="s">
        <v>63</v>
      </c>
      <c r="O151" s="137"/>
      <c r="P151" s="27">
        <v>2011</v>
      </c>
      <c r="Q151" s="28">
        <v>7348</v>
      </c>
      <c r="R151" s="28"/>
      <c r="S151" s="28">
        <v>7763048</v>
      </c>
      <c r="T151" s="28"/>
      <c r="U151" s="28">
        <v>170935</v>
      </c>
      <c r="V151" s="28"/>
      <c r="W151" s="28" t="s">
        <v>63</v>
      </c>
      <c r="X151" s="28"/>
      <c r="Y151" s="28">
        <v>10787</v>
      </c>
      <c r="Z151" s="28"/>
      <c r="AA151" s="28">
        <v>182202</v>
      </c>
      <c r="AB151" s="28"/>
      <c r="AC151" s="76" t="s">
        <v>63</v>
      </c>
      <c r="AD151" s="28"/>
      <c r="AE151" s="28">
        <v>447948</v>
      </c>
      <c r="AF151" s="124"/>
    </row>
    <row r="152" spans="1:32" ht="15" customHeight="1" x14ac:dyDescent="0.2">
      <c r="A152" s="27">
        <v>2012</v>
      </c>
      <c r="B152" s="28" t="s">
        <v>63</v>
      </c>
      <c r="C152" s="28"/>
      <c r="D152" s="28" t="s">
        <v>63</v>
      </c>
      <c r="E152" s="28"/>
      <c r="F152" s="28">
        <v>800</v>
      </c>
      <c r="G152" s="28"/>
      <c r="H152" s="28">
        <v>1482</v>
      </c>
      <c r="I152" s="28"/>
      <c r="J152" s="28">
        <v>13656051</v>
      </c>
      <c r="K152" s="28"/>
      <c r="L152" s="28">
        <v>439531</v>
      </c>
      <c r="M152" s="28"/>
      <c r="N152" s="28" t="s">
        <v>63</v>
      </c>
      <c r="O152" s="137"/>
      <c r="P152" s="27">
        <v>2012</v>
      </c>
      <c r="Q152" s="28">
        <v>7520</v>
      </c>
      <c r="R152" s="28"/>
      <c r="S152" s="28">
        <v>8047183</v>
      </c>
      <c r="T152" s="28"/>
      <c r="U152" s="28">
        <v>188294</v>
      </c>
      <c r="V152" s="28"/>
      <c r="W152" s="28" t="s">
        <v>63</v>
      </c>
      <c r="X152" s="28"/>
      <c r="Y152" s="28">
        <v>11366</v>
      </c>
      <c r="Z152" s="28"/>
      <c r="AA152" s="28">
        <v>210382</v>
      </c>
      <c r="AB152" s="28"/>
      <c r="AC152" s="76" t="s">
        <v>63</v>
      </c>
      <c r="AD152" s="28"/>
      <c r="AE152" s="28">
        <v>500125</v>
      </c>
      <c r="AF152" s="124"/>
    </row>
    <row r="153" spans="1:32" ht="15" customHeight="1" x14ac:dyDescent="0.2">
      <c r="A153" s="27">
        <v>2013</v>
      </c>
      <c r="B153" s="28" t="s">
        <v>63</v>
      </c>
      <c r="C153" s="28"/>
      <c r="D153" s="28" t="s">
        <v>63</v>
      </c>
      <c r="E153" s="28"/>
      <c r="F153" s="28">
        <v>824</v>
      </c>
      <c r="G153" s="28"/>
      <c r="H153" s="28">
        <v>1451</v>
      </c>
      <c r="I153" s="28"/>
      <c r="J153" s="28">
        <v>13065353</v>
      </c>
      <c r="K153" s="28"/>
      <c r="L153" s="28">
        <v>409172</v>
      </c>
      <c r="M153" s="28"/>
      <c r="N153" s="28" t="s">
        <v>63</v>
      </c>
      <c r="O153" s="137"/>
      <c r="P153" s="27">
        <v>2013</v>
      </c>
      <c r="Q153" s="28">
        <v>7024</v>
      </c>
      <c r="R153" s="28"/>
      <c r="S153" s="28">
        <v>8093547</v>
      </c>
      <c r="T153" s="28"/>
      <c r="U153" s="28">
        <v>211559</v>
      </c>
      <c r="V153" s="28"/>
      <c r="W153" s="28" t="s">
        <v>63</v>
      </c>
      <c r="X153" s="28"/>
      <c r="Y153" s="28">
        <v>12562</v>
      </c>
      <c r="Z153" s="28"/>
      <c r="AA153" s="28">
        <v>200362</v>
      </c>
      <c r="AB153" s="28"/>
      <c r="AC153" s="76" t="s">
        <v>63</v>
      </c>
      <c r="AD153" s="28"/>
      <c r="AE153" s="28">
        <v>420915</v>
      </c>
      <c r="AF153" s="124"/>
    </row>
    <row r="154" spans="1:32" ht="3" customHeight="1" x14ac:dyDescent="0.15">
      <c r="A154" s="66"/>
      <c r="B154" s="66"/>
      <c r="C154" s="66"/>
      <c r="D154" s="66"/>
      <c r="E154" s="66"/>
      <c r="F154" s="66"/>
      <c r="G154" s="66"/>
      <c r="H154" s="66"/>
      <c r="I154" s="66"/>
      <c r="J154" s="66"/>
      <c r="K154" s="66"/>
      <c r="L154" s="66"/>
      <c r="M154" s="66"/>
      <c r="N154" s="66"/>
      <c r="O154" s="66"/>
      <c r="P154" s="66"/>
      <c r="Q154" s="66"/>
      <c r="R154" s="66"/>
      <c r="S154" s="66"/>
      <c r="T154" s="66"/>
      <c r="U154" s="66"/>
      <c r="V154" s="66"/>
      <c r="W154" s="66"/>
      <c r="X154" s="66"/>
      <c r="Y154" s="66"/>
      <c r="Z154" s="66"/>
      <c r="AA154" s="66"/>
      <c r="AB154" s="66"/>
      <c r="AC154" s="66"/>
      <c r="AD154" s="66"/>
      <c r="AE154" s="66"/>
      <c r="AF154" s="66"/>
    </row>
    <row r="155" spans="1:32" ht="3" customHeight="1" x14ac:dyDescent="0.15">
      <c r="A155" s="63"/>
      <c r="B155" s="63"/>
      <c r="C155" s="63"/>
      <c r="D155" s="63"/>
      <c r="E155" s="63"/>
      <c r="F155" s="63"/>
      <c r="G155" s="63"/>
      <c r="H155" s="63"/>
      <c r="I155" s="63"/>
      <c r="J155" s="63"/>
      <c r="K155" s="63"/>
      <c r="L155" s="63"/>
      <c r="M155" s="63"/>
      <c r="N155" s="63"/>
      <c r="O155" s="63"/>
      <c r="P155" s="63"/>
      <c r="Q155" s="63"/>
      <c r="R155" s="63"/>
      <c r="S155" s="63"/>
      <c r="T155" s="63"/>
      <c r="U155" s="63"/>
      <c r="V155" s="63"/>
      <c r="W155" s="63"/>
      <c r="X155" s="63"/>
      <c r="Y155" s="63"/>
      <c r="Z155" s="63"/>
      <c r="AA155" s="63"/>
      <c r="AB155" s="63"/>
      <c r="AC155" s="63"/>
      <c r="AD155" s="63"/>
      <c r="AE155" s="63"/>
      <c r="AF155" s="63"/>
    </row>
    <row r="156" spans="1:32" ht="14.25" customHeight="1" x14ac:dyDescent="0.15">
      <c r="P156" s="134" t="s">
        <v>122</v>
      </c>
      <c r="Q156" s="93"/>
      <c r="R156" s="63"/>
      <c r="S156" s="63"/>
      <c r="T156" s="63"/>
      <c r="U156" s="63"/>
      <c r="V156" s="63"/>
      <c r="W156" s="63"/>
      <c r="X156" s="63"/>
      <c r="Y156" s="63"/>
      <c r="Z156" s="63"/>
      <c r="AA156" s="63"/>
      <c r="AB156" s="63"/>
      <c r="AC156" s="63"/>
      <c r="AD156" s="63"/>
      <c r="AE156" s="63"/>
      <c r="AF156" s="63"/>
    </row>
    <row r="157" spans="1:32" ht="11.1" customHeight="1" x14ac:dyDescent="0.15">
      <c r="P157" s="82" t="s">
        <v>123</v>
      </c>
      <c r="Q157" s="93"/>
      <c r="R157" s="63"/>
      <c r="S157" s="63"/>
      <c r="T157" s="63"/>
      <c r="U157" s="63"/>
      <c r="V157" s="63"/>
      <c r="W157" s="63"/>
      <c r="X157" s="63"/>
      <c r="Y157" s="63"/>
      <c r="Z157" s="63"/>
      <c r="AA157" s="63"/>
      <c r="AB157" s="63"/>
      <c r="AC157" s="63"/>
      <c r="AD157" s="63"/>
      <c r="AE157" s="63"/>
      <c r="AF157" s="63"/>
    </row>
    <row r="158" spans="1:32" ht="12" customHeight="1" x14ac:dyDescent="0.15">
      <c r="P158" s="134" t="s">
        <v>119</v>
      </c>
      <c r="Q158" s="93"/>
      <c r="R158" s="63"/>
      <c r="S158" s="63"/>
      <c r="T158" s="63"/>
      <c r="U158" s="63"/>
      <c r="V158" s="63"/>
      <c r="W158" s="63"/>
      <c r="X158" s="63"/>
      <c r="Y158" s="63"/>
      <c r="Z158" s="63"/>
      <c r="AA158" s="63"/>
      <c r="AB158" s="63"/>
      <c r="AC158" s="63"/>
      <c r="AD158" s="63"/>
      <c r="AE158" s="63"/>
      <c r="AF158" s="63"/>
    </row>
    <row r="159" spans="1:32" ht="15" customHeight="1" x14ac:dyDescent="0.15">
      <c r="P159" s="134" t="s">
        <v>120</v>
      </c>
      <c r="Q159" s="93"/>
      <c r="R159" s="63"/>
      <c r="S159" s="63"/>
      <c r="T159" s="63"/>
      <c r="U159" s="63"/>
      <c r="V159" s="63"/>
      <c r="W159" s="63"/>
      <c r="X159" s="63"/>
      <c r="Y159" s="63"/>
      <c r="Z159" s="63"/>
      <c r="AA159" s="63"/>
      <c r="AB159" s="63"/>
      <c r="AC159" s="63"/>
      <c r="AD159" s="63"/>
      <c r="AE159" s="63"/>
      <c r="AF159" s="63"/>
    </row>
    <row r="160" spans="1:32" ht="14.25" customHeight="1" x14ac:dyDescent="0.15">
      <c r="P160" s="134" t="s">
        <v>121</v>
      </c>
      <c r="Q160" s="93"/>
      <c r="R160" s="63"/>
      <c r="S160" s="63"/>
      <c r="T160" s="63"/>
      <c r="U160" s="63"/>
      <c r="V160" s="63"/>
      <c r="W160" s="63"/>
      <c r="X160" s="63"/>
      <c r="Y160" s="63"/>
      <c r="Z160" s="63"/>
      <c r="AA160" s="63"/>
      <c r="AB160" s="63"/>
      <c r="AC160" s="63"/>
      <c r="AD160" s="63"/>
      <c r="AE160" s="63"/>
      <c r="AF160" s="63"/>
    </row>
    <row r="161" spans="16:32" ht="11.1" customHeight="1" x14ac:dyDescent="0.15">
      <c r="P161" s="82" t="s">
        <v>87</v>
      </c>
      <c r="Q161" s="93"/>
      <c r="R161" s="63"/>
      <c r="S161" s="63"/>
      <c r="T161" s="63"/>
      <c r="U161" s="63"/>
      <c r="V161" s="63"/>
      <c r="W161" s="63"/>
      <c r="X161" s="63"/>
      <c r="Y161" s="63"/>
      <c r="Z161" s="63"/>
      <c r="AA161" s="63"/>
      <c r="AB161" s="63"/>
      <c r="AC161" s="63"/>
      <c r="AD161" s="63"/>
      <c r="AE161" s="63"/>
      <c r="AF161" s="63"/>
    </row>
    <row r="162" spans="16:32" ht="11.1" customHeight="1" x14ac:dyDescent="0.15">
      <c r="P162" s="82" t="s">
        <v>91</v>
      </c>
      <c r="Q162" s="93"/>
      <c r="R162" s="63"/>
      <c r="S162" s="63"/>
      <c r="T162" s="63"/>
      <c r="U162" s="63"/>
      <c r="V162" s="63"/>
      <c r="W162" s="63"/>
      <c r="X162" s="63"/>
      <c r="Y162" s="63"/>
      <c r="Z162" s="63"/>
      <c r="AA162" s="63"/>
      <c r="AB162" s="63"/>
      <c r="AC162" s="63"/>
      <c r="AD162" s="63"/>
      <c r="AE162" s="63"/>
      <c r="AF162" s="63"/>
    </row>
    <row r="163" spans="16:32" ht="11.1" customHeight="1" x14ac:dyDescent="0.15">
      <c r="P163" s="82" t="s">
        <v>88</v>
      </c>
      <c r="Q163" s="93"/>
      <c r="R163" s="63"/>
      <c r="S163" s="63"/>
      <c r="T163" s="63"/>
      <c r="U163" s="63"/>
      <c r="V163" s="63"/>
      <c r="W163" s="63"/>
      <c r="X163" s="63"/>
      <c r="Y163" s="63"/>
      <c r="Z163" s="63"/>
      <c r="AA163" s="63"/>
      <c r="AB163" s="63"/>
      <c r="AC163" s="63"/>
      <c r="AD163" s="63"/>
      <c r="AE163" s="63"/>
      <c r="AF163" s="63"/>
    </row>
    <row r="164" spans="16:32" ht="11.1" customHeight="1" x14ac:dyDescent="0.15">
      <c r="P164" s="82" t="s">
        <v>96</v>
      </c>
      <c r="Q164" s="93"/>
      <c r="R164" s="63"/>
      <c r="S164" s="63"/>
      <c r="T164" s="63"/>
      <c r="U164" s="63"/>
      <c r="V164" s="63"/>
      <c r="W164" s="63"/>
      <c r="X164" s="63"/>
      <c r="Y164" s="63"/>
      <c r="Z164" s="63"/>
      <c r="AA164" s="63"/>
      <c r="AB164" s="63"/>
      <c r="AC164" s="63"/>
      <c r="AD164" s="63"/>
      <c r="AE164" s="63"/>
      <c r="AF164" s="63"/>
    </row>
    <row r="165" spans="16:32" ht="11.1" customHeight="1" x14ac:dyDescent="0.15">
      <c r="P165" s="82" t="s">
        <v>95</v>
      </c>
      <c r="Q165" s="93"/>
      <c r="R165" s="63"/>
      <c r="S165" s="63"/>
      <c r="T165" s="63"/>
      <c r="U165" s="63"/>
      <c r="V165" s="63"/>
      <c r="W165" s="63"/>
      <c r="X165" s="63"/>
      <c r="Y165" s="63"/>
      <c r="Z165" s="63"/>
      <c r="AA165" s="63"/>
      <c r="AB165" s="63"/>
      <c r="AC165" s="63"/>
      <c r="AD165" s="63"/>
      <c r="AE165" s="63"/>
      <c r="AF165" s="63"/>
    </row>
    <row r="169" spans="16:32" ht="11.1" customHeight="1" x14ac:dyDescent="0.15">
      <c r="Q169" s="1"/>
      <c r="S169" s="1"/>
      <c r="U169" s="1"/>
      <c r="W169" s="1"/>
      <c r="Y169" s="1"/>
      <c r="AA169" s="1"/>
      <c r="AC169" s="1"/>
      <c r="AE169" s="1"/>
    </row>
  </sheetData>
  <phoneticPr fontId="8" type="noConversion"/>
  <printOptions gridLinesSet="0"/>
  <pageMargins left="0.59055118110236227" right="0.78740157480314965" top="0.59055118110236227" bottom="0.59055118110236227" header="0.19685039370078741" footer="0.39370078740157483"/>
  <pageSetup orientation="portrait" r:id="rId1"/>
  <headerFooter alignWithMargins="0">
    <oddHeader>&amp;L&amp;"Arial,Normal"&amp;K0070C0INEGI. Estadísticas históricas de México 2014. 2015</oddHeader>
  </headerFooter>
  <rowBreaks count="2" manualBreakCount="2">
    <brk id="58" max="31" man="1"/>
    <brk id="112" max="3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Índice</vt:lpstr>
      <vt:lpstr>10.1 y gráf. 10.1</vt:lpstr>
      <vt:lpstr>10.2</vt:lpstr>
      <vt:lpstr>'10.1 y gráf. 10.1'!Área_de_impresión</vt:lpstr>
      <vt:lpstr>'10.2'!Área_de_impresión</vt:lpstr>
    </vt:vector>
  </TitlesOfParts>
  <Company>INEGI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Estadísticas Historicas de México. 10. Minería</dc:title>
  <dc:creator>INEGI</dc:creator>
  <cp:keywords>Extracción minero mineral</cp:keywords>
  <cp:lastModifiedBy>INEGI</cp:lastModifiedBy>
  <cp:lastPrinted>2014-12-01T15:23:03Z</cp:lastPrinted>
  <dcterms:created xsi:type="dcterms:W3CDTF">2008-07-14T16:48:43Z</dcterms:created>
  <dcterms:modified xsi:type="dcterms:W3CDTF">2015-03-05T19:02:03Z</dcterms:modified>
  <cp:category>Publicaciones de contenido general sobre el país</cp:category>
</cp:coreProperties>
</file>