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9705" yWindow="-15" windowWidth="9540" windowHeight="8595" tabRatio="821"/>
  </bookViews>
  <sheets>
    <sheet name="Índice" sheetId="2" r:id="rId1"/>
    <sheet name="11.1.1" sheetId="3" r:id="rId2"/>
    <sheet name="11.1.2 y gráf. 11.1" sheetId="26" r:id="rId3"/>
    <sheet name="11.1.3" sheetId="5" r:id="rId4"/>
    <sheet name="11.1.4" sheetId="6" r:id="rId5"/>
    <sheet name="11.1.5 y gráf. 11.2" sheetId="27" r:id="rId6"/>
    <sheet name="11.1.6" sheetId="9" r:id="rId7"/>
    <sheet name="11.1.7" sheetId="13" r:id="rId8"/>
    <sheet name="11.1.8" sheetId="14" r:id="rId9"/>
    <sheet name="11.1.9" sheetId="15" r:id="rId10"/>
    <sheet name="11.1.10" sheetId="16" r:id="rId11"/>
    <sheet name="11.1.11" sheetId="29" r:id="rId12"/>
    <sheet name="11.2.1" sheetId="30" r:id="rId13"/>
    <sheet name="11.2.2 y gráf. 11.3" sheetId="28" r:id="rId14"/>
    <sheet name="11.2.3" sheetId="20" r:id="rId15"/>
    <sheet name="11.2.4" sheetId="21" r:id="rId16"/>
    <sheet name="11.2.5" sheetId="22" r:id="rId17"/>
    <sheet name="11.2.6" sheetId="23" r:id="rId18"/>
    <sheet name="11.2.7" sheetId="24" r:id="rId19"/>
    <sheet name="11.2.8" sheetId="25" r:id="rId20"/>
  </sheets>
  <definedNames>
    <definedName name="_Fill" hidden="1">#REF!</definedName>
    <definedName name="_Order1" hidden="1">255</definedName>
    <definedName name="_Order2" hidden="1">0</definedName>
    <definedName name="_Regression_Int" hidden="1">1</definedName>
    <definedName name="_xlnm.Print_Area" localSheetId="2">'11.1.2 y gráf. 11.1'!$A$2:$K$137</definedName>
    <definedName name="_xlnm.Print_Area" localSheetId="5">'11.1.5 y gráf. 11.2'!$K$103:$Q$270</definedName>
    <definedName name="_xlnm.Print_Area" localSheetId="6">'11.1.6'!$A$2:$AR$72</definedName>
    <definedName name="_xlnm.Print_Area" localSheetId="12">'11.2.1'!$A$2:$M$149</definedName>
    <definedName name="Print_Area" localSheetId="1">'11.1.1'!$A$2:$H$67</definedName>
    <definedName name="Print_Area" localSheetId="10">'11.1.10'!$A$2:$F$77</definedName>
    <definedName name="Print_Area" localSheetId="11">'11.1.11'!$A$2:$F$110</definedName>
    <definedName name="Print_Area" localSheetId="2">'11.1.2 y gráf. 11.1'!$A$2:$K$137</definedName>
    <definedName name="Print_Area" localSheetId="3">'11.1.3'!$A$2:$I$107</definedName>
    <definedName name="Print_Area" localSheetId="4">'11.1.4'!$A$2:$E$105</definedName>
    <definedName name="Print_Area" localSheetId="5">'11.1.5 y gráf. 11.2'!$A$2:$J$101,'11.1.5 y gráf. 11.2'!$K$103:$Q$270</definedName>
    <definedName name="Print_Area" localSheetId="6">'11.1.6'!$A$2:$AR$72</definedName>
    <definedName name="Print_Area" localSheetId="7">'11.1.7'!$A$2:$G$57</definedName>
    <definedName name="Print_Area" localSheetId="8">'11.1.8'!$A$2:$I$101</definedName>
    <definedName name="Print_Area" localSheetId="9">'11.1.9'!$A$2:$D$38</definedName>
    <definedName name="Print_Area" localSheetId="12">'11.2.1'!$A$2:$M$149</definedName>
    <definedName name="Print_Area" localSheetId="13">'11.2.2 y gráf. 11.3'!$A$2:$N$123</definedName>
    <definedName name="Print_Area" localSheetId="14">'11.2.3'!$A$2:$M$120</definedName>
    <definedName name="Print_Area" localSheetId="15">'11.2.4'!$A$2:$O$66</definedName>
    <definedName name="Print_Area" localSheetId="16">'11.2.5'!$A$2:$O$63</definedName>
    <definedName name="Print_Area" localSheetId="17">'11.2.6'!$A$2:$M$45</definedName>
    <definedName name="Print_Area" localSheetId="18">'11.2.7'!$A$2:$F$42</definedName>
    <definedName name="Print_Area" localSheetId="19">'11.2.8'!$A$2:$I$66</definedName>
  </definedNames>
  <calcPr calcId="152511"/>
</workbook>
</file>

<file path=xl/calcChain.xml><?xml version="1.0" encoding="utf-8"?>
<calcChain xmlns="http://schemas.openxmlformats.org/spreadsheetml/2006/main">
  <c r="N129" i="26" l="1"/>
  <c r="O129" i="26"/>
  <c r="N130" i="26"/>
  <c r="O130" i="26"/>
  <c r="N131" i="26"/>
  <c r="O131" i="26"/>
  <c r="N132" i="26"/>
  <c r="O132" i="26"/>
  <c r="N133" i="26"/>
  <c r="O133" i="26"/>
  <c r="N134" i="26"/>
  <c r="O134" i="26"/>
  <c r="N135" i="26"/>
  <c r="O135" i="26"/>
  <c r="B94" i="30"/>
  <c r="B84" i="30"/>
  <c r="B85" i="30"/>
  <c r="B86" i="30"/>
  <c r="B87" i="30"/>
  <c r="B88" i="30"/>
  <c r="B89" i="30"/>
  <c r="B90" i="30"/>
  <c r="B91" i="30"/>
  <c r="B92" i="30"/>
  <c r="B93" i="30"/>
  <c r="B83" i="30"/>
  <c r="B106" i="27"/>
  <c r="T262" i="27"/>
  <c r="U261" i="27"/>
  <c r="U262" i="27"/>
  <c r="T260" i="27"/>
  <c r="T261" i="27"/>
  <c r="U235" i="27"/>
  <c r="U236" i="27"/>
  <c r="U237" i="27"/>
  <c r="T236" i="27"/>
  <c r="T237" i="27"/>
  <c r="L103" i="26"/>
  <c r="U260" i="27"/>
  <c r="U255" i="27"/>
  <c r="U256" i="27"/>
  <c r="U257" i="27"/>
  <c r="U258" i="27"/>
  <c r="U259" i="27"/>
  <c r="U254" i="27"/>
  <c r="T255" i="27"/>
  <c r="T256" i="27"/>
  <c r="T257" i="27"/>
  <c r="T258" i="27"/>
  <c r="T259" i="27"/>
  <c r="T254" i="27"/>
  <c r="T230" i="27"/>
  <c r="T231" i="27"/>
  <c r="T232" i="27"/>
  <c r="T233" i="27"/>
  <c r="T234" i="27"/>
  <c r="T235" i="27"/>
  <c r="T229" i="27"/>
  <c r="U230" i="27"/>
  <c r="U231" i="27"/>
  <c r="U232" i="27"/>
  <c r="U233" i="27"/>
  <c r="U234" i="27"/>
  <c r="U229" i="27"/>
</calcChain>
</file>

<file path=xl/sharedStrings.xml><?xml version="1.0" encoding="utf-8"?>
<sst xmlns="http://schemas.openxmlformats.org/spreadsheetml/2006/main" count="2157" uniqueCount="515">
  <si>
    <t xml:space="preserve">        </t>
  </si>
  <si>
    <t xml:space="preserve">Capacidad nominal de refinaciones </t>
  </si>
  <si>
    <t>de la industria petrolera</t>
  </si>
  <si>
    <t>Elaboración de derivados del petróleo</t>
  </si>
  <si>
    <t>Elaboración de productos petroquímicos</t>
  </si>
  <si>
    <t>Capacidad de transporte terrestre y marítimo</t>
  </si>
  <si>
    <t>de Petróleos Mexicanos</t>
  </si>
  <si>
    <t>Serie anual de 1972 a 1995</t>
  </si>
  <si>
    <t>Personal y salarios en la industria petrolera</t>
  </si>
  <si>
    <t>Año</t>
  </si>
  <si>
    <t>Producción</t>
  </si>
  <si>
    <t>(Continúa)</t>
  </si>
  <si>
    <t>Productos extraídos</t>
  </si>
  <si>
    <t>Productivos</t>
  </si>
  <si>
    <t>Improductivos</t>
  </si>
  <si>
    <t>explotación</t>
  </si>
  <si>
    <t xml:space="preserve"> Año </t>
  </si>
  <si>
    <t>Pozos exploratorios perforados</t>
  </si>
  <si>
    <t>Campos descubiertos</t>
  </si>
  <si>
    <t>ND</t>
  </si>
  <si>
    <t>Capacidad nominal de refinaciones de la industria petrolera</t>
  </si>
  <si>
    <t>Destilación</t>
  </si>
  <si>
    <t xml:space="preserve">      Índice</t>
  </si>
  <si>
    <t>Desintegración</t>
  </si>
  <si>
    <t xml:space="preserve">       Índice</t>
  </si>
  <si>
    <t>y reducción de</t>
  </si>
  <si>
    <t>1a. parte</t>
  </si>
  <si>
    <t xml:space="preserve">  Año</t>
  </si>
  <si>
    <t xml:space="preserve">         Total</t>
  </si>
  <si>
    <t>Gasolinas</t>
  </si>
  <si>
    <t>Querosenos</t>
  </si>
  <si>
    <t xml:space="preserve">      Diesel</t>
  </si>
  <si>
    <t>Combustóleo</t>
  </si>
  <si>
    <t xml:space="preserve">    Turbosina</t>
  </si>
  <si>
    <t>Otros</t>
  </si>
  <si>
    <t>2a. parte y última</t>
  </si>
  <si>
    <t xml:space="preserve">   Asfaltos</t>
  </si>
  <si>
    <t>Lubricantes</t>
  </si>
  <si>
    <t xml:space="preserve">     Grasas</t>
  </si>
  <si>
    <t xml:space="preserve">   Parafinas</t>
  </si>
  <si>
    <t>Gas Seco</t>
  </si>
  <si>
    <t>Aceto-</t>
  </si>
  <si>
    <t>Amo-</t>
  </si>
  <si>
    <t>nitrilo</t>
  </si>
  <si>
    <t>hídrico</t>
  </si>
  <si>
    <t>tico</t>
  </si>
  <si>
    <t>trilo</t>
  </si>
  <si>
    <t>pesado</t>
  </si>
  <si>
    <t>2a. parte</t>
  </si>
  <si>
    <t>Aromina</t>
  </si>
  <si>
    <t>Azufre</t>
  </si>
  <si>
    <t>Benceno</t>
  </si>
  <si>
    <t>Buta-</t>
  </si>
  <si>
    <t>Ciclo-</t>
  </si>
  <si>
    <t xml:space="preserve"> Cumeno</t>
  </si>
  <si>
    <t>Dicloro-</t>
  </si>
  <si>
    <t>Estireno</t>
  </si>
  <si>
    <t>dieno</t>
  </si>
  <si>
    <t>hexano</t>
  </si>
  <si>
    <t>de</t>
  </si>
  <si>
    <t>etano</t>
  </si>
  <si>
    <t>vinilo</t>
  </si>
  <si>
    <t>NS</t>
  </si>
  <si>
    <t>3a. parte</t>
  </si>
  <si>
    <t xml:space="preserve">       Etano</t>
  </si>
  <si>
    <t>Etil-</t>
  </si>
  <si>
    <t>Etileno</t>
  </si>
  <si>
    <t>Heptano</t>
  </si>
  <si>
    <t>Hexano</t>
  </si>
  <si>
    <t>lso-</t>
  </si>
  <si>
    <t>Metanol</t>
  </si>
  <si>
    <t>Meta y</t>
  </si>
  <si>
    <t>Nitrógeno</t>
  </si>
  <si>
    <t>Orto-</t>
  </si>
  <si>
    <t xml:space="preserve">  benceno</t>
  </si>
  <si>
    <t>propanol</t>
  </si>
  <si>
    <t>paraxileno</t>
  </si>
  <si>
    <t>xileno</t>
  </si>
  <si>
    <t>4a. parte y última</t>
  </si>
  <si>
    <t>Oxido de</t>
  </si>
  <si>
    <t xml:space="preserve">   Oxígeno</t>
  </si>
  <si>
    <t>Paraxileno</t>
  </si>
  <si>
    <t>Polietileno</t>
  </si>
  <si>
    <t>Propileno</t>
  </si>
  <si>
    <t>Sulfato</t>
  </si>
  <si>
    <t>Tolueno</t>
  </si>
  <si>
    <t xml:space="preserve">     etileno</t>
  </si>
  <si>
    <t>de amonio</t>
  </si>
  <si>
    <t>Oleoductos</t>
  </si>
  <si>
    <t>Gasoductos</t>
  </si>
  <si>
    <t>Poliductos</t>
  </si>
  <si>
    <t>Petroquímicos</t>
  </si>
  <si>
    <t>6768..3</t>
  </si>
  <si>
    <t xml:space="preserve"> </t>
  </si>
  <si>
    <t>Total</t>
  </si>
  <si>
    <t>Buques-tanque</t>
  </si>
  <si>
    <t>Flota menor</t>
  </si>
  <si>
    <t>Número de</t>
  </si>
  <si>
    <t>Tonelaje</t>
  </si>
  <si>
    <t>bruto</t>
  </si>
  <si>
    <t>unidades</t>
  </si>
  <si>
    <t>Capacidad de transporte terrestre y marítimo de Petróleos Mexicanos</t>
  </si>
  <si>
    <t>Auto-tanque</t>
  </si>
  <si>
    <t>Carros-tanque</t>
  </si>
  <si>
    <t>Serie anual de 1938 a 1996</t>
  </si>
  <si>
    <t>Erogaciones totales</t>
  </si>
  <si>
    <t>Planta</t>
  </si>
  <si>
    <t>Transitorios</t>
  </si>
  <si>
    <t>Inversión</t>
  </si>
  <si>
    <t>Impuestos</t>
  </si>
  <si>
    <t>Exportaciones</t>
  </si>
  <si>
    <t>pagados</t>
  </si>
  <si>
    <r>
      <t xml:space="preserve">            </t>
    </r>
    <r>
      <rPr>
        <b/>
        <sz val="8"/>
        <rFont val="Arial"/>
        <family val="2"/>
      </rPr>
      <t xml:space="preserve"> INEGI</t>
    </r>
    <r>
      <rPr>
        <sz val="8"/>
        <rFont val="Arial"/>
        <family val="2"/>
      </rPr>
      <t xml:space="preserve">. </t>
    </r>
    <r>
      <rPr>
        <i/>
        <sz val="8"/>
        <rFont val="Arial"/>
        <family val="2"/>
      </rPr>
      <t>La industria Petrolera en México</t>
    </r>
    <r>
      <rPr>
        <sz val="8"/>
        <rFont val="Arial"/>
        <family val="2"/>
      </rPr>
      <t>.</t>
    </r>
  </si>
  <si>
    <t>Ace-</t>
  </si>
  <si>
    <t>Tetrámero</t>
  </si>
  <si>
    <t>Industria petrolera</t>
  </si>
  <si>
    <t>Ventas</t>
  </si>
  <si>
    <t>interiores</t>
  </si>
  <si>
    <t>Industria eléctrica</t>
  </si>
  <si>
    <t>Capacidad instalada para la generación de energía eléctrica</t>
  </si>
  <si>
    <t>de Electricidad</t>
  </si>
  <si>
    <t>Monto del gasto de explotación en producción de energía</t>
  </si>
  <si>
    <t>eléctrica por la Comisión Federal de Electricidad</t>
  </si>
  <si>
    <t>Años seleccionados de 1965 a 1996</t>
  </si>
  <si>
    <t>Participación de la Comisión Federal de Electricidad</t>
  </si>
  <si>
    <t xml:space="preserve">en la electrificación del país </t>
  </si>
  <si>
    <t>Público</t>
  </si>
  <si>
    <t>Privado</t>
  </si>
  <si>
    <t>Mixto</t>
  </si>
  <si>
    <t>Hidráulica</t>
  </si>
  <si>
    <t>Térmica</t>
  </si>
  <si>
    <t>plantas</t>
  </si>
  <si>
    <t xml:space="preserve">             Mexicanos.</t>
  </si>
  <si>
    <t>Hidro-</t>
  </si>
  <si>
    <t>Termoeléctrica</t>
  </si>
  <si>
    <t>Carbo-</t>
  </si>
  <si>
    <t>eléctricas</t>
  </si>
  <si>
    <t>Vapor</t>
  </si>
  <si>
    <t>Turbogas</t>
  </si>
  <si>
    <t>Ciclo</t>
  </si>
  <si>
    <t>eléctrica</t>
  </si>
  <si>
    <t>interna</t>
  </si>
  <si>
    <t>Fuente: Comisión Federal de Electricidad. Gerencia de Estudios. Estadísticas del Sector Eléctrico Nacional.</t>
  </si>
  <si>
    <r>
      <t xml:space="preserve">             Presidencia de la República. </t>
    </r>
    <r>
      <rPr>
        <i/>
        <sz val="8"/>
        <rFont val="Arial"/>
        <family val="2"/>
      </rPr>
      <t>Segundo Informe de Gobierno de Ernesto Zedillo Ponce de León, 1996.</t>
    </r>
  </si>
  <si>
    <t xml:space="preserve">Generación, importación y consumo de energía eléctrica </t>
  </si>
  <si>
    <t xml:space="preserve">Generación de energía eléctrica bruta </t>
  </si>
  <si>
    <t>Importación</t>
  </si>
  <si>
    <t>Consumo</t>
  </si>
  <si>
    <t>Por tipo de servicio</t>
  </si>
  <si>
    <t>(GWh)</t>
  </si>
  <si>
    <t xml:space="preserve">             Para 1985 a 1991: Comisión Federal de Electricidad. Gerencia de Estudios. Estadísticas del Sector Eléctrico Nacional.</t>
  </si>
  <si>
    <r>
      <t>Fuente: Para 1900 a 1984: Secretaría de Industria y Comercio.</t>
    </r>
    <r>
      <rPr>
        <i/>
        <sz val="8"/>
        <rFont val="Arial"/>
        <family val="2"/>
      </rPr>
      <t xml:space="preserve"> Anuario Estadístico de los Estados Unidos Mexicanos.</t>
    </r>
  </si>
  <si>
    <t>Combus-</t>
  </si>
  <si>
    <t>Geo-</t>
  </si>
  <si>
    <t>Nucleo-</t>
  </si>
  <si>
    <t>Dual</t>
  </si>
  <si>
    <t>tión</t>
  </si>
  <si>
    <t>combi-</t>
  </si>
  <si>
    <t>térmica</t>
  </si>
  <si>
    <t>nado</t>
  </si>
  <si>
    <t>Federal de Electricidad</t>
  </si>
  <si>
    <t>de tensión</t>
  </si>
  <si>
    <t>De origen</t>
  </si>
  <si>
    <t>Baja</t>
  </si>
  <si>
    <t>Alta</t>
  </si>
  <si>
    <t>Comer-</t>
  </si>
  <si>
    <t>Servicios</t>
  </si>
  <si>
    <t>Agrícola</t>
  </si>
  <si>
    <t>totales</t>
  </si>
  <si>
    <t>cial</t>
  </si>
  <si>
    <t xml:space="preserve">         y las entregas a la Comisión Federal de Electricidad y Compañía de Luz y Fuerza del Centro. La fuente ya no reportó información</t>
  </si>
  <si>
    <t>Fuente: Comisión Federal de Electricidad. Gerencia de Estudios. Estadísticas del Sector Eléctrico Nacional y Resultados de Explotación.</t>
  </si>
  <si>
    <t>Recursos humanos</t>
  </si>
  <si>
    <t>Energéticos</t>
  </si>
  <si>
    <t>Otros gastos</t>
  </si>
  <si>
    <t xml:space="preserve">Salarios </t>
  </si>
  <si>
    <t xml:space="preserve"> Prestaciones</t>
  </si>
  <si>
    <t>Gastos</t>
  </si>
  <si>
    <t>y previsión</t>
  </si>
  <si>
    <t>gastos</t>
  </si>
  <si>
    <t>social</t>
  </si>
  <si>
    <t>Capacidad instalada</t>
  </si>
  <si>
    <t>Generación de energía</t>
  </si>
  <si>
    <t>(MW)</t>
  </si>
  <si>
    <t>Plantas de</t>
  </si>
  <si>
    <t>CFE</t>
  </si>
  <si>
    <t>Distribución</t>
  </si>
  <si>
    <t>servicio público</t>
  </si>
  <si>
    <t>porcentual</t>
  </si>
  <si>
    <r>
      <t xml:space="preserve">             Presidencia de la República. </t>
    </r>
    <r>
      <rPr>
        <i/>
        <sz val="8"/>
        <rFont val="Arial"/>
        <family val="2"/>
      </rPr>
      <t xml:space="preserve">Informes de Gobierno </t>
    </r>
    <r>
      <rPr>
        <sz val="8"/>
        <rFont val="Arial"/>
        <family val="2"/>
      </rPr>
      <t>(varios años).</t>
    </r>
  </si>
  <si>
    <t>Oferta total</t>
  </si>
  <si>
    <t>Ventas por tipo</t>
  </si>
  <si>
    <t>Gas natural</t>
  </si>
  <si>
    <t>Campos</t>
  </si>
  <si>
    <t>en</t>
  </si>
  <si>
    <t>Pozos</t>
  </si>
  <si>
    <t>niaco</t>
  </si>
  <si>
    <t>Ventas internas de energía eléctrica</t>
  </si>
  <si>
    <t>Domés-</t>
  </si>
  <si>
    <t>Gran</t>
  </si>
  <si>
    <t>tria</t>
  </si>
  <si>
    <t>indus-</t>
  </si>
  <si>
    <t>Empresa</t>
  </si>
  <si>
    <t>mediana</t>
  </si>
  <si>
    <t xml:space="preserve">         del servicio general de alta tensión y general para alta tensión de 66 KV o superiores a partir de 1992.</t>
  </si>
  <si>
    <t>Importado</t>
  </si>
  <si>
    <t>Nacional</t>
  </si>
  <si>
    <r>
      <t xml:space="preserve">Fuente: Petróleos Mexicanos, Subdirección de Planeación y Coordinación. </t>
    </r>
    <r>
      <rPr>
        <i/>
        <sz val="8"/>
        <rFont val="Arial"/>
        <family val="2"/>
      </rPr>
      <t>Anuario Estadístico.</t>
    </r>
  </si>
  <si>
    <r>
      <t xml:space="preserve">             Petróleos Mexicanos. Subdirección de Administración y Finanzas. </t>
    </r>
    <r>
      <rPr>
        <i/>
        <sz val="8"/>
        <rFont val="Arial"/>
        <family val="2"/>
      </rPr>
      <t>Memoria de Labores.</t>
    </r>
  </si>
  <si>
    <r>
      <t>Fuente: Petróleos Mexicanos, Subdirección de Planeación y Coordinación.</t>
    </r>
    <r>
      <rPr>
        <i/>
        <sz val="8"/>
        <rFont val="Arial"/>
        <family val="2"/>
      </rPr>
      <t xml:space="preserve"> Anuario Estadístico.</t>
    </r>
  </si>
  <si>
    <t xml:space="preserve">      a exportación y gasóleo industrial.</t>
  </si>
  <si>
    <t xml:space="preserve">      superficial y supresores de humo.</t>
  </si>
  <si>
    <r>
      <t xml:space="preserve">             Presidencia de la República, </t>
    </r>
    <r>
      <rPr>
        <i/>
        <sz val="8"/>
        <rFont val="Arial"/>
        <family val="2"/>
      </rPr>
      <t>Segundo Informe de Gobierno</t>
    </r>
    <r>
      <rPr>
        <sz val="8"/>
        <rFont val="Arial"/>
        <family val="2"/>
      </rPr>
      <t xml:space="preserve"> de Ernesto Zedillo Ponce de León, 1996.</t>
    </r>
  </si>
  <si>
    <t>de sueldos</t>
  </si>
  <si>
    <r>
      <t xml:space="preserve">Fuente: Petróleos Mexicanos. Subdirección de Planeación y Coordinación. </t>
    </r>
    <r>
      <rPr>
        <i/>
        <sz val="8"/>
        <rFont val="Arial"/>
        <family val="2"/>
      </rPr>
      <t>Anuario Estadístico.</t>
    </r>
  </si>
  <si>
    <t>Compras</t>
  </si>
  <si>
    <t>y derechos</t>
  </si>
  <si>
    <t>Remanentes</t>
  </si>
  <si>
    <t>(3=2/1)</t>
  </si>
  <si>
    <t>(6=5/4)</t>
  </si>
  <si>
    <t>(1)</t>
  </si>
  <si>
    <t>(2)</t>
  </si>
  <si>
    <t>(4)</t>
  </si>
  <si>
    <t>(5)</t>
  </si>
  <si>
    <t>Capacidad instalada para la generación</t>
  </si>
  <si>
    <t>en la Comisión Federal de Electricidad</t>
  </si>
  <si>
    <t>Generación, importación y consumo</t>
  </si>
  <si>
    <t>de energía eléctrica</t>
  </si>
  <si>
    <t>Volumen de energía eléctrica generada</t>
  </si>
  <si>
    <t xml:space="preserve">por la Comisión Federal de Electricidad </t>
  </si>
  <si>
    <t>Monto del gasto de explotación en producción</t>
  </si>
  <si>
    <t>de energía eléctrica por la Comisión</t>
  </si>
  <si>
    <t>Participación de la Comisión Federal</t>
  </si>
  <si>
    <t xml:space="preserve">de Electricidad en la electrificación del país </t>
  </si>
  <si>
    <t>Monto de resultados de explotación</t>
  </si>
  <si>
    <t>y activo fijo en operación para la producción</t>
  </si>
  <si>
    <t>de energía eléctrica de la Comisión Federal</t>
  </si>
  <si>
    <r>
      <t>Fuente: Para 1900 a 1979: Secretaría de Industria y Comercio. Dirección General de Electricidad; SPP-</t>
    </r>
    <r>
      <rPr>
        <b/>
        <sz val="8"/>
        <rFont val="Arial"/>
        <family val="2"/>
      </rPr>
      <t>INEGI.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Anuario de los Estados Unidos</t>
    </r>
  </si>
  <si>
    <r>
      <t xml:space="preserve">Fuente: Comisión Federal de Electricidad. Gerencia de Estudios. </t>
    </r>
    <r>
      <rPr>
        <i/>
        <sz val="8"/>
        <rFont val="Arial"/>
        <family val="2"/>
      </rPr>
      <t>Estadísticas del Sector Eléctrico Nacional, 1995.</t>
    </r>
  </si>
  <si>
    <r>
      <t>Fuente: Comisión Federal de Electricidad, Gerencia de Estudios.</t>
    </r>
    <r>
      <rPr>
        <i/>
        <sz val="8"/>
        <rFont val="Arial"/>
        <family val="2"/>
      </rPr>
      <t xml:space="preserve"> Estadísticas del Sector Eléctrico Nacional, 1995.</t>
    </r>
  </si>
  <si>
    <r>
      <t xml:space="preserve">Fuente: Comisión Federal de Electricidad. Gerencia de Estudios. </t>
    </r>
    <r>
      <rPr>
        <i/>
        <sz val="8"/>
        <rFont val="Arial"/>
        <family val="2"/>
      </rPr>
      <t>Estadísticas del Sector Eléctrico Nacional.</t>
    </r>
  </si>
  <si>
    <t>Volumen de la producción de petróleo crudo</t>
  </si>
  <si>
    <t>Indicadores seleccionados de la explotación petrolera</t>
  </si>
  <si>
    <t>Indicadores seleccionados de la exploración petrolera</t>
  </si>
  <si>
    <t>Gas</t>
  </si>
  <si>
    <t>licuado</t>
  </si>
  <si>
    <t>Red de ductos en operación de Petróleos Mexicanos</t>
  </si>
  <si>
    <t>Ingreso bruto, inversión bruta fija e impuestos pagados en la industria petrolera</t>
  </si>
  <si>
    <t xml:space="preserve"> Ingreso bruto</t>
  </si>
  <si>
    <t>bruta</t>
  </si>
  <si>
    <t>fija</t>
  </si>
  <si>
    <t>Capacidad instalada para la generación de energía eléctrica y plantas</t>
  </si>
  <si>
    <t>generadoras</t>
  </si>
  <si>
    <t>Indicadores seleccionados de la oferta de energía eléctrica de la Comisión Federal</t>
  </si>
  <si>
    <t>Volumen de energía eléctrica generada por la Comisión Federal</t>
  </si>
  <si>
    <t xml:space="preserve">de Electricidad </t>
  </si>
  <si>
    <t>energía</t>
  </si>
  <si>
    <t>Resto</t>
  </si>
  <si>
    <t>tibles</t>
  </si>
  <si>
    <t>Monto de resultados de explotación y activo fijo en operación para la producción</t>
  </si>
  <si>
    <t>de energía eléctrica de la Comisión Federal de Electricidad</t>
  </si>
  <si>
    <t>Indicadores seleccionados de la explotación</t>
  </si>
  <si>
    <t>petrolera</t>
  </si>
  <si>
    <t>Indicadores seleccionados de la exploración</t>
  </si>
  <si>
    <t>Red de ductos en operación de Petróleos</t>
  </si>
  <si>
    <t>Mexicanos</t>
  </si>
  <si>
    <t>pagados en la industria petrolera</t>
  </si>
  <si>
    <t>de energía eléctrica y plantas generadoras</t>
  </si>
  <si>
    <t>Indicadores seleccionados de la oferta</t>
  </si>
  <si>
    <t>de energía eléctrica de la Comisión</t>
  </si>
  <si>
    <t xml:space="preserve">      y geotérmicas; a partir de 1980 plantas de ciclo combinado, turbogas y carboeléctricas, de 1990 plantas nucleoeléctricas, y a partir</t>
  </si>
  <si>
    <t xml:space="preserve">      de 1995 plantas eoloeléctricas.</t>
  </si>
  <si>
    <t xml:space="preserve">Capacidad de la flota marítima de Petróleos </t>
  </si>
  <si>
    <t>Capacidad de la flota marítima de Petróleos Mexicanos</t>
  </si>
  <si>
    <t>Ingreso bruto, inversión bruta fija e impuestos</t>
  </si>
  <si>
    <t>según tipo de planta en la Comisión Federal de Electricidad</t>
  </si>
  <si>
    <t>de energía eléctrica según tipo de planta</t>
  </si>
  <si>
    <t>Petróleo crudo</t>
  </si>
  <si>
    <t>Gas licuado</t>
  </si>
  <si>
    <t>Hidroeléctrica</t>
  </si>
  <si>
    <t>Gasolina</t>
  </si>
  <si>
    <t>Gas seco</t>
  </si>
  <si>
    <t>Diesel</t>
  </si>
  <si>
    <t>Serie anual de 1938 a 2011</t>
  </si>
  <si>
    <t>Serie anual de 1938 a 2012</t>
  </si>
  <si>
    <t>Años seleccionados de 1940 a 2012</t>
  </si>
  <si>
    <t>Años seleccionados de 1965 a 2013</t>
  </si>
  <si>
    <t>Miles de barriles</t>
  </si>
  <si>
    <t>Barriles diarios</t>
  </si>
  <si>
    <t>Miles de toneladas</t>
  </si>
  <si>
    <t>Kilómetros</t>
  </si>
  <si>
    <t>Metros cúbicos</t>
  </si>
  <si>
    <t>Millones de pesos</t>
  </si>
  <si>
    <t>Megawatts</t>
  </si>
  <si>
    <t>Gigawatts por hora</t>
  </si>
  <si>
    <t>Variación porcentual anual</t>
  </si>
  <si>
    <r>
      <t xml:space="preserve">           </t>
    </r>
    <r>
      <rPr>
        <sz val="8"/>
        <rFont val="Arial"/>
        <family val="2"/>
      </rPr>
      <t xml:space="preserve">  INEGI. </t>
    </r>
    <r>
      <rPr>
        <i/>
        <sz val="8"/>
        <rFont val="Arial"/>
        <family val="2"/>
      </rPr>
      <t>La Industria Petrolera en México</t>
    </r>
    <r>
      <rPr>
        <sz val="8"/>
        <rFont val="Arial"/>
        <family val="2"/>
      </rPr>
      <t>.</t>
    </r>
  </si>
  <si>
    <r>
      <t xml:space="preserve">Pozos perforados de desarrollo </t>
    </r>
    <r>
      <rPr>
        <vertAlign val="superscript"/>
        <sz val="11"/>
        <rFont val="Arial"/>
        <family val="2"/>
      </rPr>
      <t>a</t>
    </r>
  </si>
  <si>
    <t>Crudo miles</t>
  </si>
  <si>
    <t>de barriles</t>
  </si>
  <si>
    <r>
      <t>millones de m</t>
    </r>
    <r>
      <rPr>
        <vertAlign val="superscript"/>
        <sz val="9"/>
        <rFont val="Arial"/>
        <family val="2"/>
      </rPr>
      <t>3</t>
    </r>
  </si>
  <si>
    <t>b</t>
  </si>
  <si>
    <r>
      <t xml:space="preserve"> </t>
    </r>
    <r>
      <rPr>
        <vertAlign val="superscript"/>
        <sz val="10"/>
        <rFont val="Arial"/>
        <family val="2"/>
      </rPr>
      <t>c   d</t>
    </r>
  </si>
  <si>
    <r>
      <t xml:space="preserve">            </t>
    </r>
    <r>
      <rPr>
        <sz val="8"/>
        <rFont val="Arial"/>
        <family val="2"/>
      </rPr>
      <t xml:space="preserve"> INEGI.</t>
    </r>
    <r>
      <rPr>
        <i/>
        <sz val="8"/>
        <rFont val="Arial"/>
        <family val="2"/>
      </rPr>
      <t xml:space="preserve"> La Industria Petrolera en México</t>
    </r>
    <r>
      <rPr>
        <sz val="8"/>
        <rFont val="Arial"/>
        <family val="2"/>
      </rPr>
      <t>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</si>
  <si>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Pozos terminados.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</si>
  <si>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Incluye 2 pozos taponados por accidente mecánico durante su terminación, uno en Reynosa y otro en Villahermosa.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</si>
  <si>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Incluye 1 pozo taponado por accidente mecánico.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</si>
  <si>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  Incluye 2 pozos improductivos por otras razones (en la Sonda de Campeche).</t>
    </r>
  </si>
  <si>
    <r>
      <t xml:space="preserve">Total </t>
    </r>
    <r>
      <rPr>
        <vertAlign val="superscript"/>
        <sz val="11"/>
        <rFont val="Arial"/>
        <family val="2"/>
      </rPr>
      <t>a</t>
    </r>
  </si>
  <si>
    <r>
      <t xml:space="preserve">Total </t>
    </r>
    <r>
      <rPr>
        <vertAlign val="superscript"/>
        <sz val="11"/>
        <rFont val="Arial"/>
        <family val="2"/>
      </rPr>
      <t>b</t>
    </r>
  </si>
  <si>
    <r>
      <t xml:space="preserve">millones de barriles </t>
    </r>
    <r>
      <rPr>
        <vertAlign val="superscript"/>
        <sz val="11"/>
        <rFont val="Arial"/>
        <family val="2"/>
      </rPr>
      <t>c</t>
    </r>
  </si>
  <si>
    <r>
      <t xml:space="preserve">            </t>
    </r>
    <r>
      <rPr>
        <sz val="8"/>
        <rFont val="Arial"/>
        <family val="2"/>
      </rPr>
      <t xml:space="preserve"> INEGI. </t>
    </r>
    <r>
      <rPr>
        <i/>
        <sz val="8"/>
        <rFont val="Arial"/>
        <family val="2"/>
      </rPr>
      <t>La Industria Petrolera en México</t>
    </r>
    <r>
      <rPr>
        <sz val="8"/>
        <rFont val="Arial"/>
        <family val="2"/>
      </rPr>
      <t xml:space="preserve">. </t>
    </r>
  </si>
  <si>
    <t>De aceite</t>
  </si>
  <si>
    <t>De gas</t>
  </si>
  <si>
    <r>
      <t xml:space="preserve">             Petróleos Mexicanos. Subdirección de Administración y Finanzas.</t>
    </r>
    <r>
      <rPr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Memoria de Labores.</t>
    </r>
  </si>
  <si>
    <t>Serie anual de 1938 a 2013</t>
  </si>
  <si>
    <r>
      <t xml:space="preserve">viscosidad </t>
    </r>
    <r>
      <rPr>
        <vertAlign val="superscript"/>
        <sz val="11"/>
        <rFont val="Arial"/>
        <family val="2"/>
      </rPr>
      <t>b</t>
    </r>
  </si>
  <si>
    <r>
      <t xml:space="preserve">        Otros </t>
    </r>
    <r>
      <rPr>
        <vertAlign val="superscript"/>
        <sz val="11"/>
        <rFont val="Arial"/>
        <family val="2"/>
      </rPr>
      <t>c</t>
    </r>
  </si>
  <si>
    <r>
      <t xml:space="preserve">             INEGI. </t>
    </r>
    <r>
      <rPr>
        <i/>
        <sz val="8"/>
        <rFont val="Arial"/>
        <family val="2"/>
      </rPr>
      <t>La Industria Petrolera en México</t>
    </r>
    <r>
      <rPr>
        <sz val="8"/>
        <rFont val="Arial"/>
        <family val="2"/>
      </rPr>
      <t>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</si>
  <si>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Incluye refinación y petroquímica.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</si>
  <si>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A partir de 1990, la gasolina Pemex Magna sustituyó a la gasolina Extra. En 1996 incluye la gasolina Pemex Premium.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</si>
  <si>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A partir de 1991, incluye aeroflex 1-2, coque, gasóleo de vacío a exportación, extracto furfural, fondos de alto vacío, carga virgen 28</t>
    </r>
  </si>
  <si>
    <r>
      <t xml:space="preserve">AD </t>
    </r>
    <r>
      <rPr>
        <vertAlign val="superscript"/>
        <sz val="11"/>
        <rFont val="Arial"/>
        <family val="2"/>
      </rPr>
      <t>b</t>
    </r>
  </si>
  <si>
    <r>
      <t xml:space="preserve">BD </t>
    </r>
    <r>
      <rPr>
        <vertAlign val="superscript"/>
        <sz val="11"/>
        <rFont val="Arial"/>
        <family val="2"/>
      </rPr>
      <t>c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</si>
  <si>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Incluye aditivos para gasolina sin plomo, depresores de congelación, desemulsionantes, inhibidores de corrosión, reductores de tensión 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</si>
  <si>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Alta densidad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</si>
  <si>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Baja densidad</t>
    </r>
  </si>
  <si>
    <t>taldehído</t>
  </si>
  <si>
    <t>Acido cian-</t>
  </si>
  <si>
    <t>Acido clor-</t>
  </si>
  <si>
    <t>Acido mu-</t>
  </si>
  <si>
    <t>riático</t>
  </si>
  <si>
    <t>Acriloni-</t>
  </si>
  <si>
    <t>Alquilarilo</t>
  </si>
  <si>
    <t>Anhídrido</t>
  </si>
  <si>
    <t>carbónico</t>
  </si>
  <si>
    <t>Aromáticos</t>
  </si>
  <si>
    <t>pesados</t>
  </si>
  <si>
    <t xml:space="preserve"> Cloruro de</t>
  </si>
  <si>
    <t>Dodecil-</t>
  </si>
  <si>
    <t>benceno</t>
  </si>
  <si>
    <t>Especialidades</t>
  </si>
  <si>
    <r>
      <t xml:space="preserve">petroquímicas </t>
    </r>
    <r>
      <rPr>
        <vertAlign val="superscript"/>
        <sz val="11"/>
        <rFont val="Arial"/>
        <family val="2"/>
      </rPr>
      <t>a</t>
    </r>
  </si>
  <si>
    <t>de propileno</t>
  </si>
  <si>
    <t>a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</si>
  <si>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A partir de 1982 se incluyen ductos de recolección y oleogasoductos.</t>
    </r>
  </si>
  <si>
    <r>
      <t xml:space="preserve">1982 </t>
    </r>
    <r>
      <rPr>
        <vertAlign val="superscript"/>
        <sz val="10"/>
        <rFont val="Arial"/>
        <family val="2"/>
      </rPr>
      <t>a</t>
    </r>
  </si>
  <si>
    <r>
      <t xml:space="preserve">             INEGI. </t>
    </r>
    <r>
      <rPr>
        <i/>
        <sz val="8"/>
        <rFont val="Arial"/>
        <family val="2"/>
      </rPr>
      <t>Anuario estadístico (varios años) en: http://www.inegi.org.mx</t>
    </r>
  </si>
  <si>
    <t>capacidad al 98%</t>
  </si>
  <si>
    <r>
      <t xml:space="preserve">Número de trabajadores  </t>
    </r>
    <r>
      <rPr>
        <vertAlign val="superscript"/>
        <sz val="11"/>
        <rFont val="Arial"/>
        <family val="2"/>
      </rPr>
      <t>a</t>
    </r>
  </si>
  <si>
    <r>
      <t xml:space="preserve">y salarios  </t>
    </r>
    <r>
      <rPr>
        <vertAlign val="superscript"/>
        <sz val="11"/>
        <rFont val="Arial"/>
        <family val="2"/>
      </rPr>
      <t>b</t>
    </r>
  </si>
  <si>
    <r>
      <t xml:space="preserve">1970   </t>
    </r>
    <r>
      <rPr>
        <vertAlign val="superscript"/>
        <sz val="10"/>
        <rFont val="Arial"/>
        <family val="2"/>
      </rPr>
      <t>c</t>
    </r>
  </si>
  <si>
    <r>
      <t xml:space="preserve">1983 </t>
    </r>
    <r>
      <rPr>
        <vertAlign val="superscript"/>
        <sz val="10"/>
        <rFont val="Arial"/>
        <family val="2"/>
      </rPr>
      <t>b</t>
    </r>
  </si>
  <si>
    <r>
      <t xml:space="preserve">1984 </t>
    </r>
    <r>
      <rPr>
        <vertAlign val="superscript"/>
        <sz val="10"/>
        <rFont val="Arial"/>
        <family val="2"/>
      </rPr>
      <t>c</t>
    </r>
  </si>
  <si>
    <r>
      <t xml:space="preserve">1985 </t>
    </r>
    <r>
      <rPr>
        <vertAlign val="superscript"/>
        <sz val="10"/>
        <rFont val="Arial"/>
        <family val="2"/>
      </rPr>
      <t>d</t>
    </r>
  </si>
  <si>
    <r>
      <t xml:space="preserve">1986 </t>
    </r>
    <r>
      <rPr>
        <vertAlign val="superscript"/>
        <sz val="10"/>
        <rFont val="Arial"/>
        <family val="2"/>
      </rPr>
      <t>e</t>
    </r>
  </si>
  <si>
    <r>
      <t xml:space="preserve">1987 </t>
    </r>
    <r>
      <rPr>
        <vertAlign val="superscript"/>
        <sz val="10"/>
        <rFont val="Arial"/>
        <family val="2"/>
      </rPr>
      <t>f</t>
    </r>
  </si>
  <si>
    <r>
      <t xml:space="preserve">1988 </t>
    </r>
    <r>
      <rPr>
        <vertAlign val="superscript"/>
        <sz val="10"/>
        <rFont val="Arial"/>
        <family val="2"/>
      </rPr>
      <t>g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</si>
  <si>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Tipo de cambio 57.44 pesos por dólar.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</si>
  <si>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Tipo de cambio 120.17 pesos por dólar.</t>
    </r>
  </si>
  <si>
    <r>
      <rPr>
        <vertAlign val="superscript"/>
        <sz val="10"/>
        <rFont val="Arial"/>
        <family val="2"/>
      </rPr>
      <t xml:space="preserve">c </t>
    </r>
    <r>
      <rPr>
        <sz val="8"/>
        <rFont val="Arial"/>
        <family val="2"/>
      </rPr>
      <t xml:space="preserve">  Tipo de cambio 167.77 pesos por dólar.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</si>
  <si>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  Tipo de cambio 256.96 pesos por dólar.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</si>
  <si>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  Tipo de cambio 611.35 pesos por dólar.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</si>
  <si>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   Tipo de cambio 1 366.73 pesos por dólar.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</si>
  <si>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  Tipo de cambio 2 250.28 pesos por dólar.</t>
    </r>
  </si>
  <si>
    <t xml:space="preserve">Clase de servicio </t>
  </si>
  <si>
    <t>megawatts</t>
  </si>
  <si>
    <t xml:space="preserve">Por tipo de planta </t>
  </si>
  <si>
    <r>
      <t xml:space="preserve">Térmica </t>
    </r>
    <r>
      <rPr>
        <vertAlign val="superscript"/>
        <sz val="11"/>
        <rFont val="Arial"/>
        <family val="2"/>
      </rPr>
      <t>a</t>
    </r>
  </si>
  <si>
    <r>
      <t xml:space="preserve">1910 </t>
    </r>
    <r>
      <rPr>
        <vertAlign val="superscript"/>
        <sz val="10"/>
        <rFont val="Arial"/>
        <family val="2"/>
      </rPr>
      <t>b</t>
    </r>
  </si>
  <si>
    <r>
      <t xml:space="preserve">1980 </t>
    </r>
    <r>
      <rPr>
        <vertAlign val="superscript"/>
        <sz val="10"/>
        <rFont val="Arial"/>
        <family val="2"/>
      </rPr>
      <t>c</t>
    </r>
  </si>
  <si>
    <t>d</t>
  </si>
  <si>
    <t>e</t>
  </si>
  <si>
    <t>f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</si>
  <si>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De 1955 a 1976 se incluyen plantas de vapor, de 1961 a 1976 plantas de combustión interna; a partir de1965 plantas de gas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</si>
  <si>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De 1910 a 1955 son cifras de capacidad de planta.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</si>
  <si>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A partir de esta fecha son cifras de potencia real instalada.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</si>
  <si>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  Incluye los sectores público, privado y mixto.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</si>
  <si>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  A partir de 1983, el dato corresponde al Sector Público.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</si>
  <si>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   A partir de este año incluye exclusivamente los sectores público y privado.</t>
    </r>
  </si>
  <si>
    <r>
      <t xml:space="preserve">             Para 1980 a 1991: INEGI. </t>
    </r>
    <r>
      <rPr>
        <i/>
        <sz val="8"/>
        <rFont val="Arial"/>
        <family val="2"/>
      </rPr>
      <t xml:space="preserve">El Sector Eléctrico en México </t>
    </r>
    <r>
      <rPr>
        <sz val="8"/>
        <rFont val="Arial"/>
        <family val="2"/>
      </rPr>
      <t>(varios años).</t>
    </r>
  </si>
  <si>
    <r>
      <t xml:space="preserve">           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INEGI. </t>
    </r>
    <r>
      <rPr>
        <i/>
        <sz val="8"/>
        <rFont val="Arial"/>
        <family val="2"/>
      </rPr>
      <t>El Sector Eléctrico en México. Edición 1992.</t>
    </r>
  </si>
  <si>
    <r>
      <t xml:space="preserve">             </t>
    </r>
    <r>
      <rPr>
        <sz val="8"/>
        <rFont val="Arial"/>
        <family val="2"/>
      </rPr>
      <t xml:space="preserve">INEGI. </t>
    </r>
    <r>
      <rPr>
        <i/>
        <sz val="8"/>
        <rFont val="Arial"/>
        <family val="2"/>
      </rPr>
      <t xml:space="preserve">Anuario Estadístico de los Estados Unidos Mexicanos </t>
    </r>
    <r>
      <rPr>
        <sz val="8"/>
        <rFont val="Arial"/>
        <family val="2"/>
      </rPr>
      <t>(varios años).</t>
    </r>
  </si>
  <si>
    <t>Serie anual de 1901 a 2013</t>
  </si>
  <si>
    <t>Serie anual de 1938 a 2014</t>
  </si>
  <si>
    <r>
      <t xml:space="preserve">    primaria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</si>
  <si>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el fraccionamiento de líquidos del gas natural (propano, butano y naftas).   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</si>
  <si>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La desintegración comprende las plantas catalíticas y térmicas.   </t>
    </r>
  </si>
  <si>
    <t>2010=100</t>
  </si>
  <si>
    <t>Serie anual de 1971 a 2013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</si>
  <si>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 De 1970 a 1979 son cifras de capacidad de planta y a partir de 1980 son cifras de potencia real instalada.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</si>
  <si>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A partir de 1990 incluye plantas nucleoeléctricas, de 1993 plantas de energía dual y de 1994 a 2006 plantas de energía eoloeléctrica.</t>
    </r>
  </si>
  <si>
    <t>c</t>
  </si>
  <si>
    <r>
      <t xml:space="preserve">Por tipo de planta </t>
    </r>
    <r>
      <rPr>
        <vertAlign val="superscript"/>
        <sz val="9"/>
        <rFont val="Arial"/>
        <family val="2"/>
      </rPr>
      <t>a</t>
    </r>
  </si>
  <si>
    <r>
      <t xml:space="preserve">             INEGI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El Sector Eléctrico en México </t>
    </r>
    <r>
      <rPr>
        <sz val="8"/>
        <rFont val="Arial"/>
        <family val="2"/>
      </rPr>
      <t>(varios años).</t>
    </r>
  </si>
  <si>
    <t>Eólica</t>
  </si>
  <si>
    <t>Turbo-</t>
  </si>
  <si>
    <t>gas</t>
  </si>
  <si>
    <r>
      <t xml:space="preserve">1990 </t>
    </r>
    <r>
      <rPr>
        <vertAlign val="superscript"/>
        <sz val="10"/>
        <rFont val="Arial"/>
        <family val="2"/>
      </rPr>
      <t>c</t>
    </r>
  </si>
  <si>
    <r>
      <t xml:space="preserve">1991 </t>
    </r>
    <r>
      <rPr>
        <vertAlign val="superscript"/>
        <sz val="10"/>
        <rFont val="Arial"/>
        <family val="2"/>
      </rPr>
      <t>c</t>
    </r>
  </si>
  <si>
    <r>
      <t xml:space="preserve">1992 </t>
    </r>
    <r>
      <rPr>
        <vertAlign val="superscript"/>
        <sz val="10"/>
        <rFont val="Arial"/>
        <family val="2"/>
      </rPr>
      <t>c</t>
    </r>
  </si>
  <si>
    <r>
      <t xml:space="preserve">             INEGI. </t>
    </r>
    <r>
      <rPr>
        <i/>
        <sz val="8"/>
        <rFont val="Arial"/>
        <family val="2"/>
      </rPr>
      <t>El Sector Eléctrico en México. Edición 1992.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</si>
  <si>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No incluye pozos de proyecto especial ni los de sondeo estratigráfico.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</si>
  <si>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Incluye únicamente campos con reservas probadas.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</si>
  <si>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Para el periodo de 1938 a 1985 son cifras reportadas al 31 de diciembre de cada año, para 1986 a 2014 cifras al inicio de cada año</t>
    </r>
  </si>
  <si>
    <r>
      <t xml:space="preserve">Por tipo de planta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</si>
  <si>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A partir de 1982 las cifras corresponden al total del servicio público.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</si>
  <si>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A partir de 1986 incluye exclusivamente los servicios público y privado.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</si>
  <si>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Incluye energía eoloeléctrica de 4, 6 y 5 GWh para 1994, 1995 y 1996, respectivamente. 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</si>
  <si>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De 1940 a 1960 son cifras reportadas sin especificar si son brutas o netas.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</si>
  <si>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De 1965 a 1983 son cifras de generación bruta.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</si>
  <si>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Incluye 74, 55 y 44 GWh de HYLSA (cogeneración) para 1990, 1991 y 1992, respectivamente.</t>
    </r>
  </si>
  <si>
    <r>
      <t xml:space="preserve">Productos </t>
    </r>
    <r>
      <rPr>
        <vertAlign val="superscript"/>
        <sz val="10"/>
        <rFont val="Arial"/>
        <family val="2"/>
      </rPr>
      <t>a</t>
    </r>
  </si>
  <si>
    <r>
      <t xml:space="preserve">Activo fijo en operación </t>
    </r>
    <r>
      <rPr>
        <vertAlign val="superscript"/>
        <sz val="10"/>
        <rFont val="Arial"/>
        <family val="2"/>
      </rPr>
      <t>b</t>
    </r>
  </si>
  <si>
    <t>de operación</t>
  </si>
  <si>
    <r>
      <t xml:space="preserve">1993 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</si>
  <si>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Incluye ventas al detalle, exportación, otros productos y productos ajenos a la explotación.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</si>
  <si>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De 1976 a 1991 el activo fijo incluye la reevaluación anual.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</si>
  <si>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A partir de esta fecha los valores están expresados en millones de nuevos pesos.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</si>
  <si>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  No incluye a la Compañía de Luz y Fuerza del Centro.</t>
    </r>
  </si>
  <si>
    <r>
      <t xml:space="preserve">generales </t>
    </r>
    <r>
      <rPr>
        <vertAlign val="superscript"/>
        <sz val="10"/>
        <rFont val="Arial"/>
        <family val="2"/>
      </rPr>
      <t>a</t>
    </r>
  </si>
  <si>
    <r>
      <t xml:space="preserve">1993 </t>
    </r>
    <r>
      <rPr>
        <vertAlign val="superscript"/>
        <sz val="10"/>
        <rFont val="Arial"/>
        <family val="2"/>
      </rPr>
      <t>d</t>
    </r>
  </si>
  <si>
    <r>
      <t xml:space="preserve">1994 </t>
    </r>
    <r>
      <rPr>
        <vertAlign val="superscript"/>
        <sz val="10"/>
        <rFont val="Arial"/>
        <family val="2"/>
      </rPr>
      <t>e</t>
    </r>
  </si>
  <si>
    <r>
      <t xml:space="preserve">1995 </t>
    </r>
    <r>
      <rPr>
        <vertAlign val="superscript"/>
        <sz val="10"/>
        <rFont val="Arial"/>
        <family val="2"/>
      </rPr>
      <t>e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</si>
  <si>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Incluye materiales, otros gastos y seguro social hasta el año de 1989.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</si>
  <si>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A partir de 1990, incluye materiales, servicio de terceros y seguro social.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</si>
  <si>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Adquisición de bienes nacionales a partir de 1992.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</si>
  <si>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  A partir de esta fecha, los valores están expresados en millones de nuevos pesos.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</si>
  <si>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  No incluye a la Compañía de Luz y Fuerza del Centro.</t>
    </r>
  </si>
  <si>
    <r>
      <t xml:space="preserve">             Presidencia de la República. </t>
    </r>
    <r>
      <rPr>
        <i/>
        <sz val="8"/>
        <rFont val="Arial"/>
        <family val="2"/>
      </rPr>
      <t xml:space="preserve">Informes de Gobierno </t>
    </r>
    <r>
      <rPr>
        <sz val="8"/>
        <rFont val="Arial"/>
        <family val="2"/>
      </rPr>
      <t xml:space="preserve"> (varios años).</t>
    </r>
  </si>
  <si>
    <t xml:space="preserve">             http://sie.energia.gob.mx/ (18 de agosto de 2014).</t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</si>
  <si>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La fuente no presenta el desglose por volumen de vapor, combustión interna, turbo gas, ciclo combinado y dual.</t>
    </r>
  </si>
  <si>
    <r>
      <t xml:space="preserve">             INEGI. </t>
    </r>
    <r>
      <rPr>
        <i/>
        <sz val="8"/>
        <rFont val="Arial"/>
        <family val="2"/>
      </rPr>
      <t>El Sector energético en México</t>
    </r>
    <r>
      <rPr>
        <sz val="8"/>
        <rFont val="Arial"/>
        <family val="2"/>
      </rPr>
      <t xml:space="preserve"> (varios años).</t>
    </r>
  </si>
  <si>
    <t xml:space="preserve">             http://sie.energia.gob.mx/ (27 de agosto de 2014).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</si>
  <si>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A partir de 1994 y hasta 2001 se incluye en el total la energía eoloeléctrica.</t>
    </r>
  </si>
  <si>
    <t>Serie anual de 1970 a 2013</t>
  </si>
  <si>
    <t>Años seleccionados de 1900 a 2013</t>
  </si>
  <si>
    <t>Otras</t>
  </si>
  <si>
    <t>Geotér-</t>
  </si>
  <si>
    <t>mica</t>
  </si>
  <si>
    <t xml:space="preserve">tión </t>
  </si>
  <si>
    <r>
      <t xml:space="preserve">             Para 1992 a 2001: INEGI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El Sector Energético en México </t>
    </r>
    <r>
      <rPr>
        <sz val="8"/>
        <rFont val="Arial"/>
        <family val="2"/>
      </rPr>
      <t>(varios años).</t>
    </r>
  </si>
  <si>
    <t xml:space="preserve">             Para 2002 a 2013, Secretaría de Energía, Sistema de Información Energética (SIE).</t>
  </si>
  <si>
    <t xml:space="preserve">             Para 2004 a 2013, Secretaría de Energía, Sistema de Información Energética (SIE).</t>
  </si>
  <si>
    <t xml:space="preserve">            </t>
  </si>
  <si>
    <t>Fuente:  INEGI. La industria Petrolera en México.</t>
  </si>
  <si>
    <r>
      <t xml:space="preserve">              Petróleos Mexicanos, Subdirección de Planeación y Coordinación.</t>
    </r>
    <r>
      <rPr>
        <i/>
        <sz val="8"/>
        <rFont val="Arial"/>
        <family val="2"/>
      </rPr>
      <t xml:space="preserve"> Anuario Estadístico (varios años).</t>
    </r>
  </si>
  <si>
    <t>Fuente: INEGI. La Industria Petrolera en México.</t>
  </si>
  <si>
    <t xml:space="preserve">             Petróleos Mexicanos, Subdirección de Planeación y Coordinación. Anuario Estadístico.</t>
  </si>
  <si>
    <t>Serie anual de 1994 a 2013</t>
  </si>
  <si>
    <t xml:space="preserve">Evolución de la elaboración
</t>
  </si>
  <si>
    <t>Nota: de 1986 a 2006 son cifras reportadas al inicio de año, para 2007 las cifras corresponden al 31 de diciembre del mismo año.</t>
  </si>
  <si>
    <t>Reservas totales de</t>
  </si>
  <si>
    <t xml:space="preserve"> hidrocarburos 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</si>
  <si>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Corresponde a diciembre de cada año.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</si>
  <si>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Millones de pesos.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</si>
  <si>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A partir de esta fecha, no incluye el personal adscrito a la Rama de Proyecto y Construcción de obras.</t>
    </r>
  </si>
  <si>
    <t>Cuadro 11.2.8</t>
  </si>
  <si>
    <t>Cuadro 11.2.7</t>
  </si>
  <si>
    <t xml:space="preserve">  Cuadro 11.2.6</t>
  </si>
  <si>
    <t>Cuadro 11.2.5</t>
  </si>
  <si>
    <t>Cuadro 11.2.4</t>
  </si>
  <si>
    <t>Cuadro  11.2.3</t>
  </si>
  <si>
    <t>Cuadro 11.2.2</t>
  </si>
  <si>
    <t>Cuadro 11.2.1</t>
  </si>
  <si>
    <t>Cuadro 11.1.11</t>
  </si>
  <si>
    <t>Cuadro 11.1.10</t>
  </si>
  <si>
    <t>Cuadro 11.1.9</t>
  </si>
  <si>
    <t>Cuadro 11.1.8</t>
  </si>
  <si>
    <t>Cuadro 11.1.7</t>
  </si>
  <si>
    <t>Cuadro 11.1.6</t>
  </si>
  <si>
    <t>Cuadro 11.1.5</t>
  </si>
  <si>
    <t>Cuadro 11.1.4</t>
  </si>
  <si>
    <t>Cuadro  11.1.3</t>
  </si>
  <si>
    <t>Cuadro 11.1.2</t>
  </si>
  <si>
    <t xml:space="preserve"> Cuadro 11.1.1</t>
  </si>
  <si>
    <t>11. Sector energético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</si>
  <si>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</si>
  <si>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</si>
  <si>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</si>
  <si>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</si>
  <si>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</si>
  <si>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</si>
  <si>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</si>
  <si>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</si>
  <si>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</si>
  <si>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11.1.11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</si>
  <si>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</si>
  <si>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</si>
  <si>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</si>
  <si>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</si>
  <si>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</si>
  <si>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</si>
  <si>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</si>
  <si>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</si>
  <si>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 xml:space="preserve">Evolución de la producción de petróleo 
</t>
  </si>
  <si>
    <t>petróleo crudo y gas natural</t>
  </si>
  <si>
    <t xml:space="preserve">1993, 2003 y 2013
1993, 2003 y 2013
</t>
  </si>
  <si>
    <t>Porcentaje</t>
  </si>
  <si>
    <t xml:space="preserve">Distribución de la capacidad instalada 
</t>
  </si>
  <si>
    <t xml:space="preserve">para la generación de energía eléctrica </t>
  </si>
  <si>
    <t xml:space="preserve">según tipo de planta en la Comisión </t>
  </si>
  <si>
    <t>Nota: las cifras de 1938 a 1988 corresponden a viejos pesos y de 1989 a 2008 a nuevos pesos.</t>
  </si>
  <si>
    <t>Nota: la suma de las cifras parciales puede no coincidir con el total debido al redondeo.</t>
  </si>
  <si>
    <t>Nota: en 1960, la industria de energía eléctrica se convierte en una actividad pública de interés nacional.</t>
  </si>
  <si>
    <t xml:space="preserve">Nota: de 1965 a 1991 incluye ventas y consumidores de energía en proceso de facturación y excluye los intercambios divisionales </t>
  </si>
  <si>
    <t>11.2 Industria eléctrica</t>
  </si>
  <si>
    <t>11.1.10</t>
  </si>
  <si>
    <t>Gráfica 11.1</t>
  </si>
  <si>
    <t>Gráfica 11.2</t>
  </si>
  <si>
    <t>Gráfica 11.3</t>
  </si>
  <si>
    <t>11.1 Industria petrolera</t>
  </si>
  <si>
    <t>Serie anual de 1960 a 2013</t>
  </si>
  <si>
    <t>de derivados del petróleo:</t>
  </si>
  <si>
    <t>productos seleccionados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</si>
</sst>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###,##0"/>
    <numFmt numFmtId="165" formatCode="###,##0.0"/>
    <numFmt numFmtId="166" formatCode="###,##0.00"/>
    <numFmt numFmtId="167" formatCode="###\ ###\ ###\ ##0"/>
    <numFmt numFmtId="168" formatCode="#\ \ ###\ \ ##0;\(#\ \ ###\ \ ##0\)"/>
    <numFmt numFmtId="169" formatCode="###\ ###\ ###\ ###"/>
    <numFmt numFmtId="170" formatCode="#####"/>
    <numFmt numFmtId="171" formatCode="######"/>
    <numFmt numFmtId="172" formatCode="###\ ###\ ##0.00"/>
    <numFmt numFmtId="173" formatCode="0.000"/>
    <numFmt numFmtId="174" formatCode="###\ ###\ ###\ ##0.0"/>
    <numFmt numFmtId="175" formatCode="###\ ###\ ###\ ##0.000"/>
    <numFmt numFmtId="176" formatCode="####\ ###\ ###\ ##0.0"/>
    <numFmt numFmtId="177" formatCode="###\ ###\ ###\ ##0.00"/>
    <numFmt numFmtId="178" formatCode="#\ ##0"/>
    <numFmt numFmtId="179" formatCode="###\ ###\ ###\ ###.0"/>
    <numFmt numFmtId="180" formatCode="###\ ###\ ##0"/>
    <numFmt numFmtId="181" formatCode="0.0"/>
    <numFmt numFmtId="182" formatCode="#,##0.0"/>
    <numFmt numFmtId="183" formatCode="###\ ###\ ##0.0"/>
    <numFmt numFmtId="184" formatCode="0.0%"/>
    <numFmt numFmtId="185" formatCode="#\ \ ###\ \ ##0.0;\(#\ \ ###\ \ ##0.0\)"/>
    <numFmt numFmtId="186" formatCode="_-* #,##0.00\ [$€]_-;\-* #,##0.00\ [$€]_-;_-* &quot;-&quot;??\ [$€]_-;_-@_-"/>
    <numFmt numFmtId="187" formatCode="_-* ###0_-;\(###0\);_-* &quot;–&quot;_-;_-@_-"/>
    <numFmt numFmtId="188" formatCode="_-####_-;\(####\);_-\ &quot;–&quot;_-;_-@_-"/>
    <numFmt numFmtId="189" formatCode="#\ ###\ ##0"/>
  </numFmts>
  <fonts count="85">
    <font>
      <sz val="10"/>
      <name val="Arial"/>
    </font>
    <font>
      <b/>
      <sz val="10"/>
      <name val="Arial"/>
    </font>
    <font>
      <sz val="7"/>
      <name val="Arial"/>
      <family val="2"/>
    </font>
    <font>
      <u/>
      <sz val="7"/>
      <color indexed="12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3"/>
      <name val="Arial"/>
      <family val="2"/>
    </font>
    <font>
      <sz val="7"/>
      <name val="Univers (WN)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MS Sans Serif"/>
      <family val="2"/>
    </font>
    <font>
      <sz val="7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9"/>
      <name val="MS Sans Serif"/>
      <family val="2"/>
    </font>
    <font>
      <sz val="7"/>
      <color indexed="10"/>
      <name val="Arial"/>
      <family val="2"/>
    </font>
    <font>
      <sz val="7"/>
      <color indexed="12"/>
      <name val="Arial"/>
      <family val="2"/>
    </font>
    <font>
      <i/>
      <sz val="8"/>
      <name val="Arial"/>
      <family val="2"/>
    </font>
    <font>
      <b/>
      <sz val="10"/>
      <name val="MS Sans Serif"/>
      <family val="2"/>
    </font>
    <font>
      <sz val="8"/>
      <name val="Arial"/>
      <family val="2"/>
    </font>
    <font>
      <sz val="8"/>
      <name val="Helv"/>
    </font>
    <font>
      <b/>
      <sz val="10"/>
      <name val="Helv"/>
    </font>
    <font>
      <sz val="8"/>
      <name val="Univers (WN)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7"/>
      <color indexed="9"/>
      <name val="Arial"/>
      <family val="2"/>
    </font>
    <font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8"/>
      <color indexed="9"/>
      <name val="Arial"/>
      <family val="2"/>
    </font>
    <font>
      <sz val="10"/>
      <name val="MS Sans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u/>
      <sz val="10"/>
      <color indexed="12"/>
      <name val="MS Sans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name val="Courier"/>
      <family val="3"/>
    </font>
    <font>
      <sz val="5"/>
      <name val="Arial"/>
      <family val="2"/>
    </font>
    <font>
      <b/>
      <sz val="7"/>
      <color indexed="45"/>
      <name val="Arial"/>
      <family val="2"/>
    </font>
    <font>
      <sz val="8"/>
      <color indexed="55"/>
      <name val="Arial"/>
      <family val="2"/>
    </font>
    <font>
      <i/>
      <sz val="11"/>
      <color indexed="8"/>
      <name val="Palatino Linotype"/>
      <family val="1"/>
    </font>
    <font>
      <sz val="10"/>
      <color indexed="8"/>
      <name val="MS Sans Serif"/>
      <family val="2"/>
    </font>
    <font>
      <b/>
      <sz val="6.5"/>
      <color indexed="8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5"/>
      </top>
      <bottom style="thin">
        <color indexed="4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</borders>
  <cellStyleXfs count="281">
    <xf numFmtId="0" fontId="0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4" fontId="2" fillId="0" borderId="0" applyFill="0" applyBorder="0" applyAlignment="0" applyProtection="0">
      <alignment horizontal="right"/>
      <protection locked="0"/>
    </xf>
    <xf numFmtId="164" fontId="40" fillId="0" borderId="0" applyFill="0" applyBorder="0" applyAlignment="0" applyProtection="0">
      <alignment horizontal="right"/>
      <protection locked="0"/>
    </xf>
    <xf numFmtId="165" fontId="2" fillId="0" borderId="0" applyFill="0" applyBorder="0" applyAlignment="0" applyProtection="0"/>
    <xf numFmtId="165" fontId="40" fillId="0" borderId="0" applyFill="0" applyBorder="0" applyAlignment="0" applyProtection="0"/>
    <xf numFmtId="166" fontId="2" fillId="0" borderId="0" applyFill="0" applyBorder="0" applyAlignment="0" applyProtection="0">
      <alignment horizontal="right"/>
    </xf>
    <xf numFmtId="166" fontId="40" fillId="0" borderId="0" applyFill="0" applyBorder="0" applyAlignment="0" applyProtection="0">
      <alignment horizontal="righ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62" fillId="0" borderId="0"/>
    <xf numFmtId="0" fontId="63" fillId="0" borderId="0">
      <alignment horizontal="right"/>
    </xf>
    <xf numFmtId="0" fontId="64" fillId="0" borderId="0"/>
    <xf numFmtId="0" fontId="65" fillId="0" borderId="0"/>
    <xf numFmtId="0" fontId="66" fillId="0" borderId="0"/>
    <xf numFmtId="0" fontId="43" fillId="0" borderId="1" applyNumberFormat="0" applyAlignment="0"/>
    <xf numFmtId="0" fontId="40" fillId="0" borderId="0" applyAlignment="0">
      <alignment horizontal="left"/>
    </xf>
    <xf numFmtId="0" fontId="40" fillId="0" borderId="0">
      <alignment horizontal="right"/>
    </xf>
    <xf numFmtId="184" fontId="40" fillId="0" borderId="0">
      <alignment horizontal="right"/>
    </xf>
    <xf numFmtId="181" fontId="67" fillId="0" borderId="0">
      <alignment horizontal="right"/>
    </xf>
    <xf numFmtId="0" fontId="68" fillId="0" borderId="0"/>
    <xf numFmtId="0" fontId="16" fillId="16" borderId="2" applyNumberFormat="0" applyAlignment="0" applyProtection="0"/>
    <xf numFmtId="0" fontId="16" fillId="16" borderId="2" applyNumberFormat="0" applyAlignment="0" applyProtection="0"/>
    <xf numFmtId="0" fontId="16" fillId="16" borderId="2" applyNumberFormat="0" applyAlignment="0" applyProtection="0"/>
    <xf numFmtId="0" fontId="16" fillId="16" borderId="2" applyNumberFormat="0" applyAlignment="0" applyProtection="0"/>
    <xf numFmtId="0" fontId="1" fillId="0" borderId="0" applyNumberFormat="0" applyFill="0" applyBorder="0" applyAlignment="0" applyProtection="0">
      <alignment horizontal="left" vertical="center"/>
    </xf>
    <xf numFmtId="0" fontId="37" fillId="0" borderId="0" applyNumberFormat="0" applyFill="0" applyBorder="0" applyAlignment="0" applyProtection="0">
      <alignment horizontal="left" vertical="center"/>
    </xf>
    <xf numFmtId="0" fontId="17" fillId="17" borderId="3" applyNumberFormat="0" applyAlignment="0" applyProtection="0"/>
    <xf numFmtId="0" fontId="17" fillId="17" borderId="3" applyNumberFormat="0" applyAlignment="0" applyProtection="0"/>
    <xf numFmtId="0" fontId="17" fillId="17" borderId="3" applyNumberFormat="0" applyAlignment="0" applyProtection="0"/>
    <xf numFmtId="0" fontId="17" fillId="17" borderId="3" applyNumberFormat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4" fillId="0" borderId="0" applyNumberFormat="0" applyFill="0" applyBorder="0" applyProtection="0">
      <alignment horizontal="right"/>
    </xf>
    <xf numFmtId="0" fontId="13" fillId="0" borderId="0" applyNumberFormat="0" applyFont="0" applyFill="0" applyBorder="0" applyAlignment="0" applyProtection="0"/>
    <xf numFmtId="0" fontId="2" fillId="0" borderId="0" applyNumberFormat="0" applyFill="0" applyBorder="0" applyProtection="0">
      <alignment horizontal="left" vertical="top"/>
    </xf>
    <xf numFmtId="0" fontId="40" fillId="0" borderId="0" applyNumberFormat="0" applyFill="0" applyBorder="0" applyProtection="0">
      <alignment horizontal="left" vertical="top"/>
    </xf>
    <xf numFmtId="0" fontId="2" fillId="0" borderId="0" applyNumberFormat="0" applyFill="0" applyBorder="0" applyProtection="0">
      <alignment horizontal="right" vertical="top"/>
    </xf>
    <xf numFmtId="0" fontId="40" fillId="0" borderId="0" applyNumberFormat="0" applyFill="0" applyBorder="0" applyProtection="0">
      <alignment horizontal="right" vertical="top"/>
    </xf>
    <xf numFmtId="0" fontId="2" fillId="0" borderId="0" applyNumberFormat="0" applyFill="0" applyBorder="0" applyProtection="0">
      <alignment horizontal="left" vertical="top"/>
    </xf>
    <xf numFmtId="0" fontId="40" fillId="0" borderId="0" applyNumberFormat="0" applyFill="0" applyBorder="0" applyProtection="0">
      <alignment horizontal="left"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3" fontId="21" fillId="0" borderId="0" applyNumberFormat="0"/>
    <xf numFmtId="49" fontId="76" fillId="0" borderId="15">
      <alignment wrapText="1"/>
    </xf>
    <xf numFmtId="0" fontId="2" fillId="0" borderId="0" applyNumberFormat="0" applyFill="0" applyBorder="0" applyProtection="0">
      <alignment horizontal="right" vertical="top"/>
    </xf>
    <xf numFmtId="0" fontId="40" fillId="0" borderId="0" applyNumberFormat="0" applyFill="0" applyBorder="0" applyProtection="0">
      <alignment horizontal="right" vertical="top"/>
    </xf>
    <xf numFmtId="186" fontId="2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4" fillId="0" borderId="6" applyNumberFormat="0" applyFill="0" applyAlignment="0" applyProtection="0">
      <alignment vertical="top"/>
      <protection locked="0"/>
    </xf>
    <xf numFmtId="0" fontId="71" fillId="0" borderId="6" applyNumberFormat="0" applyFill="0" applyAlignment="0" applyProtection="0">
      <alignment vertical="top"/>
      <protection locked="0"/>
    </xf>
    <xf numFmtId="0" fontId="4" fillId="0" borderId="7" applyNumberFormat="0" applyFill="0" applyAlignment="0" applyProtection="0">
      <alignment vertical="top"/>
      <protection locked="0"/>
    </xf>
    <xf numFmtId="0" fontId="71" fillId="0" borderId="7" applyNumberFormat="0" applyFill="0" applyAlignment="0" applyProtection="0">
      <alignment vertical="top"/>
      <protection locked="0"/>
    </xf>
    <xf numFmtId="0" fontId="4" fillId="0" borderId="0" applyNumberFormat="0" applyFill="0" applyAlignment="0" applyProtection="0"/>
    <xf numFmtId="0" fontId="71" fillId="0" borderId="0" applyNumberFormat="0" applyFill="0" applyAlignment="0" applyProtection="0"/>
    <xf numFmtId="40" fontId="40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72" fillId="0" borderId="0"/>
    <xf numFmtId="0" fontId="27" fillId="0" borderId="0"/>
    <xf numFmtId="0" fontId="27" fillId="0" borderId="0"/>
    <xf numFmtId="0" fontId="24" fillId="0" borderId="0"/>
    <xf numFmtId="0" fontId="5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3" fillId="0" borderId="0"/>
    <xf numFmtId="0" fontId="27" fillId="0" borderId="0"/>
    <xf numFmtId="0" fontId="61" fillId="0" borderId="0"/>
    <xf numFmtId="0" fontId="13" fillId="0" borderId="0"/>
    <xf numFmtId="0" fontId="13" fillId="0" borderId="0"/>
    <xf numFmtId="0" fontId="61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84" fillId="0" borderId="0"/>
    <xf numFmtId="0" fontId="27" fillId="0" borderId="0"/>
    <xf numFmtId="0" fontId="24" fillId="0" borderId="0"/>
    <xf numFmtId="0" fontId="40" fillId="0" borderId="0"/>
    <xf numFmtId="0" fontId="40" fillId="0" borderId="0"/>
    <xf numFmtId="3" fontId="27" fillId="0" borderId="0"/>
    <xf numFmtId="0" fontId="27" fillId="0" borderId="0"/>
    <xf numFmtId="0" fontId="40" fillId="0" borderId="0"/>
    <xf numFmtId="0" fontId="61" fillId="0" borderId="0"/>
    <xf numFmtId="0" fontId="27" fillId="0" borderId="0"/>
    <xf numFmtId="0" fontId="61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7" fillId="23" borderId="8" applyNumberFormat="0" applyFont="0" applyAlignment="0" applyProtection="0"/>
    <xf numFmtId="0" fontId="77" fillId="23" borderId="8" applyNumberFormat="0" applyFont="0" applyAlignment="0" applyProtection="0"/>
    <xf numFmtId="0" fontId="77" fillId="23" borderId="8" applyNumberFormat="0" applyFont="0" applyAlignment="0" applyProtection="0"/>
    <xf numFmtId="0" fontId="77" fillId="23" borderId="8" applyNumberFormat="0" applyFont="0" applyAlignment="0" applyProtection="0"/>
    <xf numFmtId="0" fontId="6" fillId="0" borderId="0" applyNumberFormat="0" applyFill="0" applyBorder="0" applyProtection="0">
      <alignment horizontal="right" vertical="top"/>
      <protection locked="0"/>
    </xf>
    <xf numFmtId="0" fontId="42" fillId="0" borderId="0" applyNumberFormat="0" applyFill="0" applyBorder="0" applyProtection="0">
      <alignment horizontal="right" vertical="top"/>
      <protection locked="0"/>
    </xf>
    <xf numFmtId="168" fontId="7" fillId="0" borderId="0" applyFont="0" applyFill="0" applyBorder="0" applyProtection="0">
      <alignment horizontal="right"/>
    </xf>
    <xf numFmtId="185" fontId="7" fillId="0" borderId="0" applyFont="0" applyFill="0" applyBorder="0" applyProtection="0">
      <alignment horizontal="right"/>
    </xf>
    <xf numFmtId="0" fontId="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75" fillId="0" borderId="0"/>
    <xf numFmtId="0" fontId="40" fillId="0" borderId="0" applyNumberFormat="0" applyFill="0" applyBorder="0" applyProtection="0">
      <alignment vertical="top"/>
      <protection locked="0"/>
    </xf>
    <xf numFmtId="0" fontId="28" fillId="16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4" fillId="0" borderId="0" applyNumberFormat="0" applyFill="0" applyBorder="0" applyProtection="0">
      <alignment horizontal="left"/>
    </xf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0" applyNumberFormat="0" applyFill="0" applyBorder="0" applyProtection="0">
      <alignment horizontal="left"/>
    </xf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34" fillId="0" borderId="0" applyNumberFormat="0" applyFill="0" applyBorder="0" applyProtection="0">
      <alignment horizontal="left"/>
    </xf>
    <xf numFmtId="0" fontId="31" fillId="0" borderId="0" applyNumberFormat="0" applyFill="0" applyBorder="0" applyAlignment="0" applyProtection="0"/>
    <xf numFmtId="0" fontId="34" fillId="0" borderId="0" applyNumberFormat="0" applyFill="0" applyBorder="0" applyProtection="0">
      <alignment horizontal="left"/>
    </xf>
    <xf numFmtId="0" fontId="31" fillId="0" borderId="0" applyNumberFormat="0" applyFill="0" applyBorder="0" applyAlignment="0" applyProtection="0"/>
    <xf numFmtId="0" fontId="34" fillId="0" borderId="0" applyNumberFormat="0" applyFill="0" applyBorder="0" applyProtection="0">
      <alignment horizontal="left"/>
    </xf>
    <xf numFmtId="0" fontId="31" fillId="0" borderId="0" applyNumberFormat="0" applyFill="0" applyBorder="0" applyAlignment="0" applyProtection="0"/>
    <xf numFmtId="0" fontId="34" fillId="0" borderId="0" applyNumberFormat="0" applyFill="0" applyBorder="0" applyProtection="0">
      <alignment horizontal="left"/>
    </xf>
    <xf numFmtId="0" fontId="45" fillId="0" borderId="0" applyNumberFormat="0" applyFill="0" applyBorder="0" applyProtection="0">
      <alignment horizontal="left" vertical="top"/>
    </xf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40" fillId="0" borderId="0">
      <alignment vertical="center"/>
    </xf>
    <xf numFmtId="187" fontId="63" fillId="24" borderId="0">
      <alignment horizontal="right" vertical="center"/>
    </xf>
    <xf numFmtId="188" fontId="40" fillId="0" borderId="0">
      <alignment horizontal="right" vertical="center"/>
    </xf>
    <xf numFmtId="0" fontId="63" fillId="0" borderId="0">
      <alignment vertical="center"/>
    </xf>
    <xf numFmtId="0" fontId="74" fillId="0" borderId="13" applyNumberFormat="0">
      <alignment vertical="center"/>
    </xf>
  </cellStyleXfs>
  <cellXfs count="893">
    <xf numFmtId="0" fontId="0" fillId="0" borderId="0" xfId="0"/>
    <xf numFmtId="0" fontId="0" fillId="0" borderId="0" xfId="0" applyAlignment="1"/>
    <xf numFmtId="170" fontId="37" fillId="0" borderId="0" xfId="219" applyNumberFormat="1" applyFont="1" applyBorder="1" applyAlignment="1">
      <alignment horizontal="left"/>
    </xf>
    <xf numFmtId="170" fontId="37" fillId="0" borderId="0" xfId="204" applyNumberFormat="1" applyFont="1" applyBorder="1" applyAlignment="1">
      <alignment vertical="top"/>
    </xf>
    <xf numFmtId="171" fontId="37" fillId="0" borderId="0" xfId="207" applyNumberFormat="1" applyFont="1" applyBorder="1" applyAlignment="1">
      <alignment horizontal="left"/>
    </xf>
    <xf numFmtId="167" fontId="40" fillId="0" borderId="0" xfId="207" applyNumberFormat="1" applyFont="1" applyBorder="1" applyAlignment="1">
      <alignment horizontal="right"/>
    </xf>
    <xf numFmtId="167" fontId="21" fillId="0" borderId="0" xfId="207" applyNumberFormat="1" applyFont="1" applyBorder="1" applyAlignment="1">
      <alignment horizontal="right"/>
    </xf>
    <xf numFmtId="167" fontId="40" fillId="0" borderId="0" xfId="207" applyNumberFormat="1" applyFont="1" applyAlignment="1">
      <alignment horizontal="right"/>
    </xf>
    <xf numFmtId="171" fontId="37" fillId="0" borderId="0" xfId="207" applyNumberFormat="1" applyFont="1" applyAlignment="1">
      <alignment horizontal="left"/>
    </xf>
    <xf numFmtId="167" fontId="21" fillId="0" borderId="0" xfId="207" applyNumberFormat="1" applyFont="1" applyAlignment="1">
      <alignment horizontal="right"/>
    </xf>
    <xf numFmtId="171" fontId="41" fillId="0" borderId="0" xfId="207" applyNumberFormat="1" applyFont="1" applyAlignment="1">
      <alignment horizontal="right"/>
    </xf>
    <xf numFmtId="171" fontId="27" fillId="0" borderId="0" xfId="207" applyNumberFormat="1" applyFont="1" applyBorder="1" applyAlignment="1">
      <alignment horizontal="left"/>
    </xf>
    <xf numFmtId="171" fontId="41" fillId="0" borderId="0" xfId="207" applyNumberFormat="1" applyFont="1" applyBorder="1" applyAlignment="1">
      <alignment horizontal="right"/>
    </xf>
    <xf numFmtId="171" fontId="27" fillId="0" borderId="6" xfId="207" applyNumberFormat="1" applyFont="1" applyBorder="1" applyAlignment="1">
      <alignment horizontal="left"/>
    </xf>
    <xf numFmtId="167" fontId="21" fillId="0" borderId="6" xfId="207" applyNumberFormat="1" applyFont="1" applyBorder="1" applyAlignment="1">
      <alignment horizontal="right"/>
    </xf>
    <xf numFmtId="171" fontId="41" fillId="0" borderId="6" xfId="207" applyNumberFormat="1" applyFont="1" applyBorder="1" applyAlignment="1">
      <alignment horizontal="right"/>
    </xf>
    <xf numFmtId="171" fontId="42" fillId="0" borderId="0" xfId="207" applyNumberFormat="1" applyFont="1" applyBorder="1" applyAlignment="1">
      <alignment horizontal="left"/>
    </xf>
    <xf numFmtId="167" fontId="42" fillId="0" borderId="0" xfId="207" applyNumberFormat="1" applyFont="1" applyBorder="1" applyAlignment="1">
      <alignment horizontal="right"/>
    </xf>
    <xf numFmtId="167" fontId="42" fillId="0" borderId="0" xfId="207" applyNumberFormat="1" applyFont="1" applyAlignment="1">
      <alignment horizontal="right"/>
    </xf>
    <xf numFmtId="171" fontId="21" fillId="0" borderId="6" xfId="207" applyNumberFormat="1" applyFont="1" applyBorder="1" applyAlignment="1">
      <alignment horizontal="left"/>
    </xf>
    <xf numFmtId="167" fontId="41" fillId="0" borderId="6" xfId="207" applyNumberFormat="1" applyFont="1" applyBorder="1" applyAlignment="1">
      <alignment horizontal="right"/>
    </xf>
    <xf numFmtId="171" fontId="41" fillId="0" borderId="6" xfId="207" applyNumberFormat="1" applyFont="1" applyBorder="1" applyAlignment="1">
      <alignment horizontal="left"/>
    </xf>
    <xf numFmtId="171" fontId="21" fillId="0" borderId="0" xfId="207" applyNumberFormat="1" applyFont="1" applyBorder="1" applyAlignment="1">
      <alignment horizontal="left"/>
    </xf>
    <xf numFmtId="167" fontId="41" fillId="0" borderId="0" xfId="207" applyNumberFormat="1" applyFont="1" applyBorder="1" applyAlignment="1">
      <alignment horizontal="right"/>
    </xf>
    <xf numFmtId="171" fontId="41" fillId="0" borderId="0" xfId="207" applyNumberFormat="1" applyFont="1" applyBorder="1" applyAlignment="1">
      <alignment horizontal="left"/>
    </xf>
    <xf numFmtId="171" fontId="41" fillId="0" borderId="0" xfId="207" applyNumberFormat="1" applyFont="1" applyAlignment="1">
      <alignment horizontal="left"/>
    </xf>
    <xf numFmtId="171" fontId="43" fillId="0" borderId="0" xfId="207" applyNumberFormat="1" applyFont="1" applyAlignment="1">
      <alignment horizontal="right"/>
    </xf>
    <xf numFmtId="171" fontId="40" fillId="0" borderId="0" xfId="207" applyNumberFormat="1" applyFont="1" applyAlignment="1">
      <alignment horizontal="left"/>
    </xf>
    <xf numFmtId="167" fontId="40" fillId="25" borderId="0" xfId="210" applyNumberFormat="1" applyFont="1" applyFill="1" applyAlignment="1">
      <alignment horizontal="right"/>
    </xf>
    <xf numFmtId="167" fontId="21" fillId="25" borderId="0" xfId="210" applyNumberFormat="1" applyFont="1" applyFill="1" applyAlignment="1">
      <alignment horizontal="right"/>
    </xf>
    <xf numFmtId="167" fontId="40" fillId="0" borderId="0" xfId="210" applyNumberFormat="1" applyFont="1" applyAlignment="1">
      <alignment horizontal="right"/>
    </xf>
    <xf numFmtId="171" fontId="27" fillId="25" borderId="6" xfId="210" applyNumberFormat="1" applyFont="1" applyFill="1" applyBorder="1" applyAlignment="1">
      <alignment horizontal="left"/>
    </xf>
    <xf numFmtId="167" fontId="40" fillId="25" borderId="6" xfId="210" applyNumberFormat="1" applyFont="1" applyFill="1" applyBorder="1" applyAlignment="1">
      <alignment horizontal="right"/>
    </xf>
    <xf numFmtId="167" fontId="41" fillId="25" borderId="6" xfId="210" applyNumberFormat="1" applyFont="1" applyFill="1" applyBorder="1" applyAlignment="1">
      <alignment horizontal="right"/>
    </xf>
    <xf numFmtId="171" fontId="27" fillId="25" borderId="0" xfId="210" applyNumberFormat="1" applyFont="1" applyFill="1" applyBorder="1" applyAlignment="1">
      <alignment horizontal="left"/>
    </xf>
    <xf numFmtId="167" fontId="40" fillId="25" borderId="0" xfId="210" applyNumberFormat="1" applyFont="1" applyFill="1" applyBorder="1" applyAlignment="1">
      <alignment horizontal="right"/>
    </xf>
    <xf numFmtId="167" fontId="41" fillId="25" borderId="0" xfId="210" applyNumberFormat="1" applyFont="1" applyFill="1" applyBorder="1" applyAlignment="1">
      <alignment horizontal="right"/>
    </xf>
    <xf numFmtId="167" fontId="42" fillId="0" borderId="0" xfId="210" applyNumberFormat="1" applyFont="1" applyAlignment="1">
      <alignment horizontal="right"/>
    </xf>
    <xf numFmtId="171" fontId="21" fillId="25" borderId="6" xfId="210" applyNumberFormat="1" applyFont="1" applyFill="1" applyBorder="1" applyAlignment="1">
      <alignment horizontal="center"/>
    </xf>
    <xf numFmtId="167" fontId="21" fillId="25" borderId="6" xfId="210" applyNumberFormat="1" applyFont="1" applyFill="1" applyBorder="1" applyAlignment="1">
      <alignment horizontal="right"/>
    </xf>
    <xf numFmtId="171" fontId="21" fillId="25" borderId="0" xfId="210" applyNumberFormat="1" applyFont="1" applyFill="1" applyBorder="1" applyAlignment="1">
      <alignment horizontal="center"/>
    </xf>
    <xf numFmtId="167" fontId="21" fillId="25" borderId="0" xfId="210" applyNumberFormat="1" applyFont="1" applyFill="1" applyBorder="1" applyAlignment="1">
      <alignment horizontal="right"/>
    </xf>
    <xf numFmtId="171" fontId="21" fillId="25" borderId="0" xfId="210" applyNumberFormat="1" applyFont="1" applyFill="1" applyBorder="1" applyAlignment="1">
      <alignment horizontal="left"/>
    </xf>
    <xf numFmtId="171" fontId="21" fillId="25" borderId="0" xfId="210" applyNumberFormat="1" applyFont="1" applyFill="1" applyAlignment="1">
      <alignment horizontal="left"/>
    </xf>
    <xf numFmtId="167" fontId="21" fillId="25" borderId="0" xfId="210" applyNumberFormat="1" applyFont="1" applyFill="1" applyAlignment="1">
      <alignment horizontal="left"/>
    </xf>
    <xf numFmtId="167" fontId="40" fillId="0" borderId="6" xfId="210" applyNumberFormat="1" applyFont="1" applyBorder="1" applyAlignment="1">
      <alignment horizontal="right"/>
    </xf>
    <xf numFmtId="167" fontId="21" fillId="0" borderId="0" xfId="210" applyNumberFormat="1" applyFont="1" applyAlignment="1">
      <alignment horizontal="right"/>
    </xf>
    <xf numFmtId="171" fontId="40" fillId="0" borderId="0" xfId="210" applyNumberFormat="1" applyFont="1" applyAlignment="1">
      <alignment horizontal="left"/>
    </xf>
    <xf numFmtId="171" fontId="37" fillId="25" borderId="0" xfId="211" applyNumberFormat="1" applyFont="1" applyFill="1" applyAlignment="1">
      <alignment horizontal="left"/>
    </xf>
    <xf numFmtId="167" fontId="40" fillId="25" borderId="0" xfId="211" applyNumberFormat="1" applyFont="1" applyFill="1" applyAlignment="1">
      <alignment horizontal="right"/>
    </xf>
    <xf numFmtId="167" fontId="43" fillId="25" borderId="0" xfId="211" applyNumberFormat="1" applyFont="1" applyFill="1" applyAlignment="1">
      <alignment horizontal="right"/>
    </xf>
    <xf numFmtId="167" fontId="21" fillId="25" borderId="0" xfId="211" applyNumberFormat="1" applyFont="1" applyFill="1" applyAlignment="1">
      <alignment horizontal="right"/>
    </xf>
    <xf numFmtId="167" fontId="40" fillId="0" borderId="0" xfId="211" applyNumberFormat="1" applyFont="1" applyBorder="1" applyAlignment="1">
      <alignment horizontal="right"/>
    </xf>
    <xf numFmtId="167" fontId="43" fillId="0" borderId="0" xfId="211" applyNumberFormat="1" applyFont="1" applyBorder="1" applyAlignment="1">
      <alignment horizontal="right"/>
    </xf>
    <xf numFmtId="167" fontId="40" fillId="0" borderId="0" xfId="211" applyNumberFormat="1" applyFont="1" applyAlignment="1">
      <alignment horizontal="right"/>
    </xf>
    <xf numFmtId="171" fontId="37" fillId="25" borderId="0" xfId="211" applyNumberFormat="1" applyFont="1" applyFill="1" applyBorder="1" applyAlignment="1">
      <alignment horizontal="left"/>
    </xf>
    <xf numFmtId="167" fontId="40" fillId="25" borderId="0" xfId="211" applyNumberFormat="1" applyFont="1" applyFill="1" applyBorder="1" applyAlignment="1">
      <alignment horizontal="right"/>
    </xf>
    <xf numFmtId="167" fontId="43" fillId="25" borderId="0" xfId="211" applyNumberFormat="1" applyFont="1" applyFill="1" applyBorder="1" applyAlignment="1">
      <alignment horizontal="right"/>
    </xf>
    <xf numFmtId="167" fontId="21" fillId="25" borderId="0" xfId="211" applyNumberFormat="1" applyFont="1" applyFill="1" applyBorder="1" applyAlignment="1">
      <alignment horizontal="right"/>
    </xf>
    <xf numFmtId="171" fontId="37" fillId="25" borderId="6" xfId="211" applyNumberFormat="1" applyFont="1" applyFill="1" applyBorder="1" applyAlignment="1">
      <alignment horizontal="left"/>
    </xf>
    <xf numFmtId="167" fontId="40" fillId="25" borderId="6" xfId="211" applyNumberFormat="1" applyFont="1" applyFill="1" applyBorder="1" applyAlignment="1">
      <alignment horizontal="right"/>
    </xf>
    <xf numFmtId="167" fontId="43" fillId="25" borderId="6" xfId="211" applyNumberFormat="1" applyFont="1" applyFill="1" applyBorder="1" applyAlignment="1">
      <alignment horizontal="right"/>
    </xf>
    <xf numFmtId="167" fontId="21" fillId="25" borderId="6" xfId="211" applyNumberFormat="1" applyFont="1" applyFill="1" applyBorder="1" applyAlignment="1">
      <alignment horizontal="right"/>
    </xf>
    <xf numFmtId="171" fontId="27" fillId="25" borderId="0" xfId="211" applyNumberFormat="1" applyFont="1" applyFill="1" applyBorder="1" applyAlignment="1">
      <alignment horizontal="left"/>
    </xf>
    <xf numFmtId="167" fontId="41" fillId="0" borderId="0" xfId="211" applyNumberFormat="1" applyFont="1" applyBorder="1" applyAlignment="1">
      <alignment horizontal="right"/>
    </xf>
    <xf numFmtId="167" fontId="45" fillId="0" borderId="0" xfId="211" applyNumberFormat="1" applyFont="1" applyBorder="1" applyAlignment="1">
      <alignment horizontal="centerContinuous"/>
    </xf>
    <xf numFmtId="167" fontId="45" fillId="0" borderId="0" xfId="211" applyNumberFormat="1" applyFont="1" applyBorder="1" applyAlignment="1">
      <alignment horizontal="right"/>
    </xf>
    <xf numFmtId="167" fontId="42" fillId="0" borderId="0" xfId="211" applyNumberFormat="1" applyFont="1" applyAlignment="1">
      <alignment horizontal="right"/>
    </xf>
    <xf numFmtId="171" fontId="21" fillId="25" borderId="6" xfId="211" applyNumberFormat="1" applyFont="1" applyFill="1" applyBorder="1" applyAlignment="1">
      <alignment horizontal="left"/>
    </xf>
    <xf numFmtId="167" fontId="41" fillId="25" borderId="6" xfId="211" applyNumberFormat="1" applyFont="1" applyFill="1" applyBorder="1" applyAlignment="1">
      <alignment horizontal="right"/>
    </xf>
    <xf numFmtId="167" fontId="21" fillId="0" borderId="0" xfId="211" applyNumberFormat="1" applyFont="1" applyBorder="1" applyAlignment="1">
      <alignment horizontal="right"/>
    </xf>
    <xf numFmtId="171" fontId="21" fillId="25" borderId="0" xfId="211" applyNumberFormat="1" applyFont="1" applyFill="1" applyBorder="1" applyAlignment="1">
      <alignment horizontal="left"/>
    </xf>
    <xf numFmtId="167" fontId="41" fillId="25" borderId="0" xfId="211" applyNumberFormat="1" applyFont="1" applyFill="1" applyBorder="1" applyAlignment="1">
      <alignment horizontal="right"/>
    </xf>
    <xf numFmtId="171" fontId="21" fillId="25" borderId="0" xfId="211" applyNumberFormat="1" applyFont="1" applyFill="1" applyAlignment="1">
      <alignment horizontal="left"/>
    </xf>
    <xf numFmtId="167" fontId="41" fillId="25" borderId="0" xfId="211" applyNumberFormat="1" applyFont="1" applyFill="1" applyAlignment="1">
      <alignment horizontal="right"/>
    </xf>
    <xf numFmtId="171" fontId="40" fillId="0" borderId="7" xfId="211" applyNumberFormat="1" applyFont="1" applyBorder="1" applyAlignment="1">
      <alignment horizontal="left"/>
    </xf>
    <xf numFmtId="167" fontId="40" fillId="0" borderId="7" xfId="211" applyNumberFormat="1" applyFont="1" applyBorder="1" applyAlignment="1">
      <alignment horizontal="right"/>
    </xf>
    <xf numFmtId="171" fontId="40" fillId="0" borderId="0" xfId="211" applyNumberFormat="1" applyFont="1" applyAlignment="1">
      <alignment horizontal="left"/>
    </xf>
    <xf numFmtId="171" fontId="37" fillId="25" borderId="0" xfId="212" applyNumberFormat="1" applyFont="1" applyFill="1" applyAlignment="1">
      <alignment horizontal="left"/>
    </xf>
    <xf numFmtId="167" fontId="21" fillId="25" borderId="0" xfId="212" applyNumberFormat="1" applyFont="1" applyFill="1" applyAlignment="1">
      <alignment horizontal="right"/>
    </xf>
    <xf numFmtId="167" fontId="40" fillId="0" borderId="0" xfId="212" applyNumberFormat="1" applyFont="1" applyAlignment="1">
      <alignment horizontal="right"/>
    </xf>
    <xf numFmtId="167" fontId="21" fillId="25" borderId="0" xfId="212" applyNumberFormat="1" applyFont="1" applyFill="1" applyBorder="1" applyAlignment="1">
      <alignment horizontal="right"/>
    </xf>
    <xf numFmtId="171" fontId="27" fillId="25" borderId="6" xfId="212" applyNumberFormat="1" applyFont="1" applyFill="1" applyBorder="1" applyAlignment="1">
      <alignment horizontal="left"/>
    </xf>
    <xf numFmtId="167" fontId="21" fillId="25" borderId="6" xfId="212" applyNumberFormat="1" applyFont="1" applyFill="1" applyBorder="1" applyAlignment="1">
      <alignment horizontal="right"/>
    </xf>
    <xf numFmtId="171" fontId="21" fillId="25" borderId="0" xfId="212" applyNumberFormat="1" applyFont="1" applyFill="1" applyBorder="1" applyAlignment="1">
      <alignment horizontal="left"/>
    </xf>
    <xf numFmtId="167" fontId="41" fillId="25" borderId="0" xfId="212" applyNumberFormat="1" applyFont="1" applyFill="1" applyBorder="1" applyAlignment="1">
      <alignment horizontal="right"/>
    </xf>
    <xf numFmtId="167" fontId="41" fillId="25" borderId="0" xfId="212" applyNumberFormat="1" applyFont="1" applyFill="1" applyBorder="1" applyAlignment="1"/>
    <xf numFmtId="167" fontId="42" fillId="25" borderId="0" xfId="212" applyNumberFormat="1" applyFont="1" applyFill="1" applyAlignment="1">
      <alignment horizontal="right"/>
    </xf>
    <xf numFmtId="167" fontId="42" fillId="25" borderId="0" xfId="212" applyNumberFormat="1" applyFont="1" applyFill="1" applyBorder="1" applyAlignment="1">
      <alignment horizontal="right"/>
    </xf>
    <xf numFmtId="167" fontId="42" fillId="0" borderId="0" xfId="212" applyNumberFormat="1" applyFont="1" applyAlignment="1">
      <alignment horizontal="right"/>
    </xf>
    <xf numFmtId="171" fontId="21" fillId="25" borderId="6" xfId="212" applyNumberFormat="1" applyFont="1" applyFill="1" applyBorder="1" applyAlignment="1">
      <alignment horizontal="left"/>
    </xf>
    <xf numFmtId="167" fontId="41" fillId="25" borderId="6" xfId="212" applyNumberFormat="1" applyFont="1" applyFill="1" applyBorder="1" applyAlignment="1">
      <alignment horizontal="right"/>
    </xf>
    <xf numFmtId="171" fontId="21" fillId="25" borderId="0" xfId="212" applyNumberFormat="1" applyFont="1" applyFill="1" applyAlignment="1">
      <alignment horizontal="left"/>
    </xf>
    <xf numFmtId="172" fontId="21" fillId="25" borderId="0" xfId="212" applyNumberFormat="1" applyFont="1" applyFill="1" applyAlignment="1">
      <alignment horizontal="right"/>
    </xf>
    <xf numFmtId="167" fontId="21" fillId="0" borderId="0" xfId="212" applyNumberFormat="1" applyFont="1" applyAlignment="1">
      <alignment horizontal="right"/>
    </xf>
    <xf numFmtId="171" fontId="40" fillId="0" borderId="0" xfId="212" applyNumberFormat="1" applyFont="1" applyAlignment="1">
      <alignment horizontal="left"/>
    </xf>
    <xf numFmtId="167" fontId="43" fillId="0" borderId="0" xfId="212" applyNumberFormat="1" applyFont="1" applyAlignment="1">
      <alignment horizontal="right"/>
    </xf>
    <xf numFmtId="171" fontId="37" fillId="0" borderId="0" xfId="213" applyNumberFormat="1" applyFont="1" applyAlignment="1">
      <alignment horizontal="left"/>
    </xf>
    <xf numFmtId="167" fontId="40" fillId="0" borderId="0" xfId="213" applyNumberFormat="1" applyFont="1" applyAlignment="1">
      <alignment horizontal="right"/>
    </xf>
    <xf numFmtId="167" fontId="21" fillId="25" borderId="0" xfId="213" applyNumberFormat="1" applyFont="1" applyFill="1" applyAlignment="1">
      <alignment horizontal="right"/>
    </xf>
    <xf numFmtId="167" fontId="21" fillId="0" borderId="0" xfId="213" applyNumberFormat="1" applyFont="1" applyAlignment="1">
      <alignment horizontal="right"/>
    </xf>
    <xf numFmtId="171" fontId="27" fillId="0" borderId="0" xfId="213" applyNumberFormat="1" applyFont="1" applyBorder="1" applyAlignment="1">
      <alignment horizontal="left"/>
    </xf>
    <xf numFmtId="167" fontId="21" fillId="0" borderId="0" xfId="213" applyNumberFormat="1" applyFont="1" applyBorder="1" applyAlignment="1">
      <alignment horizontal="right"/>
    </xf>
    <xf numFmtId="171" fontId="27" fillId="0" borderId="6" xfId="213" applyNumberFormat="1" applyFont="1" applyBorder="1" applyAlignment="1">
      <alignment horizontal="left"/>
    </xf>
    <xf numFmtId="167" fontId="21" fillId="0" borderId="6" xfId="213" applyNumberFormat="1" applyFont="1" applyBorder="1" applyAlignment="1">
      <alignment horizontal="right"/>
    </xf>
    <xf numFmtId="167" fontId="42" fillId="0" borderId="0" xfId="213" applyNumberFormat="1" applyFont="1" applyBorder="1" applyAlignment="1">
      <alignment horizontal="right"/>
    </xf>
    <xf numFmtId="0" fontId="42" fillId="0" borderId="0" xfId="213" applyFont="1" applyBorder="1"/>
    <xf numFmtId="167" fontId="42" fillId="0" borderId="6" xfId="213" applyNumberFormat="1" applyFont="1" applyBorder="1" applyAlignment="1">
      <alignment horizontal="centerContinuous"/>
    </xf>
    <xf numFmtId="167" fontId="42" fillId="0" borderId="0" xfId="213" applyNumberFormat="1" applyFont="1" applyAlignment="1">
      <alignment horizontal="right"/>
    </xf>
    <xf numFmtId="171" fontId="21" fillId="0" borderId="6" xfId="213" applyNumberFormat="1" applyFont="1" applyBorder="1" applyAlignment="1">
      <alignment horizontal="left"/>
    </xf>
    <xf numFmtId="167" fontId="41" fillId="0" borderId="6" xfId="213" applyNumberFormat="1" applyFont="1" applyBorder="1" applyAlignment="1">
      <alignment horizontal="right"/>
    </xf>
    <xf numFmtId="171" fontId="21" fillId="0" borderId="0" xfId="213" applyNumberFormat="1" applyFont="1" applyBorder="1" applyAlignment="1">
      <alignment horizontal="left"/>
    </xf>
    <xf numFmtId="167" fontId="41" fillId="0" borderId="0" xfId="213" applyNumberFormat="1" applyFont="1" applyBorder="1" applyAlignment="1">
      <alignment horizontal="right"/>
    </xf>
    <xf numFmtId="171" fontId="21" fillId="0" borderId="0" xfId="213" applyNumberFormat="1" applyFont="1" applyAlignment="1">
      <alignment horizontal="left"/>
    </xf>
    <xf numFmtId="167" fontId="41" fillId="0" borderId="0" xfId="213" applyNumberFormat="1" applyFont="1" applyAlignment="1">
      <alignment horizontal="right"/>
    </xf>
    <xf numFmtId="167" fontId="21" fillId="25" borderId="0" xfId="213" applyNumberFormat="1" applyFont="1" applyFill="1" applyBorder="1" applyAlignment="1">
      <alignment horizontal="right"/>
    </xf>
    <xf numFmtId="167" fontId="40" fillId="0" borderId="0" xfId="213" applyNumberFormat="1" applyFont="1" applyBorder="1" applyAlignment="1">
      <alignment horizontal="right"/>
    </xf>
    <xf numFmtId="171" fontId="40" fillId="0" borderId="0" xfId="213" applyNumberFormat="1" applyFont="1" applyBorder="1" applyAlignment="1">
      <alignment horizontal="left"/>
    </xf>
    <xf numFmtId="171" fontId="40" fillId="0" borderId="0" xfId="213" applyNumberFormat="1" applyFont="1" applyAlignment="1">
      <alignment horizontal="left"/>
    </xf>
    <xf numFmtId="171" fontId="37" fillId="25" borderId="0" xfId="213" applyNumberFormat="1" applyFont="1" applyFill="1" applyAlignment="1">
      <alignment horizontal="left"/>
    </xf>
    <xf numFmtId="0" fontId="27" fillId="25" borderId="0" xfId="213" applyFont="1" applyFill="1"/>
    <xf numFmtId="167" fontId="40" fillId="25" borderId="0" xfId="213" applyNumberFormat="1" applyFont="1" applyFill="1" applyAlignment="1">
      <alignment horizontal="right"/>
    </xf>
    <xf numFmtId="167" fontId="41" fillId="25" borderId="0" xfId="213" applyNumberFormat="1" applyFont="1" applyFill="1" applyAlignment="1">
      <alignment horizontal="right"/>
    </xf>
    <xf numFmtId="171" fontId="27" fillId="25" borderId="0" xfId="213" applyNumberFormat="1" applyFont="1" applyFill="1" applyBorder="1" applyAlignment="1">
      <alignment horizontal="left"/>
    </xf>
    <xf numFmtId="171" fontId="27" fillId="25" borderId="6" xfId="213" applyNumberFormat="1" applyFont="1" applyFill="1" applyBorder="1" applyAlignment="1">
      <alignment horizontal="left"/>
    </xf>
    <xf numFmtId="167" fontId="21" fillId="25" borderId="6" xfId="213" applyNumberFormat="1" applyFont="1" applyFill="1" applyBorder="1" applyAlignment="1">
      <alignment horizontal="right"/>
    </xf>
    <xf numFmtId="171" fontId="42" fillId="25" borderId="0" xfId="213" applyNumberFormat="1" applyFont="1" applyFill="1" applyBorder="1" applyAlignment="1">
      <alignment horizontal="left"/>
    </xf>
    <xf numFmtId="167" fontId="42" fillId="25" borderId="0" xfId="213" applyNumberFormat="1" applyFont="1" applyFill="1" applyBorder="1" applyAlignment="1">
      <alignment horizontal="right"/>
    </xf>
    <xf numFmtId="0" fontId="42" fillId="25" borderId="0" xfId="213" applyFont="1" applyFill="1"/>
    <xf numFmtId="171" fontId="21" fillId="25" borderId="6" xfId="213" applyNumberFormat="1" applyFont="1" applyFill="1" applyBorder="1" applyAlignment="1">
      <alignment horizontal="left"/>
    </xf>
    <xf numFmtId="167" fontId="41" fillId="25" borderId="6" xfId="213" applyNumberFormat="1" applyFont="1" applyFill="1" applyBorder="1" applyAlignment="1">
      <alignment horizontal="right"/>
    </xf>
    <xf numFmtId="171" fontId="21" fillId="25" borderId="0" xfId="213" applyNumberFormat="1" applyFont="1" applyFill="1" applyBorder="1" applyAlignment="1">
      <alignment horizontal="left"/>
    </xf>
    <xf numFmtId="167" fontId="41" fillId="25" borderId="0" xfId="213" applyNumberFormat="1" applyFont="1" applyFill="1" applyBorder="1" applyAlignment="1">
      <alignment horizontal="right"/>
    </xf>
    <xf numFmtId="171" fontId="21" fillId="25" borderId="0" xfId="213" applyNumberFormat="1" applyFont="1" applyFill="1" applyAlignment="1">
      <alignment horizontal="left"/>
    </xf>
    <xf numFmtId="0" fontId="27" fillId="25" borderId="6" xfId="213" applyFont="1" applyFill="1" applyBorder="1"/>
    <xf numFmtId="0" fontId="21" fillId="25" borderId="0" xfId="213" applyFont="1" applyFill="1"/>
    <xf numFmtId="171" fontId="37" fillId="0" borderId="0" xfId="214" applyNumberFormat="1" applyFont="1" applyAlignment="1">
      <alignment horizontal="left"/>
    </xf>
    <xf numFmtId="167" fontId="40" fillId="0" borderId="0" xfId="214" applyNumberFormat="1" applyFont="1" applyAlignment="1">
      <alignment horizontal="right"/>
    </xf>
    <xf numFmtId="167" fontId="21" fillId="25" borderId="0" xfId="214" applyNumberFormat="1" applyFont="1" applyFill="1" applyAlignment="1">
      <alignment horizontal="right"/>
    </xf>
    <xf numFmtId="167" fontId="21" fillId="0" borderId="0" xfId="214" applyNumberFormat="1" applyFont="1" applyAlignment="1">
      <alignment horizontal="right"/>
    </xf>
    <xf numFmtId="171" fontId="27" fillId="0" borderId="0" xfId="214" applyNumberFormat="1" applyFont="1" applyBorder="1" applyAlignment="1">
      <alignment horizontal="left"/>
    </xf>
    <xf numFmtId="167" fontId="21" fillId="0" borderId="0" xfId="214" applyNumberFormat="1" applyFont="1" applyBorder="1" applyAlignment="1">
      <alignment horizontal="right"/>
    </xf>
    <xf numFmtId="171" fontId="37" fillId="0" borderId="6" xfId="214" applyNumberFormat="1" applyFont="1" applyBorder="1" applyAlignment="1">
      <alignment horizontal="left"/>
    </xf>
    <xf numFmtId="167" fontId="21" fillId="0" borderId="6" xfId="214" applyNumberFormat="1" applyFont="1" applyBorder="1" applyAlignment="1">
      <alignment horizontal="right"/>
    </xf>
    <xf numFmtId="167" fontId="42" fillId="0" borderId="0" xfId="214" applyNumberFormat="1" applyFont="1" applyBorder="1" applyAlignment="1">
      <alignment horizontal="right"/>
    </xf>
    <xf numFmtId="167" fontId="42" fillId="0" borderId="0" xfId="214" applyNumberFormat="1" applyFont="1" applyAlignment="1">
      <alignment horizontal="right"/>
    </xf>
    <xf numFmtId="171" fontId="21" fillId="0" borderId="6" xfId="214" applyNumberFormat="1" applyFont="1" applyBorder="1" applyAlignment="1">
      <alignment horizontal="left"/>
    </xf>
    <xf numFmtId="167" fontId="41" fillId="0" borderId="6" xfId="214" applyNumberFormat="1" applyFont="1" applyBorder="1" applyAlignment="1">
      <alignment horizontal="right"/>
    </xf>
    <xf numFmtId="171" fontId="21" fillId="0" borderId="0" xfId="214" applyNumberFormat="1" applyFont="1" applyBorder="1" applyAlignment="1">
      <alignment horizontal="left"/>
    </xf>
    <xf numFmtId="167" fontId="41" fillId="0" borderId="0" xfId="214" applyNumberFormat="1" applyFont="1" applyBorder="1" applyAlignment="1">
      <alignment horizontal="right"/>
    </xf>
    <xf numFmtId="171" fontId="21" fillId="0" borderId="0" xfId="214" applyNumberFormat="1" applyFont="1" applyAlignment="1">
      <alignment horizontal="left"/>
    </xf>
    <xf numFmtId="167" fontId="40" fillId="0" borderId="0" xfId="214" applyNumberFormat="1" applyFont="1" applyBorder="1" applyAlignment="1">
      <alignment horizontal="right"/>
    </xf>
    <xf numFmtId="171" fontId="40" fillId="0" borderId="0" xfId="214" applyNumberFormat="1" applyFont="1" applyBorder="1" applyAlignment="1">
      <alignment horizontal="left"/>
    </xf>
    <xf numFmtId="171" fontId="40" fillId="0" borderId="0" xfId="214" applyNumberFormat="1" applyFont="1" applyAlignment="1">
      <alignment horizontal="left"/>
    </xf>
    <xf numFmtId="171" fontId="37" fillId="25" borderId="0" xfId="214" applyNumberFormat="1" applyFont="1" applyFill="1" applyAlignment="1">
      <alignment horizontal="left"/>
    </xf>
    <xf numFmtId="167" fontId="40" fillId="25" borderId="0" xfId="214" applyNumberFormat="1" applyFont="1" applyFill="1" applyAlignment="1">
      <alignment horizontal="right"/>
    </xf>
    <xf numFmtId="0" fontId="27" fillId="25" borderId="0" xfId="214" applyFont="1" applyFill="1"/>
    <xf numFmtId="171" fontId="27" fillId="25" borderId="0" xfId="214" applyNumberFormat="1" applyFont="1" applyFill="1" applyBorder="1" applyAlignment="1">
      <alignment horizontal="left"/>
    </xf>
    <xf numFmtId="167" fontId="21" fillId="25" borderId="0" xfId="214" applyNumberFormat="1" applyFont="1" applyFill="1" applyBorder="1" applyAlignment="1">
      <alignment horizontal="right"/>
    </xf>
    <xf numFmtId="171" fontId="27" fillId="25" borderId="6" xfId="214" applyNumberFormat="1" applyFont="1" applyFill="1" applyBorder="1" applyAlignment="1">
      <alignment horizontal="left"/>
    </xf>
    <xf numFmtId="167" fontId="21" fillId="25" borderId="6" xfId="214" applyNumberFormat="1" applyFont="1" applyFill="1" applyBorder="1" applyAlignment="1">
      <alignment horizontal="right"/>
    </xf>
    <xf numFmtId="167" fontId="42" fillId="25" borderId="0" xfId="214" applyNumberFormat="1" applyFont="1" applyFill="1" applyAlignment="1">
      <alignment horizontal="right"/>
    </xf>
    <xf numFmtId="167" fontId="42" fillId="25" borderId="0" xfId="214" applyNumberFormat="1" applyFont="1" applyFill="1" applyBorder="1" applyAlignment="1">
      <alignment horizontal="right"/>
    </xf>
    <xf numFmtId="0" fontId="42" fillId="25" borderId="0" xfId="214" applyFont="1" applyFill="1"/>
    <xf numFmtId="171" fontId="21" fillId="25" borderId="6" xfId="214" applyNumberFormat="1" applyFont="1" applyFill="1" applyBorder="1" applyAlignment="1">
      <alignment horizontal="left"/>
    </xf>
    <xf numFmtId="167" fontId="41" fillId="25" borderId="6" xfId="214" applyNumberFormat="1" applyFont="1" applyFill="1" applyBorder="1" applyAlignment="1">
      <alignment horizontal="right"/>
    </xf>
    <xf numFmtId="171" fontId="21" fillId="25" borderId="0" xfId="214" applyNumberFormat="1" applyFont="1" applyFill="1" applyBorder="1" applyAlignment="1">
      <alignment horizontal="left"/>
    </xf>
    <xf numFmtId="167" fontId="41" fillId="25" borderId="0" xfId="214" applyNumberFormat="1" applyFont="1" applyFill="1" applyBorder="1" applyAlignment="1">
      <alignment horizontal="right"/>
    </xf>
    <xf numFmtId="171" fontId="21" fillId="25" borderId="0" xfId="214" applyNumberFormat="1" applyFont="1" applyFill="1" applyAlignment="1">
      <alignment horizontal="left"/>
    </xf>
    <xf numFmtId="171" fontId="40" fillId="25" borderId="0" xfId="214" applyNumberFormat="1" applyFont="1" applyFill="1" applyBorder="1" applyAlignment="1">
      <alignment horizontal="left"/>
    </xf>
    <xf numFmtId="167" fontId="40" fillId="25" borderId="0" xfId="214" applyNumberFormat="1" applyFont="1" applyFill="1" applyBorder="1" applyAlignment="1">
      <alignment horizontal="right"/>
    </xf>
    <xf numFmtId="171" fontId="40" fillId="25" borderId="0" xfId="214" applyNumberFormat="1" applyFont="1" applyFill="1" applyAlignment="1">
      <alignment horizontal="left"/>
    </xf>
    <xf numFmtId="171" fontId="40" fillId="25" borderId="6" xfId="214" applyNumberFormat="1" applyFont="1" applyFill="1" applyBorder="1" applyAlignment="1">
      <alignment horizontal="left"/>
    </xf>
    <xf numFmtId="167" fontId="40" fillId="25" borderId="6" xfId="214" applyNumberFormat="1" applyFont="1" applyFill="1" applyBorder="1" applyAlignment="1">
      <alignment horizontal="right"/>
    </xf>
    <xf numFmtId="0" fontId="21" fillId="25" borderId="0" xfId="214" applyFont="1" applyFill="1"/>
    <xf numFmtId="171" fontId="37" fillId="0" borderId="0" xfId="215" applyNumberFormat="1" applyFont="1" applyAlignment="1">
      <alignment horizontal="left"/>
    </xf>
    <xf numFmtId="167" fontId="40" fillId="0" borderId="0" xfId="215" applyNumberFormat="1" applyFont="1" applyAlignment="1">
      <alignment horizontal="right"/>
    </xf>
    <xf numFmtId="167" fontId="21" fillId="0" borderId="0" xfId="215" applyNumberFormat="1" applyFont="1" applyAlignment="1">
      <alignment horizontal="right"/>
    </xf>
    <xf numFmtId="171" fontId="21" fillId="0" borderId="0" xfId="215" applyNumberFormat="1" applyFont="1" applyAlignment="1">
      <alignment horizontal="left"/>
    </xf>
    <xf numFmtId="171" fontId="27" fillId="0" borderId="0" xfId="215" applyNumberFormat="1" applyFont="1" applyAlignment="1">
      <alignment horizontal="left"/>
    </xf>
    <xf numFmtId="0" fontId="21" fillId="0" borderId="7" xfId="215" applyFont="1" applyBorder="1"/>
    <xf numFmtId="167" fontId="21" fillId="0" borderId="7" xfId="215" applyNumberFormat="1" applyFont="1" applyBorder="1" applyAlignment="1">
      <alignment horizontal="right"/>
    </xf>
    <xf numFmtId="171" fontId="42" fillId="0" borderId="0" xfId="215" applyNumberFormat="1" applyFont="1" applyBorder="1" applyAlignment="1">
      <alignment horizontal="left"/>
    </xf>
    <xf numFmtId="167" fontId="42" fillId="0" borderId="0" xfId="215" applyNumberFormat="1" applyFont="1" applyBorder="1" applyAlignment="1">
      <alignment horizontal="right"/>
    </xf>
    <xf numFmtId="167" fontId="42" fillId="0" borderId="0" xfId="215" applyNumberFormat="1" applyFont="1" applyAlignment="1">
      <alignment horizontal="right"/>
    </xf>
    <xf numFmtId="171" fontId="21" fillId="0" borderId="6" xfId="215" applyNumberFormat="1" applyFont="1" applyBorder="1" applyAlignment="1">
      <alignment horizontal="left"/>
    </xf>
    <xf numFmtId="167" fontId="21" fillId="0" borderId="6" xfId="215" applyNumberFormat="1" applyFont="1" applyBorder="1" applyAlignment="1">
      <alignment horizontal="right"/>
    </xf>
    <xf numFmtId="171" fontId="21" fillId="0" borderId="0" xfId="215" applyNumberFormat="1" applyFont="1" applyBorder="1" applyAlignment="1">
      <alignment horizontal="left"/>
    </xf>
    <xf numFmtId="167" fontId="21" fillId="0" borderId="0" xfId="215" applyNumberFormat="1" applyFont="1" applyBorder="1" applyAlignment="1">
      <alignment horizontal="right"/>
    </xf>
    <xf numFmtId="176" fontId="21" fillId="0" borderId="0" xfId="215" applyNumberFormat="1" applyFont="1" applyAlignment="1">
      <alignment horizontal="right"/>
    </xf>
    <xf numFmtId="176" fontId="21" fillId="0" borderId="0" xfId="215" applyNumberFormat="1" applyFont="1" applyBorder="1" applyAlignment="1">
      <alignment horizontal="right"/>
    </xf>
    <xf numFmtId="176" fontId="21" fillId="0" borderId="0" xfId="215" applyNumberFormat="1" applyFont="1" applyAlignment="1">
      <alignment horizontal="left"/>
    </xf>
    <xf numFmtId="176" fontId="21" fillId="0" borderId="0" xfId="215" applyNumberFormat="1" applyFont="1" applyBorder="1" applyAlignment="1">
      <alignment horizontal="left"/>
    </xf>
    <xf numFmtId="171" fontId="40" fillId="0" borderId="6" xfId="215" applyNumberFormat="1" applyFont="1" applyBorder="1" applyAlignment="1">
      <alignment horizontal="left"/>
    </xf>
    <xf numFmtId="167" fontId="40" fillId="0" borderId="6" xfId="215" applyNumberFormat="1" applyFont="1" applyBorder="1" applyAlignment="1">
      <alignment horizontal="right"/>
    </xf>
    <xf numFmtId="171" fontId="40" fillId="0" borderId="0" xfId="215" applyNumberFormat="1" applyFont="1" applyAlignment="1">
      <alignment horizontal="left"/>
    </xf>
    <xf numFmtId="171" fontId="37" fillId="0" borderId="0" xfId="216" applyNumberFormat="1" applyFont="1" applyAlignment="1">
      <alignment horizontal="left"/>
    </xf>
    <xf numFmtId="167" fontId="43" fillId="0" borderId="0" xfId="216" applyNumberFormat="1" applyFont="1" applyAlignment="1">
      <alignment horizontal="right"/>
    </xf>
    <xf numFmtId="167" fontId="40" fillId="0" borderId="0" xfId="216" applyNumberFormat="1" applyFont="1" applyAlignment="1">
      <alignment horizontal="right"/>
    </xf>
    <xf numFmtId="0" fontId="27" fillId="0" borderId="0" xfId="216" applyFont="1"/>
    <xf numFmtId="167" fontId="21" fillId="0" borderId="0" xfId="216" applyNumberFormat="1" applyFont="1" applyAlignment="1">
      <alignment horizontal="right"/>
    </xf>
    <xf numFmtId="171" fontId="37" fillId="0" borderId="0" xfId="216" applyNumberFormat="1" applyFont="1" applyBorder="1" applyAlignment="1">
      <alignment horizontal="left"/>
    </xf>
    <xf numFmtId="167" fontId="41" fillId="0" borderId="0" xfId="216" applyNumberFormat="1" applyFont="1" applyBorder="1" applyAlignment="1">
      <alignment horizontal="right"/>
    </xf>
    <xf numFmtId="167" fontId="21" fillId="0" borderId="0" xfId="216" applyNumberFormat="1" applyFont="1" applyBorder="1" applyAlignment="1">
      <alignment horizontal="right"/>
    </xf>
    <xf numFmtId="171" fontId="37" fillId="0" borderId="6" xfId="216" applyNumberFormat="1" applyFont="1" applyBorder="1" applyAlignment="1">
      <alignment horizontal="left"/>
    </xf>
    <xf numFmtId="167" fontId="41" fillId="0" borderId="6" xfId="216" applyNumberFormat="1" applyFont="1" applyBorder="1" applyAlignment="1">
      <alignment horizontal="right"/>
    </xf>
    <xf numFmtId="167" fontId="21" fillId="0" borderId="6" xfId="216" applyNumberFormat="1" applyFont="1" applyBorder="1" applyAlignment="1">
      <alignment horizontal="right"/>
    </xf>
    <xf numFmtId="167" fontId="42" fillId="0" borderId="0" xfId="216" applyNumberFormat="1" applyFont="1" applyBorder="1" applyAlignment="1">
      <alignment horizontal="centerContinuous"/>
    </xf>
    <xf numFmtId="167" fontId="42" fillId="0" borderId="0" xfId="216" applyNumberFormat="1" applyFont="1" applyAlignment="1">
      <alignment horizontal="right"/>
    </xf>
    <xf numFmtId="167" fontId="42" fillId="0" borderId="0" xfId="216" applyNumberFormat="1" applyFont="1" applyBorder="1" applyAlignment="1">
      <alignment horizontal="right"/>
    </xf>
    <xf numFmtId="171" fontId="41" fillId="0" borderId="6" xfId="216" applyNumberFormat="1" applyFont="1" applyBorder="1" applyAlignment="1">
      <alignment horizontal="left"/>
    </xf>
    <xf numFmtId="171" fontId="41" fillId="0" borderId="0" xfId="216" applyNumberFormat="1" applyFont="1" applyBorder="1" applyAlignment="1">
      <alignment horizontal="left"/>
    </xf>
    <xf numFmtId="171" fontId="21" fillId="0" borderId="0" xfId="216" applyNumberFormat="1" applyFont="1" applyBorder="1" applyAlignment="1">
      <alignment horizontal="left"/>
    </xf>
    <xf numFmtId="171" fontId="21" fillId="0" borderId="0" xfId="216" applyNumberFormat="1" applyFont="1" applyAlignment="1">
      <alignment horizontal="left"/>
    </xf>
    <xf numFmtId="171" fontId="40" fillId="0" borderId="0" xfId="216" applyNumberFormat="1" applyFont="1" applyAlignment="1">
      <alignment horizontal="left"/>
    </xf>
    <xf numFmtId="171" fontId="37" fillId="0" borderId="0" xfId="217" applyNumberFormat="1" applyFont="1" applyAlignment="1">
      <alignment horizontal="left"/>
    </xf>
    <xf numFmtId="167" fontId="40" fillId="0" borderId="0" xfId="217" applyNumberFormat="1" applyFont="1" applyAlignment="1">
      <alignment horizontal="right"/>
    </xf>
    <xf numFmtId="167" fontId="21" fillId="0" borderId="0" xfId="217" applyNumberFormat="1" applyFont="1" applyAlignment="1">
      <alignment horizontal="right"/>
    </xf>
    <xf numFmtId="171" fontId="27" fillId="0" borderId="0" xfId="217" applyNumberFormat="1" applyFont="1" applyBorder="1" applyAlignment="1">
      <alignment horizontal="left"/>
    </xf>
    <xf numFmtId="167" fontId="40" fillId="0" borderId="0" xfId="217" applyNumberFormat="1" applyFont="1" applyBorder="1" applyAlignment="1">
      <alignment horizontal="right"/>
    </xf>
    <xf numFmtId="171" fontId="37" fillId="0" borderId="6" xfId="217" applyNumberFormat="1" applyFont="1" applyBorder="1" applyAlignment="1">
      <alignment horizontal="left"/>
    </xf>
    <xf numFmtId="167" fontId="40" fillId="0" borderId="6" xfId="217" applyNumberFormat="1" applyFont="1" applyBorder="1" applyAlignment="1">
      <alignment horizontal="right"/>
    </xf>
    <xf numFmtId="167" fontId="42" fillId="0" borderId="0" xfId="217" applyNumberFormat="1" applyFont="1" applyBorder="1" applyAlignment="1">
      <alignment horizontal="right"/>
    </xf>
    <xf numFmtId="167" fontId="42" fillId="0" borderId="0" xfId="217" applyNumberFormat="1" applyFont="1" applyAlignment="1">
      <alignment horizontal="right"/>
    </xf>
    <xf numFmtId="171" fontId="21" fillId="0" borderId="6" xfId="217" applyNumberFormat="1" applyFont="1" applyBorder="1" applyAlignment="1">
      <alignment horizontal="left"/>
    </xf>
    <xf numFmtId="167" fontId="41" fillId="0" borderId="6" xfId="217" applyNumberFormat="1" applyFont="1" applyBorder="1" applyAlignment="1">
      <alignment horizontal="right"/>
    </xf>
    <xf numFmtId="171" fontId="21" fillId="0" borderId="0" xfId="217" applyNumberFormat="1" applyFont="1" applyBorder="1" applyAlignment="1">
      <alignment horizontal="left"/>
    </xf>
    <xf numFmtId="167" fontId="41" fillId="0" borderId="0" xfId="217" applyNumberFormat="1" applyFont="1" applyBorder="1" applyAlignment="1">
      <alignment horizontal="right"/>
    </xf>
    <xf numFmtId="171" fontId="21" fillId="0" borderId="0" xfId="217" applyNumberFormat="1" applyFont="1" applyAlignment="1">
      <alignment horizontal="left"/>
    </xf>
    <xf numFmtId="167" fontId="21" fillId="0" borderId="0" xfId="217" applyNumberFormat="1" applyFont="1" applyBorder="1" applyAlignment="1">
      <alignment horizontal="right"/>
    </xf>
    <xf numFmtId="171" fontId="40" fillId="0" borderId="6" xfId="217" applyNumberFormat="1" applyFont="1" applyBorder="1" applyAlignment="1">
      <alignment horizontal="left"/>
    </xf>
    <xf numFmtId="171" fontId="40" fillId="0" borderId="6" xfId="217" applyNumberFormat="1" applyFont="1" applyBorder="1" applyAlignment="1">
      <alignment horizontal="right"/>
    </xf>
    <xf numFmtId="171" fontId="40" fillId="0" borderId="0" xfId="217" applyNumberFormat="1" applyFont="1" applyAlignment="1">
      <alignment horizontal="left"/>
    </xf>
    <xf numFmtId="171" fontId="40" fillId="0" borderId="0" xfId="217" applyNumberFormat="1" applyFont="1" applyAlignment="1">
      <alignment horizontal="right"/>
    </xf>
    <xf numFmtId="171" fontId="37" fillId="0" borderId="0" xfId="208" applyNumberFormat="1" applyFont="1" applyAlignment="1">
      <alignment horizontal="left"/>
    </xf>
    <xf numFmtId="167" fontId="40" fillId="0" borderId="0" xfId="208" applyNumberFormat="1" applyFont="1" applyAlignment="1">
      <alignment horizontal="right"/>
    </xf>
    <xf numFmtId="167" fontId="21" fillId="0" borderId="0" xfId="208" applyNumberFormat="1" applyFont="1" applyAlignment="1">
      <alignment horizontal="right"/>
    </xf>
    <xf numFmtId="171" fontId="37" fillId="0" borderId="0" xfId="208" applyNumberFormat="1" applyFont="1" applyBorder="1" applyAlignment="1">
      <alignment horizontal="left"/>
    </xf>
    <xf numFmtId="171" fontId="37" fillId="0" borderId="6" xfId="208" applyNumberFormat="1" applyFont="1" applyBorder="1" applyAlignment="1">
      <alignment horizontal="left"/>
    </xf>
    <xf numFmtId="167" fontId="40" fillId="0" borderId="6" xfId="208" applyNumberFormat="1" applyFont="1" applyBorder="1" applyAlignment="1">
      <alignment horizontal="right"/>
    </xf>
    <xf numFmtId="171" fontId="27" fillId="0" borderId="0" xfId="208" applyNumberFormat="1" applyFont="1" applyBorder="1" applyAlignment="1">
      <alignment horizontal="left"/>
    </xf>
    <xf numFmtId="167" fontId="40" fillId="0" borderId="0" xfId="208" applyNumberFormat="1" applyFont="1" applyBorder="1" applyAlignment="1">
      <alignment horizontal="right"/>
    </xf>
    <xf numFmtId="167" fontId="42" fillId="0" borderId="0" xfId="208" applyNumberFormat="1" applyFont="1" applyAlignment="1">
      <alignment horizontal="right"/>
    </xf>
    <xf numFmtId="167" fontId="42" fillId="0" borderId="6" xfId="208" applyNumberFormat="1" applyFont="1" applyBorder="1" applyAlignment="1">
      <alignment horizontal="centerContinuous"/>
    </xf>
    <xf numFmtId="167" fontId="42" fillId="0" borderId="0" xfId="208" applyNumberFormat="1" applyFont="1" applyBorder="1" applyAlignment="1">
      <alignment horizontal="centerContinuous"/>
    </xf>
    <xf numFmtId="167" fontId="42" fillId="0" borderId="0" xfId="208" applyNumberFormat="1" applyFont="1" applyBorder="1" applyAlignment="1">
      <alignment horizontal="right"/>
    </xf>
    <xf numFmtId="0" fontId="42" fillId="0" borderId="7" xfId="208" applyFont="1" applyBorder="1"/>
    <xf numFmtId="171" fontId="21" fillId="0" borderId="6" xfId="208" applyNumberFormat="1" applyFont="1" applyBorder="1" applyAlignment="1">
      <alignment horizontal="left"/>
    </xf>
    <xf numFmtId="167" fontId="21" fillId="0" borderId="6" xfId="208" applyNumberFormat="1" applyFont="1" applyBorder="1" applyAlignment="1">
      <alignment horizontal="right"/>
    </xf>
    <xf numFmtId="171" fontId="21" fillId="0" borderId="0" xfId="208" applyNumberFormat="1" applyFont="1" applyBorder="1" applyAlignment="1">
      <alignment horizontal="left"/>
    </xf>
    <xf numFmtId="167" fontId="21" fillId="0" borderId="0" xfId="208" applyNumberFormat="1" applyFont="1" applyBorder="1" applyAlignment="1">
      <alignment horizontal="right"/>
    </xf>
    <xf numFmtId="171" fontId="21" fillId="0" borderId="0" xfId="208" applyNumberFormat="1" applyFont="1" applyAlignment="1">
      <alignment horizontal="left"/>
    </xf>
    <xf numFmtId="171" fontId="40" fillId="0" borderId="6" xfId="208" applyNumberFormat="1" applyFont="1" applyBorder="1" applyAlignment="1">
      <alignment horizontal="left"/>
    </xf>
    <xf numFmtId="171" fontId="40" fillId="0" borderId="6" xfId="208" applyNumberFormat="1" applyFont="1" applyBorder="1" applyAlignment="1">
      <alignment horizontal="right"/>
    </xf>
    <xf numFmtId="171" fontId="40" fillId="0" borderId="0" xfId="208" applyNumberFormat="1" applyFont="1" applyAlignment="1">
      <alignment horizontal="left"/>
    </xf>
    <xf numFmtId="171" fontId="40" fillId="0" borderId="0" xfId="208" applyNumberFormat="1" applyFont="1" applyAlignment="1">
      <alignment horizontal="right"/>
    </xf>
    <xf numFmtId="171" fontId="40" fillId="0" borderId="0" xfId="211" applyNumberFormat="1" applyFont="1" applyBorder="1" applyAlignment="1">
      <alignment horizontal="left"/>
    </xf>
    <xf numFmtId="171" fontId="40" fillId="0" borderId="7" xfId="213" applyNumberFormat="1" applyFont="1" applyBorder="1" applyAlignment="1">
      <alignment horizontal="left"/>
    </xf>
    <xf numFmtId="167" fontId="40" fillId="0" borderId="7" xfId="213" applyNumberFormat="1" applyFont="1" applyBorder="1" applyAlignment="1">
      <alignment horizontal="right"/>
    </xf>
    <xf numFmtId="171" fontId="40" fillId="0" borderId="7" xfId="217" applyNumberFormat="1" applyFont="1" applyBorder="1" applyAlignment="1">
      <alignment horizontal="left"/>
    </xf>
    <xf numFmtId="167" fontId="40" fillId="0" borderId="7" xfId="217" applyNumberFormat="1" applyFont="1" applyBorder="1" applyAlignment="1">
      <alignment horizontal="right"/>
    </xf>
    <xf numFmtId="171" fontId="40" fillId="0" borderId="7" xfId="217" applyNumberFormat="1" applyFont="1" applyBorder="1" applyAlignment="1">
      <alignment horizontal="right"/>
    </xf>
    <xf numFmtId="171" fontId="40" fillId="0" borderId="7" xfId="215" applyNumberFormat="1" applyFont="1" applyBorder="1" applyAlignment="1">
      <alignment horizontal="left"/>
    </xf>
    <xf numFmtId="167" fontId="40" fillId="0" borderId="7" xfId="215" applyNumberFormat="1" applyFont="1" applyBorder="1" applyAlignment="1">
      <alignment horizontal="right"/>
    </xf>
    <xf numFmtId="171" fontId="40" fillId="0" borderId="7" xfId="214" applyNumberFormat="1" applyFont="1" applyBorder="1" applyAlignment="1">
      <alignment horizontal="left"/>
    </xf>
    <xf numFmtId="167" fontId="40" fillId="0" borderId="7" xfId="214" applyNumberFormat="1" applyFont="1" applyBorder="1" applyAlignment="1">
      <alignment horizontal="right"/>
    </xf>
    <xf numFmtId="167" fontId="21" fillId="0" borderId="0" xfId="211" applyNumberFormat="1" applyFont="1" applyAlignment="1">
      <alignment horizontal="right"/>
    </xf>
    <xf numFmtId="171" fontId="40" fillId="25" borderId="7" xfId="214" applyNumberFormat="1" applyFont="1" applyFill="1" applyBorder="1" applyAlignment="1">
      <alignment horizontal="left"/>
    </xf>
    <xf numFmtId="167" fontId="40" fillId="25" borderId="7" xfId="214" applyNumberFormat="1" applyFont="1" applyFill="1" applyBorder="1" applyAlignment="1">
      <alignment horizontal="right"/>
    </xf>
    <xf numFmtId="171" fontId="21" fillId="25" borderId="7" xfId="214" applyNumberFormat="1" applyFont="1" applyFill="1" applyBorder="1" applyAlignment="1">
      <alignment horizontal="left"/>
    </xf>
    <xf numFmtId="171" fontId="21" fillId="25" borderId="0" xfId="0" applyNumberFormat="1" applyFont="1" applyFill="1" applyAlignment="1">
      <alignment horizontal="left"/>
    </xf>
    <xf numFmtId="167" fontId="21" fillId="25" borderId="0" xfId="0" applyNumberFormat="1" applyFont="1" applyFill="1" applyAlignment="1">
      <alignment horizontal="right"/>
    </xf>
    <xf numFmtId="167" fontId="40" fillId="0" borderId="0" xfId="0" applyNumberFormat="1" applyFont="1" applyAlignment="1">
      <alignment horizontal="right"/>
    </xf>
    <xf numFmtId="167" fontId="40" fillId="0" borderId="0" xfId="0" applyNumberFormat="1" applyFont="1" applyBorder="1" applyAlignment="1">
      <alignment horizontal="right"/>
    </xf>
    <xf numFmtId="171" fontId="41" fillId="25" borderId="0" xfId="0" applyNumberFormat="1" applyFont="1" applyFill="1" applyAlignment="1">
      <alignment horizontal="left"/>
    </xf>
    <xf numFmtId="167" fontId="41" fillId="25" borderId="0" xfId="0" applyNumberFormat="1" applyFont="1" applyFill="1" applyAlignment="1">
      <alignment horizontal="right"/>
    </xf>
    <xf numFmtId="171" fontId="21" fillId="25" borderId="0" xfId="0" applyNumberFormat="1" applyFont="1" applyFill="1" applyBorder="1" applyAlignment="1">
      <alignment horizontal="left"/>
    </xf>
    <xf numFmtId="167" fontId="21" fillId="25" borderId="0" xfId="0" applyNumberFormat="1" applyFont="1" applyFill="1" applyBorder="1" applyAlignment="1">
      <alignment horizontal="right"/>
    </xf>
    <xf numFmtId="0" fontId="27" fillId="25" borderId="0" xfId="0" applyFont="1" applyFill="1"/>
    <xf numFmtId="171" fontId="40" fillId="25" borderId="6" xfId="0" applyNumberFormat="1" applyFont="1" applyFill="1" applyBorder="1" applyAlignment="1">
      <alignment horizontal="left"/>
    </xf>
    <xf numFmtId="167" fontId="40" fillId="25" borderId="6" xfId="0" applyNumberFormat="1" applyFont="1" applyFill="1" applyBorder="1" applyAlignment="1">
      <alignment horizontal="right"/>
    </xf>
    <xf numFmtId="167" fontId="40" fillId="0" borderId="6" xfId="0" applyNumberFormat="1" applyFont="1" applyBorder="1" applyAlignment="1">
      <alignment horizontal="right"/>
    </xf>
    <xf numFmtId="171" fontId="40" fillId="25" borderId="0" xfId="0" applyNumberFormat="1" applyFont="1" applyFill="1" applyAlignment="1">
      <alignment horizontal="left"/>
    </xf>
    <xf numFmtId="167" fontId="40" fillId="25" borderId="0" xfId="0" applyNumberFormat="1" applyFont="1" applyFill="1" applyAlignment="1">
      <alignment horizontal="right"/>
    </xf>
    <xf numFmtId="171" fontId="21" fillId="25" borderId="6" xfId="0" applyNumberFormat="1" applyFont="1" applyFill="1" applyBorder="1" applyAlignment="1">
      <alignment horizontal="left"/>
    </xf>
    <xf numFmtId="167" fontId="21" fillId="25" borderId="6" xfId="0" applyNumberFormat="1" applyFont="1" applyFill="1" applyBorder="1" applyAlignment="1">
      <alignment horizontal="right"/>
    </xf>
    <xf numFmtId="172" fontId="21" fillId="25" borderId="6" xfId="0" applyNumberFormat="1" applyFont="1" applyFill="1" applyBorder="1" applyAlignment="1">
      <alignment horizontal="right"/>
    </xf>
    <xf numFmtId="0" fontId="21" fillId="25" borderId="0" xfId="0" applyFont="1" applyFill="1"/>
    <xf numFmtId="169" fontId="50" fillId="0" borderId="0" xfId="218" applyNumberFormat="1" applyFont="1" applyAlignment="1">
      <alignment horizontal="right"/>
    </xf>
    <xf numFmtId="170" fontId="50" fillId="0" borderId="6" xfId="218" applyNumberFormat="1" applyFont="1" applyBorder="1" applyAlignment="1">
      <alignment horizontal="left"/>
    </xf>
    <xf numFmtId="169" fontId="50" fillId="0" borderId="6" xfId="218" applyNumberFormat="1" applyFont="1" applyBorder="1" applyAlignment="1">
      <alignment horizontal="right"/>
    </xf>
    <xf numFmtId="170" fontId="50" fillId="0" borderId="0" xfId="218" applyNumberFormat="1" applyFont="1" applyAlignment="1">
      <alignment horizontal="left"/>
    </xf>
    <xf numFmtId="169" fontId="50" fillId="0" borderId="0" xfId="218" applyNumberFormat="1" applyFont="1" applyBorder="1" applyAlignment="1">
      <alignment horizontal="right"/>
    </xf>
    <xf numFmtId="171" fontId="21" fillId="0" borderId="0" xfId="207" applyNumberFormat="1" applyFont="1" applyAlignment="1">
      <alignment horizontal="left" vertical="center"/>
    </xf>
    <xf numFmtId="167" fontId="21" fillId="0" borderId="0" xfId="207" applyNumberFormat="1" applyFont="1" applyAlignment="1">
      <alignment horizontal="right" vertical="center"/>
    </xf>
    <xf numFmtId="167" fontId="21" fillId="0" borderId="0" xfId="207" applyNumberFormat="1" applyFont="1" applyBorder="1" applyAlignment="1">
      <alignment horizontal="right" vertical="center"/>
    </xf>
    <xf numFmtId="171" fontId="21" fillId="0" borderId="0" xfId="207" applyNumberFormat="1" applyFont="1" applyBorder="1" applyAlignment="1">
      <alignment horizontal="left" vertical="center"/>
    </xf>
    <xf numFmtId="167" fontId="40" fillId="0" borderId="0" xfId="207" applyNumberFormat="1" applyFont="1" applyAlignment="1">
      <alignment horizontal="right" vertical="center"/>
    </xf>
    <xf numFmtId="171" fontId="21" fillId="0" borderId="6" xfId="207" applyNumberFormat="1" applyFont="1" applyBorder="1" applyAlignment="1">
      <alignment horizontal="left" vertical="center"/>
    </xf>
    <xf numFmtId="167" fontId="21" fillId="0" borderId="6" xfId="207" applyNumberFormat="1" applyFont="1" applyBorder="1" applyAlignment="1">
      <alignment horizontal="right" vertical="center"/>
    </xf>
    <xf numFmtId="171" fontId="41" fillId="0" borderId="6" xfId="207" applyNumberFormat="1" applyFont="1" applyBorder="1" applyAlignment="1">
      <alignment horizontal="right" vertical="center"/>
    </xf>
    <xf numFmtId="171" fontId="41" fillId="0" borderId="0" xfId="207" applyNumberFormat="1" applyFont="1" applyAlignment="1">
      <alignment horizontal="right" vertical="center"/>
    </xf>
    <xf numFmtId="171" fontId="41" fillId="0" borderId="0" xfId="207" applyNumberFormat="1" applyFont="1" applyAlignment="1">
      <alignment horizontal="left" vertical="center"/>
    </xf>
    <xf numFmtId="177" fontId="21" fillId="25" borderId="0" xfId="0" applyNumberFormat="1" applyFont="1" applyFill="1" applyBorder="1" applyAlignment="1">
      <alignment horizontal="right"/>
    </xf>
    <xf numFmtId="169" fontId="37" fillId="0" borderId="0" xfId="218" applyNumberFormat="1" applyFont="1" applyBorder="1" applyAlignment="1">
      <alignment vertical="top"/>
    </xf>
    <xf numFmtId="169" fontId="21" fillId="0" borderId="0" xfId="218" applyNumberFormat="1" applyFont="1" applyBorder="1" applyAlignment="1">
      <alignment horizontal="right" vertical="top"/>
    </xf>
    <xf numFmtId="169" fontId="37" fillId="0" borderId="0" xfId="218" applyNumberFormat="1" applyFont="1" applyAlignment="1">
      <alignment horizontal="right"/>
    </xf>
    <xf numFmtId="170" fontId="37" fillId="0" borderId="0" xfId="218" applyNumberFormat="1" applyFont="1" applyBorder="1" applyAlignment="1">
      <alignment vertical="top"/>
    </xf>
    <xf numFmtId="170" fontId="37" fillId="0" borderId="6" xfId="218" applyNumberFormat="1" applyFont="1" applyBorder="1" applyAlignment="1">
      <alignment vertical="top"/>
    </xf>
    <xf numFmtId="169" fontId="37" fillId="0" borderId="6" xfId="218" applyNumberFormat="1" applyFont="1" applyBorder="1" applyAlignment="1">
      <alignment vertical="top"/>
    </xf>
    <xf numFmtId="169" fontId="42" fillId="0" borderId="0" xfId="218" applyNumberFormat="1" applyFont="1" applyBorder="1" applyAlignment="1">
      <alignment horizontal="right"/>
    </xf>
    <xf numFmtId="169" fontId="42" fillId="0" borderId="0" xfId="218" applyNumberFormat="1" applyFont="1" applyBorder="1" applyAlignment="1"/>
    <xf numFmtId="169" fontId="42" fillId="0" borderId="0" xfId="218" applyNumberFormat="1" applyFont="1" applyAlignment="1">
      <alignment horizontal="right"/>
    </xf>
    <xf numFmtId="169" fontId="42" fillId="0" borderId="7" xfId="218" applyNumberFormat="1" applyFont="1" applyBorder="1" applyAlignment="1">
      <alignment horizontal="right"/>
    </xf>
    <xf numFmtId="169" fontId="42" fillId="0" borderId="7" xfId="218" applyNumberFormat="1" applyFont="1" applyBorder="1" applyAlignment="1">
      <alignment horizontal="left"/>
    </xf>
    <xf numFmtId="170" fontId="45" fillId="0" borderId="6" xfId="218" applyNumberFormat="1" applyFont="1" applyBorder="1" applyAlignment="1">
      <alignment vertical="top"/>
    </xf>
    <xf numFmtId="169" fontId="45" fillId="0" borderId="6" xfId="218" applyNumberFormat="1" applyFont="1" applyBorder="1" applyAlignment="1">
      <alignment vertical="top"/>
    </xf>
    <xf numFmtId="169" fontId="45" fillId="0" borderId="6" xfId="218" applyNumberFormat="1" applyFont="1" applyBorder="1" applyAlignment="1">
      <alignment horizontal="center" vertical="top"/>
    </xf>
    <xf numFmtId="169" fontId="45" fillId="0" borderId="0" xfId="218" applyNumberFormat="1" applyFont="1" applyAlignment="1">
      <alignment horizontal="right"/>
    </xf>
    <xf numFmtId="170" fontId="45" fillId="0" borderId="0" xfId="218" applyNumberFormat="1" applyFont="1" applyBorder="1" applyAlignment="1">
      <alignment vertical="top"/>
    </xf>
    <xf numFmtId="169" fontId="45" fillId="0" borderId="0" xfId="218" applyNumberFormat="1" applyFont="1" applyBorder="1" applyAlignment="1">
      <alignment vertical="top"/>
    </xf>
    <xf numFmtId="169" fontId="45" fillId="0" borderId="0" xfId="218" applyNumberFormat="1" applyFont="1" applyBorder="1" applyAlignment="1">
      <alignment horizontal="center" vertical="top"/>
    </xf>
    <xf numFmtId="170" fontId="21" fillId="0" borderId="0" xfId="218" applyNumberFormat="1" applyFont="1" applyBorder="1" applyAlignment="1">
      <alignment horizontal="left" vertical="center"/>
    </xf>
    <xf numFmtId="169" fontId="21" fillId="0" borderId="0" xfId="218" applyNumberFormat="1" applyFont="1" applyBorder="1" applyAlignment="1">
      <alignment horizontal="right" vertical="center"/>
    </xf>
    <xf numFmtId="169" fontId="21" fillId="0" borderId="0" xfId="218" applyNumberFormat="1" applyFont="1" applyBorder="1" applyAlignment="1">
      <alignment horizontal="left" vertical="center"/>
    </xf>
    <xf numFmtId="170" fontId="21" fillId="0" borderId="0" xfId="218" applyNumberFormat="1" applyFont="1" applyBorder="1" applyAlignment="1">
      <alignment vertical="center"/>
    </xf>
    <xf numFmtId="170" fontId="21" fillId="0" borderId="0" xfId="218" applyNumberFormat="1" applyFont="1" applyBorder="1" applyAlignment="1">
      <alignment vertical="top"/>
    </xf>
    <xf numFmtId="169" fontId="21" fillId="0" borderId="0" xfId="218" applyNumberFormat="1" applyFont="1" applyBorder="1" applyAlignment="1">
      <alignment vertical="top"/>
    </xf>
    <xf numFmtId="169" fontId="21" fillId="0" borderId="0" xfId="218" applyNumberFormat="1" applyFont="1" applyAlignment="1">
      <alignment vertical="top"/>
    </xf>
    <xf numFmtId="169" fontId="21" fillId="0" borderId="0" xfId="218" applyNumberFormat="1" applyFont="1" applyAlignment="1">
      <alignment horizontal="right"/>
    </xf>
    <xf numFmtId="169" fontId="50" fillId="0" borderId="0" xfId="218" applyNumberFormat="1" applyFont="1" applyAlignment="1">
      <alignment horizontal="right" vertical="center"/>
    </xf>
    <xf numFmtId="169" fontId="50" fillId="0" borderId="0" xfId="218" applyNumberFormat="1" applyFont="1" applyBorder="1" applyAlignment="1">
      <alignment horizontal="right" vertical="center"/>
    </xf>
    <xf numFmtId="169" fontId="43" fillId="25" borderId="0" xfId="0" applyNumberFormat="1" applyFont="1" applyFill="1" applyAlignment="1">
      <alignment horizontal="right" vertical="top"/>
    </xf>
    <xf numFmtId="169" fontId="21" fillId="25" borderId="0" xfId="0" applyNumberFormat="1" applyFont="1" applyFill="1" applyAlignment="1">
      <alignment horizontal="right" vertical="top"/>
    </xf>
    <xf numFmtId="169" fontId="21" fillId="25" borderId="0" xfId="0" applyNumberFormat="1" applyFont="1" applyFill="1" applyBorder="1" applyAlignment="1">
      <alignment horizontal="right" vertical="top"/>
    </xf>
    <xf numFmtId="170" fontId="27" fillId="25" borderId="6" xfId="0" applyNumberFormat="1" applyFont="1" applyFill="1" applyBorder="1" applyAlignment="1">
      <alignment horizontal="left" vertical="top"/>
    </xf>
    <xf numFmtId="169" fontId="21" fillId="25" borderId="6" xfId="0" applyNumberFormat="1" applyFont="1" applyFill="1" applyBorder="1" applyAlignment="1">
      <alignment vertical="top"/>
    </xf>
    <xf numFmtId="169" fontId="21" fillId="25" borderId="6" xfId="0" applyNumberFormat="1" applyFont="1" applyFill="1" applyBorder="1" applyAlignment="1">
      <alignment horizontal="right" vertical="top"/>
    </xf>
    <xf numFmtId="170" fontId="37" fillId="25" borderId="0" xfId="0" applyNumberFormat="1" applyFont="1" applyFill="1" applyBorder="1" applyAlignment="1">
      <alignment horizontal="left" vertical="top"/>
    </xf>
    <xf numFmtId="169" fontId="21" fillId="25" borderId="0" xfId="0" applyNumberFormat="1" applyFont="1" applyFill="1" applyBorder="1" applyAlignment="1">
      <alignment vertical="top"/>
    </xf>
    <xf numFmtId="170" fontId="42" fillId="25" borderId="0" xfId="0" applyNumberFormat="1" applyFont="1" applyFill="1" applyAlignment="1">
      <alignment horizontal="left" vertical="top"/>
    </xf>
    <xf numFmtId="169" fontId="42" fillId="25" borderId="0" xfId="0" applyNumberFormat="1" applyFont="1" applyFill="1" applyBorder="1" applyAlignment="1">
      <alignment horizontal="right" vertical="top"/>
    </xf>
    <xf numFmtId="169" fontId="42" fillId="25" borderId="0" xfId="0" applyNumberFormat="1" applyFont="1" applyFill="1" applyAlignment="1">
      <alignment vertical="top"/>
    </xf>
    <xf numFmtId="169" fontId="42" fillId="25" borderId="0" xfId="0" applyNumberFormat="1" applyFont="1" applyFill="1" applyAlignment="1">
      <alignment horizontal="right" vertical="top"/>
    </xf>
    <xf numFmtId="170" fontId="42" fillId="25" borderId="0" xfId="0" applyNumberFormat="1" applyFont="1" applyFill="1" applyBorder="1" applyAlignment="1">
      <alignment horizontal="left" vertical="top"/>
    </xf>
    <xf numFmtId="169" fontId="42" fillId="25" borderId="0" xfId="0" applyNumberFormat="1" applyFont="1" applyFill="1" applyBorder="1" applyAlignment="1">
      <alignment vertical="top"/>
    </xf>
    <xf numFmtId="170" fontId="41" fillId="25" borderId="6" xfId="0" applyNumberFormat="1" applyFont="1" applyFill="1" applyBorder="1" applyAlignment="1">
      <alignment horizontal="left" vertical="top"/>
    </xf>
    <xf numFmtId="169" fontId="41" fillId="25" borderId="6" xfId="0" applyNumberFormat="1" applyFont="1" applyFill="1" applyBorder="1" applyAlignment="1">
      <alignment vertical="top"/>
    </xf>
    <xf numFmtId="169" fontId="41" fillId="25" borderId="6" xfId="0" applyNumberFormat="1" applyFont="1" applyFill="1" applyBorder="1" applyAlignment="1">
      <alignment horizontal="right" vertical="top"/>
    </xf>
    <xf numFmtId="170" fontId="41" fillId="25" borderId="0" xfId="0" applyNumberFormat="1" applyFont="1" applyFill="1" applyBorder="1" applyAlignment="1">
      <alignment horizontal="left" vertical="top"/>
    </xf>
    <xf numFmtId="169" fontId="41" fillId="25" borderId="0" xfId="0" applyNumberFormat="1" applyFont="1" applyFill="1" applyBorder="1" applyAlignment="1">
      <alignment vertical="top"/>
    </xf>
    <xf numFmtId="169" fontId="41" fillId="25" borderId="0" xfId="0" applyNumberFormat="1" applyFont="1" applyFill="1" applyBorder="1" applyAlignment="1">
      <alignment horizontal="right" vertical="top"/>
    </xf>
    <xf numFmtId="170" fontId="21" fillId="25" borderId="0" xfId="0" applyNumberFormat="1" applyFont="1" applyFill="1" applyAlignment="1">
      <alignment horizontal="left" vertical="center"/>
    </xf>
    <xf numFmtId="169" fontId="21" fillId="25" borderId="0" xfId="0" applyNumberFormat="1" applyFont="1" applyFill="1" applyAlignment="1">
      <alignment vertical="center"/>
    </xf>
    <xf numFmtId="169" fontId="21" fillId="25" borderId="0" xfId="0" applyNumberFormat="1" applyFont="1" applyFill="1" applyAlignment="1">
      <alignment horizontal="right" vertical="center"/>
    </xf>
    <xf numFmtId="170" fontId="21" fillId="25" borderId="0" xfId="0" applyNumberFormat="1" applyFont="1" applyFill="1" applyBorder="1" applyAlignment="1">
      <alignment horizontal="left" vertical="center"/>
    </xf>
    <xf numFmtId="169" fontId="21" fillId="25" borderId="0" xfId="0" applyNumberFormat="1" applyFont="1" applyFill="1" applyBorder="1" applyAlignment="1">
      <alignment vertical="center"/>
    </xf>
    <xf numFmtId="169" fontId="21" fillId="25" borderId="0" xfId="0" applyNumberFormat="1" applyFont="1" applyFill="1" applyBorder="1" applyAlignment="1">
      <alignment horizontal="right" vertical="center"/>
    </xf>
    <xf numFmtId="0" fontId="27" fillId="25" borderId="0" xfId="0" applyFont="1" applyFill="1" applyAlignment="1">
      <alignment horizontal="left" vertical="center"/>
    </xf>
    <xf numFmtId="0" fontId="27" fillId="25" borderId="0" xfId="0" applyFont="1" applyFill="1" applyAlignment="1">
      <alignment horizontal="right"/>
    </xf>
    <xf numFmtId="0" fontId="27" fillId="25" borderId="0" xfId="0" applyFont="1" applyFill="1" applyAlignment="1">
      <alignment horizontal="left"/>
    </xf>
    <xf numFmtId="170" fontId="37" fillId="0" borderId="0" xfId="219" applyNumberFormat="1" applyFont="1" applyBorder="1" applyAlignment="1">
      <alignment horizontal="left" vertical="center"/>
    </xf>
    <xf numFmtId="169" fontId="37" fillId="0" borderId="0" xfId="219" applyNumberFormat="1" applyFont="1" applyBorder="1" applyAlignment="1">
      <alignment horizontal="right"/>
    </xf>
    <xf numFmtId="169" fontId="37" fillId="0" borderId="0" xfId="219" applyNumberFormat="1" applyFont="1" applyAlignment="1">
      <alignment horizontal="right"/>
    </xf>
    <xf numFmtId="169" fontId="21" fillId="0" borderId="0" xfId="219" applyNumberFormat="1" applyFont="1" applyBorder="1" applyAlignment="1">
      <alignment horizontal="right"/>
    </xf>
    <xf numFmtId="170" fontId="37" fillId="0" borderId="0" xfId="219" applyNumberFormat="1" applyFont="1" applyBorder="1" applyAlignment="1"/>
    <xf numFmtId="170" fontId="37" fillId="0" borderId="6" xfId="219" applyNumberFormat="1" applyFont="1" applyBorder="1" applyAlignment="1">
      <alignment horizontal="left"/>
    </xf>
    <xf numFmtId="170" fontId="37" fillId="0" borderId="6" xfId="219" applyNumberFormat="1" applyFont="1" applyBorder="1" applyAlignment="1"/>
    <xf numFmtId="169" fontId="37" fillId="0" borderId="6" xfId="219" applyNumberFormat="1" applyFont="1" applyBorder="1" applyAlignment="1">
      <alignment horizontal="right"/>
    </xf>
    <xf numFmtId="170" fontId="42" fillId="0" borderId="0" xfId="219" applyNumberFormat="1" applyFont="1" applyBorder="1" applyAlignment="1"/>
    <xf numFmtId="169" fontId="42" fillId="0" borderId="0" xfId="219" applyNumberFormat="1" applyFont="1" applyBorder="1" applyAlignment="1">
      <alignment horizontal="right"/>
    </xf>
    <xf numFmtId="169" fontId="42" fillId="0" borderId="0" xfId="219" applyNumberFormat="1" applyFont="1" applyAlignment="1">
      <alignment horizontal="right"/>
    </xf>
    <xf numFmtId="169" fontId="42" fillId="0" borderId="0" xfId="219" applyNumberFormat="1" applyFont="1" applyBorder="1" applyAlignment="1">
      <alignment horizontal="center"/>
    </xf>
    <xf numFmtId="170" fontId="45" fillId="0" borderId="6" xfId="219" applyNumberFormat="1" applyFont="1" applyBorder="1" applyAlignment="1">
      <alignment horizontal="left"/>
    </xf>
    <xf numFmtId="170" fontId="45" fillId="0" borderId="6" xfId="219" applyNumberFormat="1" applyFont="1" applyBorder="1" applyAlignment="1"/>
    <xf numFmtId="169" fontId="45" fillId="0" borderId="6" xfId="219" applyNumberFormat="1" applyFont="1" applyBorder="1" applyAlignment="1">
      <alignment horizontal="center"/>
    </xf>
    <xf numFmtId="169" fontId="45" fillId="0" borderId="6" xfId="219" applyNumberFormat="1" applyFont="1" applyBorder="1" applyAlignment="1">
      <alignment horizontal="right"/>
    </xf>
    <xf numFmtId="170" fontId="45" fillId="0" borderId="0" xfId="219" applyNumberFormat="1" applyFont="1" applyBorder="1" applyAlignment="1">
      <alignment horizontal="left"/>
    </xf>
    <xf numFmtId="170" fontId="45" fillId="0" borderId="0" xfId="219" applyNumberFormat="1" applyFont="1" applyBorder="1" applyAlignment="1"/>
    <xf numFmtId="169" fontId="45" fillId="0" borderId="0" xfId="219" applyNumberFormat="1" applyFont="1" applyBorder="1" applyAlignment="1">
      <alignment horizontal="center"/>
    </xf>
    <xf numFmtId="169" fontId="45" fillId="0" borderId="0" xfId="219" applyNumberFormat="1" applyFont="1" applyBorder="1" applyAlignment="1">
      <alignment horizontal="right"/>
    </xf>
    <xf numFmtId="170" fontId="21" fillId="0" borderId="0" xfId="219" applyNumberFormat="1" applyFont="1" applyBorder="1" applyAlignment="1">
      <alignment horizontal="left" vertical="center"/>
    </xf>
    <xf numFmtId="170" fontId="21" fillId="0" borderId="0" xfId="219" applyNumberFormat="1" applyFont="1" applyBorder="1" applyAlignment="1">
      <alignment horizontal="right" vertical="center"/>
    </xf>
    <xf numFmtId="178" fontId="21" fillId="0" borderId="0" xfId="219" applyNumberFormat="1" applyFont="1" applyBorder="1" applyAlignment="1">
      <alignment horizontal="right" vertical="center"/>
    </xf>
    <xf numFmtId="169" fontId="35" fillId="0" borderId="0" xfId="219" applyNumberFormat="1" applyFont="1" applyAlignment="1">
      <alignment horizontal="right"/>
    </xf>
    <xf numFmtId="178" fontId="21" fillId="25" borderId="0" xfId="219" applyNumberFormat="1" applyFont="1" applyFill="1" applyBorder="1" applyAlignment="1">
      <alignment horizontal="right" vertical="center"/>
    </xf>
    <xf numFmtId="170" fontId="41" fillId="0" borderId="6" xfId="219" applyNumberFormat="1" applyFont="1" applyBorder="1" applyAlignment="1">
      <alignment horizontal="left" vertical="center"/>
    </xf>
    <xf numFmtId="170" fontId="21" fillId="0" borderId="6" xfId="219" applyNumberFormat="1" applyFont="1" applyBorder="1" applyAlignment="1">
      <alignment vertical="center"/>
    </xf>
    <xf numFmtId="3" fontId="21" fillId="25" borderId="6" xfId="219" applyNumberFormat="1" applyFont="1" applyFill="1" applyBorder="1" applyAlignment="1">
      <alignment horizontal="center" vertical="center"/>
    </xf>
    <xf numFmtId="170" fontId="21" fillId="0" borderId="6" xfId="219" applyNumberFormat="1" applyFont="1" applyBorder="1" applyAlignment="1">
      <alignment horizontal="center" vertical="center"/>
    </xf>
    <xf numFmtId="170" fontId="41" fillId="0" borderId="7" xfId="219" applyNumberFormat="1" applyFont="1" applyBorder="1" applyAlignment="1">
      <alignment horizontal="left" vertical="center"/>
    </xf>
    <xf numFmtId="170" fontId="21" fillId="0" borderId="7" xfId="219" applyNumberFormat="1" applyFont="1" applyBorder="1" applyAlignment="1">
      <alignment vertical="center"/>
    </xf>
    <xf numFmtId="3" fontId="21" fillId="25" borderId="7" xfId="219" applyNumberFormat="1" applyFont="1" applyFill="1" applyBorder="1" applyAlignment="1">
      <alignment horizontal="center" vertical="center"/>
    </xf>
    <xf numFmtId="170" fontId="21" fillId="0" borderId="7" xfId="219" applyNumberFormat="1" applyFont="1" applyBorder="1" applyAlignment="1">
      <alignment horizontal="center" vertical="center"/>
    </xf>
    <xf numFmtId="169" fontId="35" fillId="0" borderId="0" xfId="219" applyNumberFormat="1" applyFont="1" applyAlignment="1">
      <alignment horizontal="right" vertical="center"/>
    </xf>
    <xf numFmtId="169" fontId="35" fillId="0" borderId="0" xfId="219" applyNumberFormat="1" applyFont="1" applyBorder="1" applyAlignment="1">
      <alignment horizontal="right"/>
    </xf>
    <xf numFmtId="170" fontId="35" fillId="0" borderId="0" xfId="219" applyNumberFormat="1" applyFont="1" applyBorder="1" applyAlignment="1"/>
    <xf numFmtId="170" fontId="35" fillId="0" borderId="0" xfId="219" applyNumberFormat="1" applyFont="1" applyBorder="1" applyAlignment="1">
      <alignment horizontal="left"/>
    </xf>
    <xf numFmtId="3" fontId="42" fillId="0" borderId="0" xfId="0" applyNumberFormat="1" applyFont="1" applyBorder="1" applyAlignment="1">
      <alignment horizontal="left" indent="1"/>
    </xf>
    <xf numFmtId="170" fontId="35" fillId="0" borderId="0" xfId="219" applyNumberFormat="1" applyFont="1" applyAlignment="1"/>
    <xf numFmtId="170" fontId="35" fillId="0" borderId="0" xfId="219" applyNumberFormat="1" applyFont="1" applyAlignment="1">
      <alignment horizontal="left"/>
    </xf>
    <xf numFmtId="3" fontId="42" fillId="0" borderId="0" xfId="0" applyNumberFormat="1" applyFont="1" applyBorder="1" applyAlignment="1">
      <alignment horizontal="right"/>
    </xf>
    <xf numFmtId="170" fontId="21" fillId="0" borderId="0" xfId="219" applyNumberFormat="1" applyFont="1" applyAlignment="1"/>
    <xf numFmtId="170" fontId="21" fillId="0" borderId="0" xfId="219" applyNumberFormat="1" applyFont="1" applyAlignment="1">
      <alignment horizontal="left"/>
    </xf>
    <xf numFmtId="169" fontId="21" fillId="0" borderId="0" xfId="219" applyNumberFormat="1" applyFont="1" applyAlignment="1">
      <alignment horizontal="right"/>
    </xf>
    <xf numFmtId="169" fontId="37" fillId="0" borderId="0" xfId="204" applyNumberFormat="1" applyFont="1" applyBorder="1" applyAlignment="1">
      <alignment vertical="top"/>
    </xf>
    <xf numFmtId="169" fontId="21" fillId="0" borderId="0" xfId="204" applyNumberFormat="1" applyFont="1" applyBorder="1" applyAlignment="1">
      <alignment horizontal="right" vertical="top"/>
    </xf>
    <xf numFmtId="169" fontId="37" fillId="0" borderId="0" xfId="204" applyNumberFormat="1" applyFont="1" applyAlignment="1">
      <alignment horizontal="right"/>
    </xf>
    <xf numFmtId="169" fontId="53" fillId="0" borderId="0" xfId="204" applyNumberFormat="1" applyFont="1" applyAlignment="1">
      <alignment horizontal="right"/>
    </xf>
    <xf numFmtId="0" fontId="24" fillId="0" borderId="0" xfId="204"/>
    <xf numFmtId="170" fontId="37" fillId="0" borderId="6" xfId="204" applyNumberFormat="1" applyFont="1" applyBorder="1" applyAlignment="1">
      <alignment vertical="top"/>
    </xf>
    <xf numFmtId="169" fontId="37" fillId="0" borderId="6" xfId="204" applyNumberFormat="1" applyFont="1" applyBorder="1" applyAlignment="1">
      <alignment vertical="top"/>
    </xf>
    <xf numFmtId="169" fontId="42" fillId="0" borderId="0" xfId="204" applyNumberFormat="1" applyFont="1" applyBorder="1" applyAlignment="1">
      <alignment vertical="top"/>
    </xf>
    <xf numFmtId="169" fontId="24" fillId="0" borderId="0" xfId="204" applyNumberFormat="1" applyFont="1" applyAlignment="1">
      <alignment horizontal="right"/>
    </xf>
    <xf numFmtId="169" fontId="42" fillId="0" borderId="0" xfId="204" applyNumberFormat="1" applyFont="1" applyBorder="1" applyAlignment="1">
      <alignment horizontal="right" vertical="top"/>
    </xf>
    <xf numFmtId="170" fontId="45" fillId="0" borderId="6" xfId="204" applyNumberFormat="1" applyFont="1" applyBorder="1" applyAlignment="1">
      <alignment vertical="top"/>
    </xf>
    <xf numFmtId="169" fontId="45" fillId="0" borderId="6" xfId="204" applyNumberFormat="1" applyFont="1" applyBorder="1" applyAlignment="1">
      <alignment vertical="top"/>
    </xf>
    <xf numFmtId="170" fontId="45" fillId="0" borderId="0" xfId="204" applyNumberFormat="1" applyFont="1" applyBorder="1" applyAlignment="1">
      <alignment vertical="top"/>
    </xf>
    <xf numFmtId="169" fontId="45" fillId="0" borderId="0" xfId="204" applyNumberFormat="1" applyFont="1" applyBorder="1" applyAlignment="1">
      <alignment vertical="top"/>
    </xf>
    <xf numFmtId="169" fontId="21" fillId="0" borderId="0" xfId="204" applyNumberFormat="1" applyFont="1" applyBorder="1" applyAlignment="1">
      <alignment horizontal="right" vertical="center"/>
    </xf>
    <xf numFmtId="170" fontId="21" fillId="0" borderId="0" xfId="204" applyNumberFormat="1" applyFont="1" applyBorder="1" applyAlignment="1">
      <alignment horizontal="right" vertical="center"/>
    </xf>
    <xf numFmtId="170" fontId="21" fillId="0" borderId="0" xfId="204" applyNumberFormat="1" applyFont="1" applyBorder="1" applyAlignment="1">
      <alignment horizontal="left" vertical="center"/>
    </xf>
    <xf numFmtId="170" fontId="21" fillId="0" borderId="6" xfId="204" applyNumberFormat="1" applyFont="1" applyBorder="1" applyAlignment="1">
      <alignment horizontal="right" vertical="center"/>
    </xf>
    <xf numFmtId="169" fontId="21" fillId="0" borderId="6" xfId="204" applyNumberFormat="1" applyFont="1" applyBorder="1" applyAlignment="1">
      <alignment horizontal="right" vertical="center"/>
    </xf>
    <xf numFmtId="3" fontId="21" fillId="25" borderId="6" xfId="204" applyNumberFormat="1" applyFont="1" applyFill="1" applyBorder="1" applyAlignment="1">
      <alignment horizontal="right" vertical="center"/>
    </xf>
    <xf numFmtId="3" fontId="21" fillId="25" borderId="0" xfId="204" applyNumberFormat="1" applyFont="1" applyFill="1" applyBorder="1" applyAlignment="1">
      <alignment horizontal="right" vertical="center"/>
    </xf>
    <xf numFmtId="170" fontId="53" fillId="0" borderId="0" xfId="204" applyNumberFormat="1" applyFont="1" applyAlignment="1">
      <alignment horizontal="left"/>
    </xf>
    <xf numFmtId="169" fontId="41" fillId="0" borderId="0" xfId="220" applyNumberFormat="1" applyFont="1" applyBorder="1" applyAlignment="1">
      <alignment horizontal="right"/>
    </xf>
    <xf numFmtId="169" fontId="21" fillId="0" borderId="0" xfId="220" applyNumberFormat="1" applyFont="1" applyBorder="1" applyAlignment="1">
      <alignment horizontal="right"/>
    </xf>
    <xf numFmtId="169" fontId="41" fillId="0" borderId="0" xfId="220" applyNumberFormat="1" applyFont="1" applyAlignment="1">
      <alignment horizontal="right"/>
    </xf>
    <xf numFmtId="0" fontId="24" fillId="0" borderId="0" xfId="220"/>
    <xf numFmtId="170" fontId="37" fillId="0" borderId="6" xfId="220" applyNumberFormat="1" applyFont="1" applyBorder="1" applyAlignment="1">
      <alignment horizontal="left"/>
    </xf>
    <xf numFmtId="169" fontId="41" fillId="0" borderId="6" xfId="220" applyNumberFormat="1" applyFont="1" applyBorder="1" applyAlignment="1">
      <alignment horizontal="right"/>
    </xf>
    <xf numFmtId="170" fontId="37" fillId="0" borderId="0" xfId="220" applyNumberFormat="1" applyFont="1" applyBorder="1" applyAlignment="1">
      <alignment horizontal="left"/>
    </xf>
    <xf numFmtId="170" fontId="42" fillId="0" borderId="0" xfId="220" applyNumberFormat="1" applyFont="1" applyBorder="1" applyAlignment="1">
      <alignment horizontal="left"/>
    </xf>
    <xf numFmtId="169" fontId="42" fillId="0" borderId="0" xfId="220" applyNumberFormat="1" applyFont="1" applyBorder="1" applyAlignment="1">
      <alignment horizontal="right"/>
    </xf>
    <xf numFmtId="169" fontId="42" fillId="0" borderId="6" xfId="220" applyNumberFormat="1" applyFont="1" applyBorder="1" applyAlignment="1">
      <alignment horizontal="centerContinuous"/>
    </xf>
    <xf numFmtId="169" fontId="42" fillId="0" borderId="0" xfId="220" applyNumberFormat="1" applyFont="1" applyAlignment="1">
      <alignment horizontal="right"/>
    </xf>
    <xf numFmtId="0" fontId="42" fillId="0" borderId="0" xfId="220" applyFont="1" applyBorder="1"/>
    <xf numFmtId="170" fontId="45" fillId="0" borderId="6" xfId="220" applyNumberFormat="1" applyFont="1" applyBorder="1" applyAlignment="1">
      <alignment horizontal="left"/>
    </xf>
    <xf numFmtId="169" fontId="45" fillId="0" borderId="6" xfId="220" applyNumberFormat="1" applyFont="1" applyBorder="1" applyAlignment="1">
      <alignment horizontal="right"/>
    </xf>
    <xf numFmtId="170" fontId="45" fillId="0" borderId="0" xfId="220" applyNumberFormat="1" applyFont="1" applyBorder="1" applyAlignment="1">
      <alignment horizontal="left"/>
    </xf>
    <xf numFmtId="169" fontId="45" fillId="0" borderId="0" xfId="220" applyNumberFormat="1" applyFont="1" applyBorder="1" applyAlignment="1">
      <alignment horizontal="right"/>
    </xf>
    <xf numFmtId="170" fontId="21" fillId="0" borderId="0" xfId="220" applyNumberFormat="1" applyFont="1" applyBorder="1" applyAlignment="1">
      <alignment horizontal="left" vertical="center"/>
    </xf>
    <xf numFmtId="169" fontId="21" fillId="0" borderId="0" xfId="220" applyNumberFormat="1" applyFont="1" applyBorder="1" applyAlignment="1">
      <alignment horizontal="right" vertical="center"/>
    </xf>
    <xf numFmtId="169" fontId="35" fillId="0" borderId="0" xfId="220" applyNumberFormat="1" applyFont="1" applyAlignment="1">
      <alignment horizontal="right" vertical="center"/>
    </xf>
    <xf numFmtId="169" fontId="35" fillId="0" borderId="0" xfId="220" applyNumberFormat="1" applyFont="1" applyAlignment="1">
      <alignment horizontal="right"/>
    </xf>
    <xf numFmtId="170" fontId="41" fillId="0" borderId="6" xfId="220" applyNumberFormat="1" applyFont="1" applyBorder="1" applyAlignment="1">
      <alignment horizontal="left" vertical="center"/>
    </xf>
    <xf numFmtId="169" fontId="21" fillId="0" borderId="6" xfId="220" applyNumberFormat="1" applyFont="1" applyBorder="1" applyAlignment="1">
      <alignment horizontal="right" vertical="center"/>
    </xf>
    <xf numFmtId="170" fontId="41" fillId="0" borderId="0" xfId="220" applyNumberFormat="1" applyFont="1" applyBorder="1" applyAlignment="1">
      <alignment horizontal="left" vertical="center"/>
    </xf>
    <xf numFmtId="170" fontId="21" fillId="0" borderId="0" xfId="220" applyNumberFormat="1" applyFont="1" applyAlignment="1">
      <alignment horizontal="left" vertical="center"/>
    </xf>
    <xf numFmtId="169" fontId="21" fillId="0" borderId="0" xfId="220" applyNumberFormat="1" applyFont="1" applyAlignment="1">
      <alignment horizontal="right" vertical="center"/>
    </xf>
    <xf numFmtId="170" fontId="35" fillId="0" borderId="0" xfId="220" applyNumberFormat="1" applyFont="1" applyAlignment="1">
      <alignment horizontal="left" vertical="center"/>
    </xf>
    <xf numFmtId="170" fontId="35" fillId="0" borderId="0" xfId="220" applyNumberFormat="1" applyFont="1" applyAlignment="1">
      <alignment horizontal="left"/>
    </xf>
    <xf numFmtId="169" fontId="27" fillId="0" borderId="0" xfId="205" applyNumberFormat="1" applyFont="1" applyBorder="1" applyAlignment="1">
      <alignment vertical="top"/>
    </xf>
    <xf numFmtId="169" fontId="21" fillId="0" borderId="0" xfId="205" applyNumberFormat="1" applyFont="1" applyBorder="1" applyAlignment="1">
      <alignment horizontal="right" vertical="center"/>
    </xf>
    <xf numFmtId="169" fontId="27" fillId="0" borderId="0" xfId="205" applyNumberFormat="1" applyFont="1" applyAlignment="1">
      <alignment horizontal="right"/>
    </xf>
    <xf numFmtId="169" fontId="21" fillId="0" borderId="0" xfId="205" applyNumberFormat="1" applyFont="1" applyBorder="1" applyAlignment="1">
      <alignment horizontal="right" vertical="top"/>
    </xf>
    <xf numFmtId="169" fontId="37" fillId="0" borderId="0" xfId="205" applyNumberFormat="1" applyFont="1" applyBorder="1" applyAlignment="1">
      <alignment vertical="top"/>
    </xf>
    <xf numFmtId="170" fontId="37" fillId="0" borderId="6" xfId="205" applyNumberFormat="1" applyFont="1" applyBorder="1" applyAlignment="1">
      <alignment vertical="top"/>
    </xf>
    <xf numFmtId="169" fontId="37" fillId="0" borderId="6" xfId="205" applyNumberFormat="1" applyFont="1" applyBorder="1" applyAlignment="1">
      <alignment vertical="top"/>
    </xf>
    <xf numFmtId="170" fontId="37" fillId="0" borderId="0" xfId="205" applyNumberFormat="1" applyFont="1" applyBorder="1" applyAlignment="1">
      <alignment vertical="top"/>
    </xf>
    <xf numFmtId="169" fontId="42" fillId="0" borderId="0" xfId="205" applyNumberFormat="1" applyFont="1" applyBorder="1" applyAlignment="1">
      <alignment horizontal="right" vertical="top"/>
    </xf>
    <xf numFmtId="0" fontId="42" fillId="0" borderId="0" xfId="205" applyFont="1" applyBorder="1" applyAlignment="1">
      <alignment horizontal="right" vertical="top"/>
    </xf>
    <xf numFmtId="169" fontId="42" fillId="0" borderId="0" xfId="205" applyNumberFormat="1" applyFont="1" applyBorder="1" applyAlignment="1">
      <alignment horizontal="right"/>
    </xf>
    <xf numFmtId="169" fontId="42" fillId="0" borderId="0" xfId="205" applyNumberFormat="1" applyFont="1" applyAlignment="1">
      <alignment horizontal="right"/>
    </xf>
    <xf numFmtId="170" fontId="42" fillId="0" borderId="6" xfId="205" applyNumberFormat="1" applyFont="1" applyBorder="1" applyAlignment="1" applyProtection="1">
      <alignment vertical="top"/>
    </xf>
    <xf numFmtId="169" fontId="42" fillId="0" borderId="6" xfId="205" applyNumberFormat="1" applyFont="1" applyBorder="1" applyAlignment="1">
      <alignment vertical="top"/>
    </xf>
    <xf numFmtId="170" fontId="45" fillId="0" borderId="0" xfId="205" applyNumberFormat="1" applyFont="1" applyBorder="1" applyAlignment="1" applyProtection="1">
      <alignment vertical="top"/>
    </xf>
    <xf numFmtId="169" fontId="45" fillId="0" borderId="0" xfId="205" applyNumberFormat="1" applyFont="1" applyBorder="1" applyAlignment="1">
      <alignment vertical="top"/>
    </xf>
    <xf numFmtId="169" fontId="45" fillId="0" borderId="0" xfId="205" applyNumberFormat="1" applyFont="1" applyBorder="1" applyAlignment="1">
      <alignment horizontal="right"/>
    </xf>
    <xf numFmtId="170" fontId="21" fillId="0" borderId="0" xfId="205" applyNumberFormat="1" applyFont="1" applyBorder="1" applyAlignment="1">
      <alignment vertical="center"/>
    </xf>
    <xf numFmtId="169" fontId="21" fillId="0" borderId="0" xfId="205" applyNumberFormat="1" applyFont="1" applyBorder="1" applyAlignment="1">
      <alignment vertical="center"/>
    </xf>
    <xf numFmtId="169" fontId="24" fillId="0" borderId="0" xfId="205" applyNumberFormat="1" applyFont="1" applyAlignment="1">
      <alignment horizontal="right"/>
    </xf>
    <xf numFmtId="170" fontId="21" fillId="0" borderId="6" xfId="205" applyNumberFormat="1" applyFont="1" applyBorder="1" applyAlignment="1">
      <alignment vertical="center"/>
    </xf>
    <xf numFmtId="169" fontId="21" fillId="0" borderId="6" xfId="205" applyNumberFormat="1" applyFont="1" applyBorder="1" applyAlignment="1">
      <alignment vertical="center"/>
    </xf>
    <xf numFmtId="170" fontId="41" fillId="0" borderId="0" xfId="205" applyNumberFormat="1" applyFont="1" applyBorder="1" applyAlignment="1">
      <alignment vertical="center"/>
    </xf>
    <xf numFmtId="170" fontId="24" fillId="0" borderId="0" xfId="205" applyNumberFormat="1" applyFont="1" applyAlignment="1">
      <alignment horizontal="left"/>
    </xf>
    <xf numFmtId="169" fontId="37" fillId="0" borderId="0" xfId="206" applyNumberFormat="1" applyFont="1" applyBorder="1" applyAlignment="1">
      <alignment vertical="top"/>
    </xf>
    <xf numFmtId="169" fontId="21" fillId="0" borderId="0" xfId="206" applyNumberFormat="1" applyFont="1" applyBorder="1" applyAlignment="1">
      <alignment horizontal="right" vertical="top"/>
    </xf>
    <xf numFmtId="169" fontId="37" fillId="0" borderId="0" xfId="206" applyNumberFormat="1" applyFont="1" applyAlignment="1">
      <alignment horizontal="right"/>
    </xf>
    <xf numFmtId="169" fontId="37" fillId="0" borderId="0" xfId="206" applyNumberFormat="1" applyFont="1" applyBorder="1" applyAlignment="1">
      <alignment horizontal="right"/>
    </xf>
    <xf numFmtId="169" fontId="43" fillId="0" borderId="6" xfId="206" applyNumberFormat="1" applyFont="1" applyBorder="1" applyAlignment="1">
      <alignment vertical="top"/>
    </xf>
    <xf numFmtId="169" fontId="43" fillId="0" borderId="0" xfId="206" applyNumberFormat="1" applyFont="1" applyBorder="1" applyAlignment="1">
      <alignment vertical="top"/>
    </xf>
    <xf numFmtId="169" fontId="42" fillId="0" borderId="0" xfId="206" applyNumberFormat="1" applyFont="1" applyBorder="1" applyAlignment="1">
      <alignment vertical="top"/>
    </xf>
    <xf numFmtId="169" fontId="42" fillId="0" borderId="0" xfId="206" applyNumberFormat="1" applyFont="1" applyBorder="1" applyAlignment="1">
      <alignment horizontal="right"/>
    </xf>
    <xf numFmtId="169" fontId="42" fillId="0" borderId="0" xfId="206" applyNumberFormat="1" applyFont="1" applyAlignment="1">
      <alignment horizontal="right"/>
    </xf>
    <xf numFmtId="169" fontId="42" fillId="0" borderId="7" xfId="206" applyNumberFormat="1" applyFont="1" applyBorder="1" applyAlignment="1">
      <alignment horizontal="right" vertical="top"/>
    </xf>
    <xf numFmtId="169" fontId="42" fillId="0" borderId="0" xfId="206" applyNumberFormat="1" applyFont="1" applyBorder="1" applyAlignment="1">
      <alignment horizontal="right" vertical="top"/>
    </xf>
    <xf numFmtId="169" fontId="54" fillId="0" borderId="6" xfId="206" applyNumberFormat="1" applyFont="1" applyBorder="1" applyAlignment="1">
      <alignment vertical="top"/>
    </xf>
    <xf numFmtId="169" fontId="24" fillId="0" borderId="0" xfId="206" applyNumberFormat="1" applyFont="1" applyBorder="1" applyAlignment="1">
      <alignment horizontal="right"/>
    </xf>
    <xf numFmtId="169" fontId="54" fillId="0" borderId="0" xfId="206" applyNumberFormat="1" applyFont="1" applyBorder="1" applyAlignment="1">
      <alignment vertical="top"/>
    </xf>
    <xf numFmtId="169" fontId="24" fillId="0" borderId="0" xfId="206" applyNumberFormat="1" applyFont="1" applyAlignment="1">
      <alignment horizontal="right"/>
    </xf>
    <xf numFmtId="169" fontId="21" fillId="0" borderId="0" xfId="206" applyNumberFormat="1" applyFont="1" applyBorder="1" applyAlignment="1">
      <alignment vertical="center"/>
    </xf>
    <xf numFmtId="181" fontId="21" fillId="0" borderId="0" xfId="206" applyNumberFormat="1" applyFont="1" applyBorder="1" applyAlignment="1">
      <alignment vertical="center"/>
    </xf>
    <xf numFmtId="169" fontId="21" fillId="0" borderId="0" xfId="206" applyNumberFormat="1" applyFont="1" applyBorder="1" applyAlignment="1">
      <alignment horizontal="right" vertical="center"/>
    </xf>
    <xf numFmtId="179" fontId="21" fillId="0" borderId="0" xfId="206" applyNumberFormat="1" applyFont="1" applyBorder="1" applyAlignment="1">
      <alignment vertical="center"/>
    </xf>
    <xf numFmtId="170" fontId="21" fillId="0" borderId="0" xfId="206" applyNumberFormat="1" applyFont="1" applyBorder="1" applyAlignment="1">
      <alignment horizontal="left" vertical="center"/>
    </xf>
    <xf numFmtId="169" fontId="21" fillId="0" borderId="6" xfId="206" applyNumberFormat="1" applyFont="1" applyBorder="1" applyAlignment="1">
      <alignment vertical="center"/>
    </xf>
    <xf numFmtId="179" fontId="21" fillId="0" borderId="6" xfId="206" applyNumberFormat="1" applyFont="1" applyBorder="1" applyAlignment="1">
      <alignment vertical="center"/>
    </xf>
    <xf numFmtId="170" fontId="24" fillId="0" borderId="0" xfId="206" applyNumberFormat="1" applyFont="1" applyAlignment="1">
      <alignment horizontal="left" vertical="center"/>
    </xf>
    <xf numFmtId="169" fontId="24" fillId="0" borderId="0" xfId="206" applyNumberFormat="1" applyFont="1" applyAlignment="1">
      <alignment horizontal="right" vertical="center"/>
    </xf>
    <xf numFmtId="169" fontId="24" fillId="0" borderId="0" xfId="206" applyNumberFormat="1" applyFont="1" applyBorder="1" applyAlignment="1">
      <alignment horizontal="right" vertical="center"/>
    </xf>
    <xf numFmtId="170" fontId="24" fillId="0" borderId="0" xfId="206" applyNumberFormat="1" applyFont="1" applyAlignment="1">
      <alignment horizontal="left"/>
    </xf>
    <xf numFmtId="0" fontId="0" fillId="0" borderId="0" xfId="0" applyAlignment="1">
      <alignment horizontal="left" vertical="center"/>
    </xf>
    <xf numFmtId="170" fontId="37" fillId="0" borderId="0" xfId="218" applyNumberFormat="1" applyFont="1" applyBorder="1" applyAlignment="1">
      <alignment horizontal="left" vertical="center"/>
    </xf>
    <xf numFmtId="170" fontId="49" fillId="0" borderId="0" xfId="218" applyNumberFormat="1" applyFont="1" applyBorder="1" applyAlignment="1">
      <alignment horizontal="left" vertical="center"/>
    </xf>
    <xf numFmtId="170" fontId="37" fillId="25" borderId="0" xfId="0" applyNumberFormat="1" applyFont="1" applyFill="1" applyAlignment="1">
      <alignment horizontal="left" vertical="center"/>
    </xf>
    <xf numFmtId="170" fontId="21" fillId="0" borderId="0" xfId="205" applyNumberFormat="1" applyFont="1" applyBorder="1" applyAlignment="1">
      <alignment horizontal="left" vertical="center"/>
    </xf>
    <xf numFmtId="170" fontId="53" fillId="0" borderId="0" xfId="204" applyNumberFormat="1" applyFont="1" applyAlignment="1">
      <alignment horizontal="left" vertical="center"/>
    </xf>
    <xf numFmtId="169" fontId="53" fillId="0" borderId="0" xfId="204" applyNumberFormat="1" applyFont="1" applyAlignment="1">
      <alignment horizontal="right" vertical="center"/>
    </xf>
    <xf numFmtId="167" fontId="42" fillId="25" borderId="6" xfId="210" applyNumberFormat="1" applyFont="1" applyFill="1" applyBorder="1" applyAlignment="1">
      <alignment horizontal="centerContinuous" vertical="center"/>
    </xf>
    <xf numFmtId="0" fontId="42" fillId="25" borderId="0" xfId="210" applyFont="1" applyFill="1" applyBorder="1" applyAlignment="1">
      <alignment vertical="center"/>
    </xf>
    <xf numFmtId="167" fontId="42" fillId="25" borderId="0" xfId="210" applyNumberFormat="1" applyFont="1" applyFill="1" applyAlignment="1">
      <alignment horizontal="right" vertical="center"/>
    </xf>
    <xf numFmtId="167" fontId="42" fillId="25" borderId="0" xfId="210" applyNumberFormat="1" applyFont="1" applyFill="1" applyBorder="1" applyAlignment="1">
      <alignment horizontal="right" vertical="center"/>
    </xf>
    <xf numFmtId="0" fontId="42" fillId="25" borderId="0" xfId="210" applyFont="1" applyFill="1" applyAlignment="1">
      <alignment vertical="center"/>
    </xf>
    <xf numFmtId="0" fontId="27" fillId="0" borderId="0" xfId="210" applyFont="1" applyAlignment="1">
      <alignment vertical="center"/>
    </xf>
    <xf numFmtId="167" fontId="42" fillId="25" borderId="0" xfId="210" applyNumberFormat="1" applyFont="1" applyFill="1" applyBorder="1" applyAlignment="1">
      <alignment horizontal="centerContinuous" vertical="center"/>
    </xf>
    <xf numFmtId="171" fontId="37" fillId="25" borderId="0" xfId="210" applyNumberFormat="1" applyFont="1" applyFill="1" applyAlignment="1">
      <alignment horizontal="left" vertical="center"/>
    </xf>
    <xf numFmtId="167" fontId="40" fillId="25" borderId="0" xfId="210" applyNumberFormat="1" applyFont="1" applyFill="1" applyAlignment="1">
      <alignment horizontal="right" vertical="center"/>
    </xf>
    <xf numFmtId="0" fontId="27" fillId="25" borderId="0" xfId="210" applyFont="1" applyFill="1" applyAlignment="1">
      <alignment vertical="center"/>
    </xf>
    <xf numFmtId="167" fontId="21" fillId="25" borderId="0" xfId="210" applyNumberFormat="1" applyFont="1" applyFill="1" applyAlignment="1">
      <alignment horizontal="right" vertical="center"/>
    </xf>
    <xf numFmtId="167" fontId="40" fillId="0" borderId="0" xfId="210" applyNumberFormat="1" applyFont="1" applyAlignment="1">
      <alignment horizontal="right" vertical="center"/>
    </xf>
    <xf numFmtId="171" fontId="27" fillId="25" borderId="6" xfId="210" applyNumberFormat="1" applyFont="1" applyFill="1" applyBorder="1" applyAlignment="1">
      <alignment horizontal="left" vertical="center"/>
    </xf>
    <xf numFmtId="167" fontId="40" fillId="25" borderId="6" xfId="210" applyNumberFormat="1" applyFont="1" applyFill="1" applyBorder="1" applyAlignment="1">
      <alignment horizontal="right" vertical="center"/>
    </xf>
    <xf numFmtId="167" fontId="40" fillId="0" borderId="6" xfId="210" applyNumberFormat="1" applyFont="1" applyBorder="1" applyAlignment="1">
      <alignment horizontal="right" vertical="center"/>
    </xf>
    <xf numFmtId="167" fontId="41" fillId="25" borderId="6" xfId="210" applyNumberFormat="1" applyFont="1" applyFill="1" applyBorder="1" applyAlignment="1">
      <alignment horizontal="right" vertical="center"/>
    </xf>
    <xf numFmtId="171" fontId="27" fillId="25" borderId="0" xfId="210" applyNumberFormat="1" applyFont="1" applyFill="1" applyBorder="1" applyAlignment="1">
      <alignment horizontal="left" vertical="center"/>
    </xf>
    <xf numFmtId="167" fontId="40" fillId="25" borderId="0" xfId="210" applyNumberFormat="1" applyFont="1" applyFill="1" applyBorder="1" applyAlignment="1">
      <alignment horizontal="right" vertical="center"/>
    </xf>
    <xf numFmtId="167" fontId="41" fillId="25" borderId="0" xfId="210" applyNumberFormat="1" applyFont="1" applyFill="1" applyBorder="1" applyAlignment="1">
      <alignment horizontal="right" vertical="center"/>
    </xf>
    <xf numFmtId="171" fontId="21" fillId="25" borderId="0" xfId="0" applyNumberFormat="1" applyFont="1" applyFill="1" applyAlignment="1">
      <alignment horizontal="left" vertical="center"/>
    </xf>
    <xf numFmtId="171" fontId="41" fillId="25" borderId="0" xfId="0" applyNumberFormat="1" applyFont="1" applyFill="1" applyAlignment="1">
      <alignment horizontal="left" vertical="center"/>
    </xf>
    <xf numFmtId="167" fontId="45" fillId="25" borderId="0" xfId="211" applyNumberFormat="1" applyFont="1" applyFill="1" applyBorder="1" applyAlignment="1">
      <alignment horizontal="centerContinuous" vertical="center"/>
    </xf>
    <xf numFmtId="167" fontId="45" fillId="25" borderId="0" xfId="211" applyNumberFormat="1" applyFont="1" applyFill="1" applyBorder="1" applyAlignment="1">
      <alignment horizontal="right" vertical="center"/>
    </xf>
    <xf numFmtId="0" fontId="27" fillId="25" borderId="0" xfId="0" applyFont="1" applyFill="1" applyAlignment="1"/>
    <xf numFmtId="170" fontId="21" fillId="0" borderId="0" xfId="219" applyNumberFormat="1" applyFont="1" applyBorder="1" applyAlignment="1">
      <alignment vertical="center"/>
    </xf>
    <xf numFmtId="0" fontId="0" fillId="0" borderId="0" xfId="0" applyAlignment="1">
      <alignment vertical="center"/>
    </xf>
    <xf numFmtId="169" fontId="37" fillId="0" borderId="0" xfId="204" applyNumberFormat="1" applyFont="1" applyBorder="1" applyAlignment="1">
      <alignment vertical="center"/>
    </xf>
    <xf numFmtId="170" fontId="37" fillId="0" borderId="0" xfId="204" applyNumberFormat="1" applyFont="1" applyBorder="1" applyAlignment="1">
      <alignment vertical="center"/>
    </xf>
    <xf numFmtId="170" fontId="37" fillId="0" borderId="0" xfId="220" applyNumberFormat="1" applyFont="1" applyBorder="1" applyAlignment="1">
      <alignment vertical="center"/>
    </xf>
    <xf numFmtId="170" fontId="21" fillId="0" borderId="0" xfId="220" applyNumberFormat="1" applyFont="1" applyBorder="1" applyAlignment="1">
      <alignment vertical="center"/>
    </xf>
    <xf numFmtId="170" fontId="37" fillId="0" borderId="0" xfId="205" applyNumberFormat="1" applyFont="1" applyBorder="1" applyAlignment="1">
      <alignment vertical="center"/>
    </xf>
    <xf numFmtId="170" fontId="37" fillId="0" borderId="0" xfId="206" applyNumberFormat="1" applyFont="1" applyBorder="1" applyAlignment="1">
      <alignment vertical="top"/>
    </xf>
    <xf numFmtId="0" fontId="0" fillId="0" borderId="0" xfId="0" applyAlignment="1">
      <alignment vertical="top"/>
    </xf>
    <xf numFmtId="0" fontId="42" fillId="0" borderId="0" xfId="206" applyNumberFormat="1" applyFont="1" applyBorder="1" applyAlignment="1">
      <alignment horizontal="right" vertical="top"/>
    </xf>
    <xf numFmtId="49" fontId="42" fillId="0" borderId="0" xfId="206" applyNumberFormat="1" applyFont="1" applyBorder="1" applyAlignment="1">
      <alignment horizontal="right" vertical="top"/>
    </xf>
    <xf numFmtId="171" fontId="41" fillId="25" borderId="0" xfId="212" applyNumberFormat="1" applyFont="1" applyFill="1" applyAlignment="1">
      <alignment horizontal="left"/>
    </xf>
    <xf numFmtId="171" fontId="41" fillId="0" borderId="0" xfId="210" applyNumberFormat="1" applyFont="1" applyAlignment="1">
      <alignment horizontal="left"/>
    </xf>
    <xf numFmtId="171" fontId="41" fillId="25" borderId="0" xfId="211" applyNumberFormat="1" applyFont="1" applyFill="1" applyAlignment="1">
      <alignment horizontal="left"/>
    </xf>
    <xf numFmtId="171" fontId="41" fillId="0" borderId="0" xfId="213" applyNumberFormat="1" applyFont="1" applyAlignment="1">
      <alignment horizontal="left"/>
    </xf>
    <xf numFmtId="171" fontId="41" fillId="25" borderId="0" xfId="213" applyNumberFormat="1" applyFont="1" applyFill="1" applyAlignment="1">
      <alignment horizontal="left"/>
    </xf>
    <xf numFmtId="169" fontId="26" fillId="0" borderId="0" xfId="218" applyNumberFormat="1" applyFont="1" applyAlignment="1">
      <alignment horizontal="right"/>
    </xf>
    <xf numFmtId="170" fontId="26" fillId="0" borderId="6" xfId="218" applyNumberFormat="1" applyFont="1" applyBorder="1" applyAlignment="1">
      <alignment horizontal="left"/>
    </xf>
    <xf numFmtId="169" fontId="26" fillId="0" borderId="6" xfId="218" applyNumberFormat="1" applyFont="1" applyBorder="1" applyAlignment="1">
      <alignment horizontal="right"/>
    </xf>
    <xf numFmtId="170" fontId="41" fillId="0" borderId="0" xfId="218" applyNumberFormat="1" applyFont="1" applyBorder="1" applyAlignment="1">
      <alignment vertical="top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Border="1"/>
    <xf numFmtId="181" fontId="24" fillId="0" borderId="0" xfId="204" applyNumberFormat="1" applyFont="1" applyAlignment="1">
      <alignment horizontal="right"/>
    </xf>
    <xf numFmtId="169" fontId="42" fillId="0" borderId="0" xfId="204" applyNumberFormat="1" applyFont="1" applyBorder="1" applyAlignment="1">
      <alignment horizontal="right" vertical="center"/>
    </xf>
    <xf numFmtId="169" fontId="24" fillId="0" borderId="0" xfId="204" applyNumberFormat="1" applyFont="1" applyAlignment="1">
      <alignment horizontal="right" vertical="center"/>
    </xf>
    <xf numFmtId="171" fontId="21" fillId="0" borderId="0" xfId="216" applyNumberFormat="1" applyFont="1" applyBorder="1" applyAlignment="1">
      <alignment horizontal="left" vertical="center"/>
    </xf>
    <xf numFmtId="167" fontId="21" fillId="0" borderId="0" xfId="216" applyNumberFormat="1" applyFont="1" applyBorder="1" applyAlignment="1">
      <alignment horizontal="right" vertical="center"/>
    </xf>
    <xf numFmtId="170" fontId="37" fillId="0" borderId="0" xfId="206" applyNumberFormat="1" applyFont="1" applyBorder="1" applyAlignment="1">
      <alignment horizontal="left" vertical="top"/>
    </xf>
    <xf numFmtId="170" fontId="43" fillId="0" borderId="6" xfId="206" applyNumberFormat="1" applyFont="1" applyBorder="1" applyAlignment="1">
      <alignment horizontal="left" vertical="top"/>
    </xf>
    <xf numFmtId="170" fontId="43" fillId="0" borderId="0" xfId="206" applyNumberFormat="1" applyFont="1" applyBorder="1" applyAlignment="1">
      <alignment horizontal="left" vertical="top"/>
    </xf>
    <xf numFmtId="170" fontId="54" fillId="0" borderId="6" xfId="206" applyNumberFormat="1" applyFont="1" applyBorder="1" applyAlignment="1">
      <alignment horizontal="left" vertical="top"/>
    </xf>
    <xf numFmtId="170" fontId="54" fillId="0" borderId="0" xfId="206" applyNumberFormat="1" applyFont="1" applyBorder="1" applyAlignment="1">
      <alignment horizontal="left" vertical="top"/>
    </xf>
    <xf numFmtId="170" fontId="41" fillId="0" borderId="6" xfId="206" applyNumberFormat="1" applyFont="1" applyBorder="1" applyAlignment="1">
      <alignment horizontal="left" vertical="center"/>
    </xf>
    <xf numFmtId="170" fontId="37" fillId="0" borderId="0" xfId="206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9" fontId="43" fillId="0" borderId="6" xfId="206" applyNumberFormat="1" applyFont="1" applyBorder="1" applyAlignment="1">
      <alignment horizontal="right" vertical="center"/>
    </xf>
    <xf numFmtId="169" fontId="43" fillId="0" borderId="0" xfId="206" applyNumberFormat="1" applyFont="1" applyBorder="1" applyAlignment="1">
      <alignment horizontal="right" vertical="center"/>
    </xf>
    <xf numFmtId="169" fontId="42" fillId="0" borderId="7" xfId="206" applyNumberFormat="1" applyFont="1" applyBorder="1" applyAlignment="1">
      <alignment horizontal="right" vertical="center"/>
    </xf>
    <xf numFmtId="169" fontId="42" fillId="0" borderId="0" xfId="206" applyNumberFormat="1" applyFont="1" applyBorder="1" applyAlignment="1">
      <alignment horizontal="right" vertical="center"/>
    </xf>
    <xf numFmtId="49" fontId="42" fillId="0" borderId="0" xfId="206" applyNumberFormat="1" applyFont="1" applyBorder="1" applyAlignment="1">
      <alignment horizontal="right" vertical="center"/>
    </xf>
    <xf numFmtId="169" fontId="54" fillId="0" borderId="6" xfId="206" applyNumberFormat="1" applyFont="1" applyBorder="1" applyAlignment="1">
      <alignment horizontal="right" vertical="center"/>
    </xf>
    <xf numFmtId="169" fontId="54" fillId="0" borderId="0" xfId="206" applyNumberFormat="1" applyFont="1" applyBorder="1" applyAlignment="1">
      <alignment horizontal="right" vertical="center"/>
    </xf>
    <xf numFmtId="169" fontId="21" fillId="0" borderId="6" xfId="206" applyNumberFormat="1" applyFont="1" applyBorder="1" applyAlignment="1">
      <alignment horizontal="right" vertical="center"/>
    </xf>
    <xf numFmtId="171" fontId="21" fillId="0" borderId="0" xfId="216" applyNumberFormat="1" applyFont="1" applyAlignment="1">
      <alignment horizontal="left" vertical="center"/>
    </xf>
    <xf numFmtId="167" fontId="21" fillId="0" borderId="0" xfId="216" applyNumberFormat="1" applyFont="1" applyAlignment="1">
      <alignment horizontal="right" vertical="center"/>
    </xf>
    <xf numFmtId="0" fontId="0" fillId="0" borderId="0" xfId="0" applyFill="1"/>
    <xf numFmtId="0" fontId="27" fillId="0" borderId="0" xfId="0" applyFont="1" applyFill="1"/>
    <xf numFmtId="0" fontId="27" fillId="0" borderId="0" xfId="0" applyFont="1"/>
    <xf numFmtId="0" fontId="55" fillId="25" borderId="0" xfId="213" applyFont="1" applyFill="1"/>
    <xf numFmtId="0" fontId="56" fillId="25" borderId="0" xfId="213" applyFont="1" applyFill="1"/>
    <xf numFmtId="167" fontId="57" fillId="0" borderId="0" xfId="210" applyNumberFormat="1" applyFont="1" applyAlignment="1">
      <alignment horizontal="right"/>
    </xf>
    <xf numFmtId="167" fontId="56" fillId="0" borderId="0" xfId="210" applyNumberFormat="1" applyFont="1" applyAlignment="1">
      <alignment horizontal="right"/>
    </xf>
    <xf numFmtId="174" fontId="58" fillId="25" borderId="0" xfId="210" applyNumberFormat="1" applyFont="1" applyFill="1" applyAlignment="1">
      <alignment horizontal="right"/>
    </xf>
    <xf numFmtId="171" fontId="60" fillId="25" borderId="0" xfId="210" applyNumberFormat="1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171" fontId="21" fillId="0" borderId="0" xfId="207" applyNumberFormat="1" applyFont="1" applyFill="1" applyAlignment="1">
      <alignment horizontal="left" vertical="center"/>
    </xf>
    <xf numFmtId="167" fontId="21" fillId="0" borderId="0" xfId="207" applyNumberFormat="1" applyFont="1" applyFill="1" applyBorder="1" applyAlignment="1">
      <alignment horizontal="right" vertical="center"/>
    </xf>
    <xf numFmtId="171" fontId="21" fillId="0" borderId="0" xfId="207" applyNumberFormat="1" applyFont="1" applyFill="1" applyBorder="1" applyAlignment="1">
      <alignment horizontal="left" vertical="center"/>
    </xf>
    <xf numFmtId="180" fontId="21" fillId="0" borderId="0" xfId="200" applyNumberFormat="1" applyFont="1" applyBorder="1" applyAlignment="1">
      <alignment horizontal="right" vertical="center"/>
    </xf>
    <xf numFmtId="180" fontId="21" fillId="0" borderId="0" xfId="184" applyNumberFormat="1" applyFont="1" applyBorder="1" applyAlignment="1">
      <alignment horizontal="right" vertical="center"/>
    </xf>
    <xf numFmtId="171" fontId="21" fillId="0" borderId="0" xfId="0" applyNumberFormat="1" applyFont="1" applyFill="1" applyBorder="1" applyAlignment="1">
      <alignment horizontal="left"/>
    </xf>
    <xf numFmtId="167" fontId="21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0" fontId="21" fillId="0" borderId="0" xfId="0" applyFont="1" applyFill="1" applyBorder="1" applyAlignment="1">
      <alignment horizontal="right" vertical="center"/>
    </xf>
    <xf numFmtId="167" fontId="21" fillId="0" borderId="0" xfId="0" applyNumberFormat="1" applyFont="1" applyFill="1" applyBorder="1" applyAlignment="1">
      <alignment horizontal="right"/>
    </xf>
    <xf numFmtId="167" fontId="27" fillId="25" borderId="0" xfId="213" applyNumberFormat="1" applyFont="1" applyFill="1"/>
    <xf numFmtId="171" fontId="40" fillId="0" borderId="0" xfId="209" applyNumberFormat="1" applyFont="1" applyFill="1" applyAlignment="1">
      <alignment horizontal="left"/>
    </xf>
    <xf numFmtId="167" fontId="40" fillId="0" borderId="0" xfId="209" applyNumberFormat="1" applyFont="1" applyFill="1" applyAlignment="1">
      <alignment horizontal="right"/>
    </xf>
    <xf numFmtId="171" fontId="37" fillId="0" borderId="0" xfId="209" applyNumberFormat="1" applyFont="1" applyFill="1" applyAlignment="1">
      <alignment horizontal="left"/>
    </xf>
    <xf numFmtId="167" fontId="21" fillId="0" borderId="0" xfId="209" applyNumberFormat="1" applyFont="1" applyFill="1" applyAlignment="1">
      <alignment horizontal="right"/>
    </xf>
    <xf numFmtId="167" fontId="41" fillId="0" borderId="0" xfId="209" applyNumberFormat="1" applyFont="1" applyFill="1" applyAlignment="1">
      <alignment horizontal="right"/>
    </xf>
    <xf numFmtId="167" fontId="21" fillId="0" borderId="0" xfId="209" applyNumberFormat="1" applyFont="1" applyFill="1" applyBorder="1" applyAlignment="1">
      <alignment horizontal="right"/>
    </xf>
    <xf numFmtId="171" fontId="27" fillId="0" borderId="6" xfId="209" applyNumberFormat="1" applyFont="1" applyFill="1" applyBorder="1" applyAlignment="1">
      <alignment horizontal="left"/>
    </xf>
    <xf numFmtId="167" fontId="21" fillId="0" borderId="6" xfId="209" applyNumberFormat="1" applyFont="1" applyFill="1" applyBorder="1" applyAlignment="1">
      <alignment horizontal="right"/>
    </xf>
    <xf numFmtId="171" fontId="37" fillId="0" borderId="0" xfId="209" applyNumberFormat="1" applyFont="1" applyFill="1" applyBorder="1" applyAlignment="1">
      <alignment horizontal="left"/>
    </xf>
    <xf numFmtId="167" fontId="42" fillId="0" borderId="0" xfId="209" applyNumberFormat="1" applyFont="1" applyFill="1" applyBorder="1" applyAlignment="1">
      <alignment horizontal="centerContinuous"/>
    </xf>
    <xf numFmtId="167" fontId="42" fillId="0" borderId="0" xfId="209" applyNumberFormat="1" applyFont="1" applyFill="1" applyAlignment="1">
      <alignment horizontal="right"/>
    </xf>
    <xf numFmtId="167" fontId="42" fillId="0" borderId="7" xfId="209" applyNumberFormat="1" applyFont="1" applyFill="1" applyBorder="1" applyAlignment="1">
      <alignment horizontal="right"/>
    </xf>
    <xf numFmtId="167" fontId="42" fillId="0" borderId="7" xfId="209" applyNumberFormat="1" applyFont="1" applyFill="1" applyBorder="1" applyAlignment="1">
      <alignment horizontal="right" vertical="top"/>
    </xf>
    <xf numFmtId="167" fontId="42" fillId="0" borderId="0" xfId="209" applyNumberFormat="1" applyFont="1" applyFill="1" applyBorder="1" applyAlignment="1">
      <alignment horizontal="right"/>
    </xf>
    <xf numFmtId="0" fontId="27" fillId="0" borderId="0" xfId="209" applyFont="1" applyFill="1" applyAlignment="1">
      <alignment horizontal="right"/>
    </xf>
    <xf numFmtId="167" fontId="42" fillId="0" borderId="0" xfId="209" applyNumberFormat="1" applyFont="1" applyFill="1" applyBorder="1" applyAlignment="1">
      <alignment horizontal="right" vertical="top"/>
    </xf>
    <xf numFmtId="171" fontId="41" fillId="0" borderId="6" xfId="209" applyNumberFormat="1" applyFont="1" applyFill="1" applyBorder="1" applyAlignment="1">
      <alignment horizontal="left"/>
    </xf>
    <xf numFmtId="167" fontId="41" fillId="0" borderId="6" xfId="209" applyNumberFormat="1" applyFont="1" applyFill="1" applyBorder="1" applyAlignment="1">
      <alignment horizontal="right"/>
    </xf>
    <xf numFmtId="171" fontId="41" fillId="0" borderId="0" xfId="209" applyNumberFormat="1" applyFont="1" applyFill="1" applyBorder="1" applyAlignment="1">
      <alignment horizontal="left"/>
    </xf>
    <xf numFmtId="167" fontId="41" fillId="0" borderId="0" xfId="209" applyNumberFormat="1" applyFont="1" applyFill="1" applyBorder="1" applyAlignment="1">
      <alignment horizontal="right"/>
    </xf>
    <xf numFmtId="171" fontId="21" fillId="0" borderId="0" xfId="209" applyNumberFormat="1" applyFont="1" applyFill="1" applyBorder="1" applyAlignment="1">
      <alignment horizontal="left"/>
    </xf>
    <xf numFmtId="171" fontId="21" fillId="0" borderId="0" xfId="209" applyNumberFormat="1" applyFont="1" applyFill="1" applyAlignment="1">
      <alignment horizontal="left"/>
    </xf>
    <xf numFmtId="171" fontId="41" fillId="0" borderId="0" xfId="209" applyNumberFormat="1" applyFont="1" applyFill="1" applyAlignment="1">
      <alignment horizontal="left"/>
    </xf>
    <xf numFmtId="171" fontId="21" fillId="0" borderId="0" xfId="0" applyNumberFormat="1" applyFont="1" applyFill="1" applyAlignment="1">
      <alignment horizontal="left"/>
    </xf>
    <xf numFmtId="167" fontId="47" fillId="0" borderId="0" xfId="209" applyNumberFormat="1" applyFont="1" applyFill="1" applyAlignment="1">
      <alignment horizontal="right"/>
    </xf>
    <xf numFmtId="167" fontId="48" fillId="0" borderId="0" xfId="209" applyNumberFormat="1" applyFont="1" applyFill="1" applyAlignment="1">
      <alignment horizontal="right"/>
    </xf>
    <xf numFmtId="171" fontId="21" fillId="0" borderId="0" xfId="0" applyNumberFormat="1" applyFont="1" applyFill="1" applyBorder="1" applyAlignment="1">
      <alignment horizontal="left" vertical="center"/>
    </xf>
    <xf numFmtId="167" fontId="21" fillId="0" borderId="0" xfId="0" applyNumberFormat="1" applyFont="1" applyFill="1" applyBorder="1" applyAlignment="1">
      <alignment horizontal="right" vertical="center"/>
    </xf>
    <xf numFmtId="167" fontId="21" fillId="0" borderId="0" xfId="0" applyNumberFormat="1" applyFont="1" applyFill="1" applyAlignment="1">
      <alignment horizontal="right" vertical="center"/>
    </xf>
    <xf numFmtId="171" fontId="40" fillId="0" borderId="6" xfId="0" applyNumberFormat="1" applyFont="1" applyFill="1" applyBorder="1" applyAlignment="1">
      <alignment horizontal="left" vertical="center"/>
    </xf>
    <xf numFmtId="167" fontId="40" fillId="0" borderId="6" xfId="0" applyNumberFormat="1" applyFont="1" applyFill="1" applyBorder="1" applyAlignment="1">
      <alignment horizontal="right" vertical="center"/>
    </xf>
    <xf numFmtId="171" fontId="40" fillId="0" borderId="0" xfId="0" applyNumberFormat="1" applyFont="1" applyFill="1" applyAlignment="1">
      <alignment horizontal="left" vertical="center"/>
    </xf>
    <xf numFmtId="167" fontId="40" fillId="0" borderId="0" xfId="0" applyNumberFormat="1" applyFont="1" applyFill="1" applyAlignment="1">
      <alignment horizontal="right" vertical="center"/>
    </xf>
    <xf numFmtId="169" fontId="0" fillId="0" borderId="0" xfId="0" applyNumberFormat="1" applyAlignment="1">
      <alignment horizontal="left" vertical="center"/>
    </xf>
    <xf numFmtId="169" fontId="21" fillId="0" borderId="0" xfId="0" applyNumberFormat="1" applyFont="1" applyFill="1" applyBorder="1" applyAlignment="1">
      <alignment horizontal="right" vertical="center"/>
    </xf>
    <xf numFmtId="170" fontId="21" fillId="0" borderId="0" xfId="0" applyNumberFormat="1" applyFont="1" applyFill="1" applyBorder="1" applyAlignment="1">
      <alignment horizontal="left" vertical="center"/>
    </xf>
    <xf numFmtId="169" fontId="2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3" fontId="21" fillId="0" borderId="0" xfId="0" applyNumberFormat="1" applyFont="1" applyFill="1" applyAlignment="1">
      <alignment horizontal="right" vertical="center"/>
    </xf>
    <xf numFmtId="3" fontId="21" fillId="0" borderId="0" xfId="0" applyNumberFormat="1" applyFont="1" applyFill="1" applyBorder="1" applyAlignment="1">
      <alignment horizontal="right" vertical="center"/>
    </xf>
    <xf numFmtId="170" fontId="37" fillId="0" borderId="0" xfId="0" applyNumberFormat="1" applyFont="1" applyFill="1" applyAlignment="1">
      <alignment horizontal="left" vertical="center"/>
    </xf>
    <xf numFmtId="189" fontId="65" fillId="0" borderId="0" xfId="0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right" vertical="center"/>
    </xf>
    <xf numFmtId="178" fontId="21" fillId="0" borderId="0" xfId="0" applyNumberFormat="1" applyFont="1" applyFill="1" applyBorder="1" applyAlignment="1">
      <alignment vertical="center"/>
    </xf>
    <xf numFmtId="170" fontId="37" fillId="0" borderId="0" xfId="218" applyNumberFormat="1" applyFont="1" applyFill="1" applyBorder="1" applyAlignment="1">
      <alignment horizontal="left" vertical="center"/>
    </xf>
    <xf numFmtId="169" fontId="37" fillId="0" borderId="0" xfId="218" applyNumberFormat="1" applyFont="1" applyFill="1" applyBorder="1" applyAlignment="1">
      <alignment vertical="top"/>
    </xf>
    <xf numFmtId="169" fontId="21" fillId="0" borderId="0" xfId="218" applyNumberFormat="1" applyFont="1" applyFill="1" applyBorder="1" applyAlignment="1">
      <alignment horizontal="right" vertical="top"/>
    </xf>
    <xf numFmtId="169" fontId="50" fillId="0" borderId="0" xfId="218" applyNumberFormat="1" applyFont="1" applyFill="1" applyAlignment="1">
      <alignment horizontal="right"/>
    </xf>
    <xf numFmtId="170" fontId="21" fillId="0" borderId="0" xfId="218" applyNumberFormat="1" applyFont="1" applyFill="1" applyBorder="1" applyAlignment="1">
      <alignment horizontal="left" vertical="center"/>
    </xf>
    <xf numFmtId="169" fontId="21" fillId="0" borderId="0" xfId="218" applyNumberFormat="1" applyFont="1" applyFill="1" applyBorder="1" applyAlignment="1">
      <alignment horizontal="right" vertical="center"/>
    </xf>
    <xf numFmtId="169" fontId="21" fillId="0" borderId="0" xfId="204" applyNumberFormat="1" applyFont="1" applyFill="1" applyBorder="1" applyAlignment="1">
      <alignment horizontal="right" vertical="center"/>
    </xf>
    <xf numFmtId="167" fontId="21" fillId="0" borderId="0" xfId="213" applyNumberFormat="1" applyFont="1" applyFill="1" applyAlignment="1">
      <alignment horizontal="right"/>
    </xf>
    <xf numFmtId="167" fontId="40" fillId="0" borderId="0" xfId="213" applyNumberFormat="1" applyFont="1" applyFill="1" applyAlignment="1">
      <alignment horizontal="right"/>
    </xf>
    <xf numFmtId="167" fontId="21" fillId="0" borderId="0" xfId="213" applyNumberFormat="1" applyFont="1" applyFill="1" applyBorder="1" applyAlignment="1">
      <alignment horizontal="right"/>
    </xf>
    <xf numFmtId="171" fontId="21" fillId="0" borderId="0" xfId="214" applyNumberFormat="1" applyFont="1" applyFill="1" applyBorder="1" applyAlignment="1">
      <alignment horizontal="left"/>
    </xf>
    <xf numFmtId="167" fontId="21" fillId="0" borderId="0" xfId="214" applyNumberFormat="1" applyFont="1" applyFill="1" applyBorder="1" applyAlignment="1">
      <alignment horizontal="right"/>
    </xf>
    <xf numFmtId="171" fontId="21" fillId="0" borderId="0" xfId="214" applyNumberFormat="1" applyFont="1" applyFill="1" applyAlignment="1">
      <alignment horizontal="left"/>
    </xf>
    <xf numFmtId="167" fontId="21" fillId="0" borderId="0" xfId="214" applyNumberFormat="1" applyFont="1" applyFill="1" applyAlignment="1">
      <alignment horizontal="right"/>
    </xf>
    <xf numFmtId="167" fontId="40" fillId="0" borderId="0" xfId="214" applyNumberFormat="1" applyFont="1" applyFill="1" applyAlignment="1">
      <alignment horizontal="right"/>
    </xf>
    <xf numFmtId="171" fontId="21" fillId="0" borderId="0" xfId="215" applyNumberFormat="1" applyFont="1" applyFill="1" applyBorder="1" applyAlignment="1">
      <alignment horizontal="left"/>
    </xf>
    <xf numFmtId="176" fontId="21" fillId="0" borderId="0" xfId="215" applyNumberFormat="1" applyFont="1" applyFill="1" applyBorder="1" applyAlignment="1">
      <alignment horizontal="right"/>
    </xf>
    <xf numFmtId="176" fontId="21" fillId="0" borderId="0" xfId="215" applyNumberFormat="1" applyFont="1" applyFill="1" applyBorder="1" applyAlignment="1">
      <alignment horizontal="left"/>
    </xf>
    <xf numFmtId="167" fontId="40" fillId="0" borderId="0" xfId="215" applyNumberFormat="1" applyFont="1" applyFill="1" applyAlignment="1">
      <alignment horizontal="right"/>
    </xf>
    <xf numFmtId="171" fontId="21" fillId="0" borderId="0" xfId="216" applyNumberFormat="1" applyFont="1" applyFill="1" applyBorder="1" applyAlignment="1">
      <alignment horizontal="left" vertical="center"/>
    </xf>
    <xf numFmtId="167" fontId="21" fillId="0" borderId="0" xfId="216" applyNumberFormat="1" applyFont="1" applyFill="1" applyBorder="1" applyAlignment="1">
      <alignment horizontal="right" vertical="center"/>
    </xf>
    <xf numFmtId="167" fontId="40" fillId="0" borderId="0" xfId="216" applyNumberFormat="1" applyFont="1" applyFill="1" applyAlignment="1">
      <alignment horizontal="right"/>
    </xf>
    <xf numFmtId="180" fontId="21" fillId="0" borderId="0" xfId="222" applyNumberFormat="1" applyFont="1" applyFill="1" applyBorder="1" applyAlignment="1">
      <alignment vertical="center"/>
    </xf>
    <xf numFmtId="171" fontId="40" fillId="0" borderId="6" xfId="216" applyNumberFormat="1" applyFont="1" applyFill="1" applyBorder="1" applyAlignment="1">
      <alignment horizontal="left"/>
    </xf>
    <xf numFmtId="167" fontId="43" fillId="0" borderId="6" xfId="216" applyNumberFormat="1" applyFont="1" applyFill="1" applyBorder="1" applyAlignment="1">
      <alignment horizontal="right"/>
    </xf>
    <xf numFmtId="167" fontId="40" fillId="0" borderId="6" xfId="216" applyNumberFormat="1" applyFont="1" applyFill="1" applyBorder="1" applyAlignment="1">
      <alignment horizontal="right"/>
    </xf>
    <xf numFmtId="171" fontId="40" fillId="0" borderId="0" xfId="216" applyNumberFormat="1" applyFont="1" applyFill="1" applyAlignment="1">
      <alignment horizontal="left"/>
    </xf>
    <xf numFmtId="167" fontId="43" fillId="0" borderId="0" xfId="216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169" fontId="43" fillId="0" borderId="0" xfId="0" applyNumberFormat="1" applyFont="1" applyFill="1" applyAlignment="1">
      <alignment horizontal="right" vertical="top"/>
    </xf>
    <xf numFmtId="169" fontId="21" fillId="0" borderId="0" xfId="0" applyNumberFormat="1" applyFont="1" applyFill="1" applyAlignment="1">
      <alignment horizontal="right" vertical="top"/>
    </xf>
    <xf numFmtId="169" fontId="21" fillId="0" borderId="0" xfId="0" applyNumberFormat="1" applyFont="1" applyFill="1" applyBorder="1" applyAlignment="1">
      <alignment horizontal="right" vertical="top"/>
    </xf>
    <xf numFmtId="169" fontId="21" fillId="0" borderId="6" xfId="0" applyNumberFormat="1" applyFont="1" applyFill="1" applyBorder="1" applyAlignment="1">
      <alignment horizontal="right" vertical="top"/>
    </xf>
    <xf numFmtId="169" fontId="42" fillId="0" borderId="0" xfId="0" applyNumberFormat="1" applyFont="1" applyFill="1" applyBorder="1" applyAlignment="1">
      <alignment horizontal="right" vertical="top"/>
    </xf>
    <xf numFmtId="169" fontId="41" fillId="0" borderId="6" xfId="0" applyNumberFormat="1" applyFont="1" applyFill="1" applyBorder="1" applyAlignment="1">
      <alignment horizontal="right" vertical="top"/>
    </xf>
    <xf numFmtId="169" fontId="41" fillId="0" borderId="0" xfId="0" applyNumberFormat="1" applyFont="1" applyFill="1" applyBorder="1" applyAlignment="1">
      <alignment horizontal="right" vertical="top"/>
    </xf>
    <xf numFmtId="169" fontId="21" fillId="0" borderId="0" xfId="0" applyNumberFormat="1" applyFont="1" applyFill="1" applyAlignment="1">
      <alignment horizontal="right" vertical="center"/>
    </xf>
    <xf numFmtId="169" fontId="21" fillId="0" borderId="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170" fontId="41" fillId="0" borderId="6" xfId="0" applyNumberFormat="1" applyFont="1" applyFill="1" applyBorder="1" applyAlignment="1">
      <alignment horizontal="left" vertical="center"/>
    </xf>
    <xf numFmtId="169" fontId="21" fillId="0" borderId="6" xfId="0" applyNumberFormat="1" applyFont="1" applyFill="1" applyBorder="1" applyAlignment="1">
      <alignment vertical="center"/>
    </xf>
    <xf numFmtId="170" fontId="41" fillId="0" borderId="0" xfId="0" applyNumberFormat="1" applyFont="1" applyFill="1" applyBorder="1" applyAlignment="1">
      <alignment horizontal="left" vertical="center"/>
    </xf>
    <xf numFmtId="170" fontId="21" fillId="0" borderId="0" xfId="0" applyNumberFormat="1" applyFont="1" applyFill="1" applyAlignment="1">
      <alignment horizontal="left" vertical="center"/>
    </xf>
    <xf numFmtId="170" fontId="41" fillId="0" borderId="0" xfId="0" applyNumberFormat="1" applyFont="1" applyFill="1" applyAlignment="1">
      <alignment horizontal="left" vertical="center"/>
    </xf>
    <xf numFmtId="0" fontId="27" fillId="0" borderId="0" xfId="0" applyFont="1" applyFill="1" applyAlignment="1">
      <alignment horizontal="left"/>
    </xf>
    <xf numFmtId="169" fontId="40" fillId="0" borderId="0" xfId="0" applyNumberFormat="1" applyFont="1" applyFill="1" applyAlignment="1">
      <alignment horizontal="right" vertical="top"/>
    </xf>
    <xf numFmtId="170" fontId="27" fillId="0" borderId="6" xfId="0" applyNumberFormat="1" applyFont="1" applyFill="1" applyBorder="1" applyAlignment="1">
      <alignment horizontal="left" vertical="top"/>
    </xf>
    <xf numFmtId="169" fontId="21" fillId="0" borderId="6" xfId="0" applyNumberFormat="1" applyFont="1" applyFill="1" applyBorder="1" applyAlignment="1">
      <alignment vertical="top"/>
    </xf>
    <xf numFmtId="170" fontId="37" fillId="0" borderId="0" xfId="0" applyNumberFormat="1" applyFont="1" applyFill="1" applyBorder="1" applyAlignment="1">
      <alignment horizontal="left" vertical="top"/>
    </xf>
    <xf numFmtId="169" fontId="21" fillId="0" borderId="0" xfId="0" applyNumberFormat="1" applyFont="1" applyFill="1" applyBorder="1" applyAlignment="1">
      <alignment vertical="top"/>
    </xf>
    <xf numFmtId="169" fontId="42" fillId="0" borderId="0" xfId="0" applyNumberFormat="1" applyFont="1" applyFill="1" applyAlignment="1">
      <alignment vertical="top"/>
    </xf>
    <xf numFmtId="0" fontId="42" fillId="0" borderId="0" xfId="0" applyFont="1" applyFill="1"/>
    <xf numFmtId="169" fontId="42" fillId="0" borderId="0" xfId="0" applyNumberFormat="1" applyFont="1" applyFill="1" applyBorder="1" applyAlignment="1">
      <alignment vertical="top"/>
    </xf>
    <xf numFmtId="170" fontId="41" fillId="0" borderId="6" xfId="0" applyNumberFormat="1" applyFont="1" applyFill="1" applyBorder="1" applyAlignment="1">
      <alignment horizontal="left" vertical="top"/>
    </xf>
    <xf numFmtId="169" fontId="41" fillId="0" borderId="6" xfId="0" applyNumberFormat="1" applyFont="1" applyFill="1" applyBorder="1" applyAlignment="1">
      <alignment vertical="top"/>
    </xf>
    <xf numFmtId="170" fontId="41" fillId="0" borderId="0" xfId="0" applyNumberFormat="1" applyFont="1" applyFill="1" applyBorder="1" applyAlignment="1">
      <alignment horizontal="left" vertical="top"/>
    </xf>
    <xf numFmtId="169" fontId="41" fillId="0" borderId="0" xfId="0" applyNumberFormat="1" applyFont="1" applyFill="1" applyBorder="1" applyAlignment="1">
      <alignment vertical="top"/>
    </xf>
    <xf numFmtId="170" fontId="21" fillId="0" borderId="0" xfId="0" applyNumberFormat="1" applyFont="1" applyFill="1" applyAlignment="1">
      <alignment horizontal="left" vertical="top"/>
    </xf>
    <xf numFmtId="169" fontId="21" fillId="0" borderId="0" xfId="0" applyNumberFormat="1" applyFont="1" applyFill="1" applyAlignment="1">
      <alignment vertical="top"/>
    </xf>
    <xf numFmtId="170" fontId="21" fillId="0" borderId="0" xfId="0" applyNumberFormat="1" applyFont="1" applyFill="1" applyBorder="1" applyAlignment="1">
      <alignment horizontal="left" vertical="top"/>
    </xf>
    <xf numFmtId="169" fontId="0" fillId="0" borderId="0" xfId="0" applyNumberFormat="1" applyFill="1" applyAlignment="1">
      <alignment horizontal="left" vertical="center"/>
    </xf>
    <xf numFmtId="169" fontId="21" fillId="0" borderId="0" xfId="0" applyNumberFormat="1" applyFont="1" applyFill="1" applyAlignment="1">
      <alignment vertical="center"/>
    </xf>
    <xf numFmtId="169" fontId="40" fillId="0" borderId="0" xfId="0" applyNumberFormat="1" applyFont="1" applyFill="1" applyBorder="1" applyAlignment="1">
      <alignment vertical="center"/>
    </xf>
    <xf numFmtId="170" fontId="21" fillId="0" borderId="6" xfId="0" applyNumberFormat="1" applyFont="1" applyFill="1" applyBorder="1" applyAlignment="1">
      <alignment horizontal="left" vertical="center"/>
    </xf>
    <xf numFmtId="3" fontId="21" fillId="0" borderId="6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70" fontId="40" fillId="0" borderId="0" xfId="0" applyNumberFormat="1" applyFont="1" applyFill="1" applyAlignment="1">
      <alignment horizontal="left"/>
    </xf>
    <xf numFmtId="169" fontId="40" fillId="0" borderId="0" xfId="0" applyNumberFormat="1" applyFont="1" applyFill="1" applyAlignment="1">
      <alignment horizontal="right"/>
    </xf>
    <xf numFmtId="170" fontId="21" fillId="0" borderId="0" xfId="219" applyNumberFormat="1" applyFont="1" applyFill="1" applyBorder="1" applyAlignment="1">
      <alignment horizontal="left" vertical="center"/>
    </xf>
    <xf numFmtId="170" fontId="21" fillId="0" borderId="0" xfId="219" applyNumberFormat="1" applyFont="1" applyFill="1" applyBorder="1" applyAlignment="1">
      <alignment horizontal="right" vertical="center"/>
    </xf>
    <xf numFmtId="178" fontId="21" fillId="0" borderId="0" xfId="219" applyNumberFormat="1" applyFont="1" applyFill="1" applyBorder="1" applyAlignment="1">
      <alignment horizontal="right" vertical="center"/>
    </xf>
    <xf numFmtId="169" fontId="35" fillId="0" borderId="0" xfId="219" applyNumberFormat="1" applyFont="1" applyFill="1" applyAlignment="1">
      <alignment horizontal="right"/>
    </xf>
    <xf numFmtId="170" fontId="21" fillId="0" borderId="0" xfId="206" applyNumberFormat="1" applyFont="1" applyFill="1" applyBorder="1" applyAlignment="1">
      <alignment horizontal="left" vertical="center"/>
    </xf>
    <xf numFmtId="169" fontId="21" fillId="0" borderId="0" xfId="206" applyNumberFormat="1" applyFont="1" applyFill="1" applyBorder="1" applyAlignment="1">
      <alignment vertical="center"/>
    </xf>
    <xf numFmtId="169" fontId="21" fillId="0" borderId="0" xfId="206" applyNumberFormat="1" applyFont="1" applyFill="1" applyBorder="1" applyAlignment="1">
      <alignment horizontal="right" vertical="center"/>
    </xf>
    <xf numFmtId="179" fontId="21" fillId="0" borderId="0" xfId="206" applyNumberFormat="1" applyFont="1" applyFill="1" applyBorder="1" applyAlignment="1">
      <alignment vertical="center"/>
    </xf>
    <xf numFmtId="169" fontId="24" fillId="0" borderId="0" xfId="206" applyNumberFormat="1" applyFont="1" applyFill="1" applyAlignment="1">
      <alignment horizontal="right"/>
    </xf>
    <xf numFmtId="170" fontId="24" fillId="0" borderId="0" xfId="206" applyNumberFormat="1" applyFont="1" applyFill="1" applyAlignment="1">
      <alignment horizontal="left"/>
    </xf>
    <xf numFmtId="169" fontId="24" fillId="0" borderId="0" xfId="206" applyNumberFormat="1" applyFont="1" applyFill="1" applyAlignment="1">
      <alignment horizontal="right" vertical="center"/>
    </xf>
    <xf numFmtId="171" fontId="21" fillId="0" borderId="0" xfId="217" applyNumberFormat="1" applyFont="1" applyFill="1" applyBorder="1" applyAlignment="1">
      <alignment horizontal="left"/>
    </xf>
    <xf numFmtId="167" fontId="21" fillId="0" borderId="0" xfId="217" applyNumberFormat="1" applyFont="1" applyFill="1" applyBorder="1" applyAlignment="1">
      <alignment horizontal="right"/>
    </xf>
    <xf numFmtId="167" fontId="40" fillId="0" borderId="0" xfId="217" applyNumberFormat="1" applyFont="1" applyFill="1" applyAlignment="1">
      <alignment horizontal="right"/>
    </xf>
    <xf numFmtId="189" fontId="78" fillId="0" borderId="0" xfId="0" applyNumberFormat="1" applyFont="1" applyFill="1" applyBorder="1" applyAlignment="1">
      <alignment vertical="center"/>
    </xf>
    <xf numFmtId="171" fontId="5" fillId="0" borderId="0" xfId="207" applyNumberFormat="1" applyFont="1" applyBorder="1" applyAlignment="1">
      <alignment horizontal="left"/>
    </xf>
    <xf numFmtId="167" fontId="6" fillId="25" borderId="0" xfId="210" applyNumberFormat="1" applyFont="1" applyFill="1" applyAlignment="1">
      <alignment horizontal="right" vertical="center"/>
    </xf>
    <xf numFmtId="167" fontId="6" fillId="25" borderId="0" xfId="210" applyNumberFormat="1" applyFont="1" applyFill="1" applyBorder="1" applyAlignment="1">
      <alignment horizontal="right" vertical="center"/>
    </xf>
    <xf numFmtId="167" fontId="79" fillId="25" borderId="0" xfId="210" applyNumberFormat="1" applyFont="1" applyFill="1" applyAlignment="1">
      <alignment horizontal="left"/>
    </xf>
    <xf numFmtId="167" fontId="2" fillId="0" borderId="0" xfId="210" applyNumberFormat="1" applyFont="1" applyAlignment="1">
      <alignment horizontal="right"/>
    </xf>
    <xf numFmtId="167" fontId="6" fillId="0" borderId="0" xfId="210" applyNumberFormat="1" applyFont="1" applyAlignment="1">
      <alignment horizontal="right"/>
    </xf>
    <xf numFmtId="167" fontId="81" fillId="0" borderId="0" xfId="210" applyNumberFormat="1" applyFont="1" applyAlignment="1">
      <alignment horizontal="right"/>
    </xf>
    <xf numFmtId="175" fontId="21" fillId="0" borderId="0" xfId="210" applyNumberFormat="1" applyFont="1" applyAlignment="1">
      <alignment horizontal="right"/>
    </xf>
    <xf numFmtId="173" fontId="21" fillId="0" borderId="0" xfId="210" applyNumberFormat="1" applyFont="1" applyAlignment="1">
      <alignment horizontal="right"/>
    </xf>
    <xf numFmtId="2" fontId="21" fillId="0" borderId="0" xfId="210" applyNumberFormat="1" applyFont="1" applyAlignment="1">
      <alignment horizontal="right"/>
    </xf>
    <xf numFmtId="182" fontId="2" fillId="0" borderId="0" xfId="210" applyNumberFormat="1" applyFont="1" applyAlignment="1">
      <alignment horizontal="right"/>
    </xf>
    <xf numFmtId="167" fontId="6" fillId="25" borderId="0" xfId="211" applyNumberFormat="1" applyFont="1" applyFill="1" applyBorder="1" applyAlignment="1">
      <alignment horizontal="right" vertical="center"/>
    </xf>
    <xf numFmtId="167" fontId="6" fillId="25" borderId="0" xfId="211" applyNumberFormat="1" applyFont="1" applyFill="1" applyBorder="1" applyAlignment="1">
      <alignment horizontal="right" vertical="top"/>
    </xf>
    <xf numFmtId="167" fontId="6" fillId="25" borderId="7" xfId="211" applyNumberFormat="1" applyFont="1" applyFill="1" applyBorder="1" applyAlignment="1">
      <alignment horizontal="right" vertical="top"/>
    </xf>
    <xf numFmtId="167" fontId="42" fillId="25" borderId="7" xfId="211" applyNumberFormat="1" applyFont="1" applyFill="1" applyBorder="1" applyAlignment="1">
      <alignment horizontal="right"/>
    </xf>
    <xf numFmtId="167" fontId="6" fillId="25" borderId="7" xfId="211" applyNumberFormat="1" applyFont="1" applyFill="1" applyBorder="1" applyAlignment="1">
      <alignment horizontal="right"/>
    </xf>
    <xf numFmtId="167" fontId="10" fillId="0" borderId="0" xfId="210" applyNumberFormat="1" applyFont="1" applyAlignment="1">
      <alignment horizontal="center"/>
    </xf>
    <xf numFmtId="171" fontId="5" fillId="25" borderId="0" xfId="212" applyNumberFormat="1" applyFont="1" applyFill="1" applyAlignment="1">
      <alignment horizontal="left"/>
    </xf>
    <xf numFmtId="171" fontId="5" fillId="0" borderId="0" xfId="213" applyNumberFormat="1" applyFont="1" applyBorder="1" applyAlignment="1">
      <alignment horizontal="left"/>
    </xf>
    <xf numFmtId="171" fontId="5" fillId="25" borderId="0" xfId="213" applyNumberFormat="1" applyFont="1" applyFill="1" applyBorder="1" applyAlignment="1">
      <alignment horizontal="left"/>
    </xf>
    <xf numFmtId="167" fontId="6" fillId="25" borderId="0" xfId="212" applyNumberFormat="1" applyFont="1" applyFill="1" applyBorder="1" applyAlignment="1">
      <alignment horizontal="right"/>
    </xf>
    <xf numFmtId="167" fontId="6" fillId="25" borderId="0" xfId="213" applyNumberFormat="1" applyFont="1" applyFill="1" applyBorder="1" applyAlignment="1">
      <alignment horizontal="right"/>
    </xf>
    <xf numFmtId="0" fontId="5" fillId="25" borderId="0" xfId="213" applyFont="1" applyFill="1"/>
    <xf numFmtId="171" fontId="5" fillId="0" borderId="0" xfId="214" applyNumberFormat="1" applyFont="1" applyBorder="1" applyAlignment="1">
      <alignment horizontal="left"/>
    </xf>
    <xf numFmtId="167" fontId="6" fillId="25" borderId="0" xfId="214" applyNumberFormat="1" applyFont="1" applyFill="1" applyBorder="1" applyAlignment="1">
      <alignment horizontal="right"/>
    </xf>
    <xf numFmtId="167" fontId="6" fillId="0" borderId="0" xfId="214" applyNumberFormat="1" applyFont="1" applyBorder="1" applyAlignment="1">
      <alignment horizontal="right"/>
    </xf>
    <xf numFmtId="167" fontId="6" fillId="0" borderId="0" xfId="214" applyNumberFormat="1" applyFont="1" applyAlignment="1">
      <alignment horizontal="right"/>
    </xf>
    <xf numFmtId="167" fontId="6" fillId="25" borderId="0" xfId="214" applyNumberFormat="1" applyFont="1" applyFill="1" applyAlignment="1">
      <alignment horizontal="right"/>
    </xf>
    <xf numFmtId="171" fontId="5" fillId="0" borderId="0" xfId="215" applyNumberFormat="1" applyFont="1" applyAlignment="1">
      <alignment horizontal="left"/>
    </xf>
    <xf numFmtId="176" fontId="79" fillId="0" borderId="0" xfId="215" applyNumberFormat="1" applyFont="1" applyAlignment="1">
      <alignment horizontal="right"/>
    </xf>
    <xf numFmtId="171" fontId="5" fillId="0" borderId="0" xfId="217" applyNumberFormat="1" applyFont="1" applyBorder="1" applyAlignment="1">
      <alignment horizontal="left"/>
    </xf>
    <xf numFmtId="167" fontId="6" fillId="0" borderId="0" xfId="217" applyNumberFormat="1" applyFont="1" applyBorder="1" applyAlignment="1">
      <alignment horizontal="right"/>
    </xf>
    <xf numFmtId="167" fontId="6" fillId="0" borderId="6" xfId="208" applyNumberFormat="1" applyFont="1" applyBorder="1" applyAlignment="1">
      <alignment horizontal="centerContinuous"/>
    </xf>
    <xf numFmtId="167" fontId="6" fillId="0" borderId="0" xfId="208" applyNumberFormat="1" applyFont="1" applyBorder="1" applyAlignment="1">
      <alignment horizontal="right"/>
    </xf>
    <xf numFmtId="171" fontId="5" fillId="0" borderId="0" xfId="209" applyNumberFormat="1" applyFont="1" applyFill="1" applyBorder="1" applyAlignment="1">
      <alignment horizontal="left"/>
    </xf>
    <xf numFmtId="169" fontId="6" fillId="0" borderId="0" xfId="218" applyNumberFormat="1" applyFont="1" applyBorder="1" applyAlignment="1">
      <alignment horizontal="center"/>
    </xf>
    <xf numFmtId="169" fontId="42" fillId="0" borderId="0" xfId="218" applyNumberFormat="1" applyFont="1" applyBorder="1" applyAlignment="1">
      <alignment horizontal="center"/>
    </xf>
    <xf numFmtId="169" fontId="6" fillId="0" borderId="7" xfId="218" applyNumberFormat="1" applyFont="1" applyBorder="1" applyAlignment="1">
      <alignment horizontal="right"/>
    </xf>
    <xf numFmtId="169" fontId="79" fillId="0" borderId="0" xfId="218" applyNumberFormat="1" applyFont="1" applyBorder="1" applyAlignment="1">
      <alignment horizontal="right" vertical="center"/>
    </xf>
    <xf numFmtId="0" fontId="6" fillId="25" borderId="0" xfId="213" applyFont="1" applyFill="1"/>
    <xf numFmtId="167" fontId="5" fillId="25" borderId="0" xfId="213" applyNumberFormat="1" applyFont="1" applyFill="1"/>
    <xf numFmtId="0" fontId="5" fillId="25" borderId="0" xfId="213" applyFont="1" applyFill="1" applyAlignment="1">
      <alignment horizontal="right"/>
    </xf>
    <xf numFmtId="181" fontId="21" fillId="25" borderId="0" xfId="210" applyNumberFormat="1" applyFont="1" applyFill="1" applyAlignment="1">
      <alignment horizontal="right" vertical="center"/>
    </xf>
    <xf numFmtId="0" fontId="5" fillId="25" borderId="0" xfId="213" applyFont="1" applyFill="1" applyAlignment="1">
      <alignment horizontal="left"/>
    </xf>
    <xf numFmtId="181" fontId="21" fillId="25" borderId="0" xfId="210" quotePrefix="1" applyNumberFormat="1" applyFont="1" applyFill="1" applyAlignment="1">
      <alignment horizontal="right" vertical="center"/>
    </xf>
    <xf numFmtId="167" fontId="0" fillId="0" borderId="0" xfId="0" applyNumberFormat="1"/>
    <xf numFmtId="170" fontId="5" fillId="25" borderId="0" xfId="0" applyNumberFormat="1" applyFont="1" applyFill="1" applyBorder="1" applyAlignment="1">
      <alignment horizontal="left" vertical="center"/>
    </xf>
    <xf numFmtId="0" fontId="5" fillId="25" borderId="0" xfId="0" applyFont="1" applyFill="1"/>
    <xf numFmtId="0" fontId="5" fillId="0" borderId="0" xfId="0" applyFont="1"/>
    <xf numFmtId="0" fontId="6" fillId="25" borderId="0" xfId="0" applyFont="1" applyFill="1"/>
    <xf numFmtId="0" fontId="5" fillId="0" borderId="0" xfId="0" applyFont="1" applyFill="1"/>
    <xf numFmtId="169" fontId="82" fillId="0" borderId="0" xfId="0" applyNumberFormat="1" applyFont="1" applyFill="1" applyBorder="1" applyAlignment="1">
      <alignment horizontal="left" vertical="center"/>
    </xf>
    <xf numFmtId="170" fontId="5" fillId="0" borderId="0" xfId="0" applyNumberFormat="1" applyFont="1" applyFill="1" applyBorder="1" applyAlignment="1">
      <alignment horizontal="left" vertical="center"/>
    </xf>
    <xf numFmtId="169" fontId="6" fillId="0" borderId="0" xfId="219" applyNumberFormat="1" applyFont="1" applyBorder="1" applyAlignment="1">
      <alignment horizontal="right"/>
    </xf>
    <xf numFmtId="169" fontId="42" fillId="0" borderId="6" xfId="219" applyNumberFormat="1" applyFont="1" applyBorder="1" applyAlignment="1">
      <alignment horizontal="right"/>
    </xf>
    <xf numFmtId="169" fontId="79" fillId="0" borderId="0" xfId="206" applyNumberFormat="1" applyFont="1" applyBorder="1" applyAlignment="1">
      <alignment horizontal="right" vertical="center"/>
    </xf>
    <xf numFmtId="169" fontId="79" fillId="25" borderId="0" xfId="0" applyNumberFormat="1" applyFont="1" applyFill="1" applyBorder="1" applyAlignment="1">
      <alignment vertical="center"/>
    </xf>
    <xf numFmtId="169" fontId="79" fillId="25" borderId="0" xfId="0" applyNumberFormat="1" applyFont="1" applyFill="1" applyAlignment="1">
      <alignment vertical="center"/>
    </xf>
    <xf numFmtId="169" fontId="79" fillId="0" borderId="0" xfId="0" applyNumberFormat="1" applyFont="1" applyFill="1" applyAlignment="1">
      <alignment horizontal="left" vertical="center"/>
    </xf>
    <xf numFmtId="170" fontId="21" fillId="0" borderId="0" xfId="206" applyNumberFormat="1" applyFont="1" applyBorder="1" applyAlignment="1">
      <alignment horizontal="left" vertical="top"/>
    </xf>
    <xf numFmtId="169" fontId="21" fillId="0" borderId="0" xfId="206" applyNumberFormat="1" applyFont="1" applyBorder="1" applyAlignment="1">
      <alignment vertical="top"/>
    </xf>
    <xf numFmtId="179" fontId="21" fillId="0" borderId="0" xfId="206" applyNumberFormat="1" applyFont="1" applyBorder="1" applyAlignment="1">
      <alignment vertical="top"/>
    </xf>
    <xf numFmtId="169" fontId="24" fillId="0" borderId="0" xfId="206" applyNumberFormat="1" applyFont="1" applyAlignment="1">
      <alignment horizontal="right" vertical="top"/>
    </xf>
    <xf numFmtId="170" fontId="5" fillId="0" borderId="0" xfId="205" applyNumberFormat="1" applyFont="1" applyBorder="1" applyAlignment="1">
      <alignment vertical="center"/>
    </xf>
    <xf numFmtId="169" fontId="6" fillId="0" borderId="0" xfId="205" applyNumberFormat="1" applyFont="1" applyBorder="1" applyAlignment="1">
      <alignment horizontal="right" vertical="top"/>
    </xf>
    <xf numFmtId="169" fontId="79" fillId="0" borderId="0" xfId="205" applyNumberFormat="1" applyFont="1" applyBorder="1" applyAlignment="1">
      <alignment horizontal="right" vertical="center"/>
    </xf>
    <xf numFmtId="170" fontId="5" fillId="0" borderId="0" xfId="220" applyNumberFormat="1" applyFont="1" applyBorder="1" applyAlignment="1">
      <alignment vertical="center"/>
    </xf>
    <xf numFmtId="169" fontId="6" fillId="0" borderId="0" xfId="220" applyNumberFormat="1" applyFont="1" applyBorder="1" applyAlignment="1">
      <alignment horizontal="right"/>
    </xf>
    <xf numFmtId="169" fontId="79" fillId="0" borderId="0" xfId="220" applyNumberFormat="1" applyFont="1" applyBorder="1" applyAlignment="1">
      <alignment horizontal="right" vertical="center"/>
    </xf>
    <xf numFmtId="170" fontId="5" fillId="25" borderId="0" xfId="0" applyNumberFormat="1" applyFont="1" applyFill="1" applyBorder="1" applyAlignment="1">
      <alignment vertical="center"/>
    </xf>
    <xf numFmtId="170" fontId="79" fillId="0" borderId="0" xfId="219" applyNumberFormat="1" applyFont="1" applyBorder="1" applyAlignment="1">
      <alignment horizontal="right" vertical="center"/>
    </xf>
    <xf numFmtId="178" fontId="79" fillId="0" borderId="0" xfId="219" applyNumberFormat="1" applyFont="1" applyFill="1" applyBorder="1" applyAlignment="1">
      <alignment horizontal="right" vertical="center"/>
    </xf>
    <xf numFmtId="0" fontId="3" fillId="0" borderId="0" xfId="153" applyAlignment="1" applyProtection="1">
      <alignment vertical="center"/>
    </xf>
    <xf numFmtId="169" fontId="6" fillId="0" borderId="0" xfId="0" applyNumberFormat="1" applyFont="1" applyFill="1" applyBorder="1" applyAlignment="1">
      <alignment horizontal="right" vertical="top"/>
    </xf>
    <xf numFmtId="169" fontId="42" fillId="25" borderId="0" xfId="0" applyNumberFormat="1" applyFont="1" applyFill="1" applyBorder="1" applyAlignment="1">
      <alignment horizontal="center" vertical="top"/>
    </xf>
    <xf numFmtId="169" fontId="6" fillId="25" borderId="0" xfId="0" applyNumberFormat="1" applyFont="1" applyFill="1" applyBorder="1" applyAlignment="1">
      <alignment horizontal="right" vertical="top"/>
    </xf>
    <xf numFmtId="0" fontId="6" fillId="25" borderId="0" xfId="0" applyFont="1" applyFill="1" applyAlignment="1">
      <alignment horizontal="right"/>
    </xf>
    <xf numFmtId="169" fontId="42" fillId="0" borderId="0" xfId="219" applyNumberFormat="1" applyFont="1" applyAlignment="1">
      <alignment vertical="center"/>
    </xf>
    <xf numFmtId="169" fontId="42" fillId="0" borderId="6" xfId="219" applyNumberFormat="1" applyFont="1" applyBorder="1" applyAlignment="1">
      <alignment vertical="center"/>
    </xf>
    <xf numFmtId="0" fontId="5" fillId="0" borderId="6" xfId="0" applyFont="1" applyBorder="1"/>
    <xf numFmtId="0" fontId="5" fillId="0" borderId="6" xfId="0" applyFont="1" applyFill="1" applyBorder="1"/>
    <xf numFmtId="171" fontId="2" fillId="0" borderId="0" xfId="208" applyNumberFormat="1" applyFont="1" applyAlignment="1">
      <alignment horizontal="right"/>
    </xf>
    <xf numFmtId="0" fontId="11" fillId="0" borderId="0" xfId="0" applyFont="1" applyAlignment="1">
      <alignment vertical="center"/>
    </xf>
    <xf numFmtId="0" fontId="27" fillId="0" borderId="0" xfId="211" applyFont="1" applyAlignment="1">
      <alignment horizontal="left" vertical="center" wrapText="1"/>
    </xf>
    <xf numFmtId="167" fontId="42" fillId="25" borderId="0" xfId="211" applyNumberFormat="1" applyFont="1" applyFill="1" applyBorder="1" applyAlignment="1">
      <alignment horizontal="right"/>
    </xf>
    <xf numFmtId="167" fontId="6" fillId="25" borderId="0" xfId="211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center" wrapText="1"/>
    </xf>
    <xf numFmtId="169" fontId="42" fillId="0" borderId="0" xfId="219" applyNumberFormat="1" applyFont="1" applyAlignment="1">
      <alignment horizontal="right" vertical="center"/>
    </xf>
    <xf numFmtId="169" fontId="42" fillId="0" borderId="0" xfId="219" applyNumberFormat="1" applyFont="1" applyBorder="1" applyAlignment="1">
      <alignment horizontal="right" vertical="center"/>
    </xf>
    <xf numFmtId="169" fontId="42" fillId="0" borderId="0" xfId="219" applyNumberFormat="1" applyFont="1" applyBorder="1" applyAlignment="1">
      <alignment horizontal="right" vertical="top"/>
    </xf>
    <xf numFmtId="169" fontId="42" fillId="0" borderId="0" xfId="219" applyNumberFormat="1" applyFont="1" applyBorder="1" applyAlignment="1">
      <alignment vertical="center"/>
    </xf>
    <xf numFmtId="169" fontId="42" fillId="0" borderId="0" xfId="219" applyNumberFormat="1" applyFont="1" applyBorder="1" applyAlignment="1">
      <alignment vertical="top"/>
    </xf>
    <xf numFmtId="0" fontId="11" fillId="0" borderId="0" xfId="153" applyFont="1" applyAlignment="1" applyProtection="1">
      <alignment horizontal="left" vertical="center"/>
    </xf>
    <xf numFmtId="0" fontId="11" fillId="0" borderId="0" xfId="153" applyFont="1" applyBorder="1" applyAlignment="1" applyProtection="1">
      <alignment horizontal="left" vertical="center"/>
    </xf>
    <xf numFmtId="0" fontId="11" fillId="0" borderId="0" xfId="153" applyFont="1" applyAlignment="1" applyProtection="1">
      <alignment horizontal="left" vertical="center" wrapText="1"/>
    </xf>
    <xf numFmtId="0" fontId="11" fillId="0" borderId="0" xfId="153" applyFont="1" applyAlignment="1" applyProtection="1">
      <alignment horizontal="left" vertical="center" wrapText="1"/>
    </xf>
    <xf numFmtId="0" fontId="6" fillId="0" borderId="0" xfId="0" applyFont="1" applyFill="1"/>
    <xf numFmtId="0" fontId="37" fillId="0" borderId="0" xfId="0" applyFont="1" applyFill="1"/>
    <xf numFmtId="169" fontId="37" fillId="0" borderId="0" xfId="0" applyNumberFormat="1" applyFont="1" applyFill="1"/>
    <xf numFmtId="183" fontId="5" fillId="0" borderId="0" xfId="0" applyNumberFormat="1" applyFont="1" applyFill="1"/>
    <xf numFmtId="181" fontId="5" fillId="0" borderId="0" xfId="0" applyNumberFormat="1" applyFont="1" applyFill="1"/>
    <xf numFmtId="0" fontId="37" fillId="0" borderId="0" xfId="221" applyFont="1" applyAlignment="1">
      <alignment horizontal="left"/>
    </xf>
    <xf numFmtId="170" fontId="21" fillId="0" borderId="0" xfId="153" applyNumberFormat="1" applyFont="1" applyBorder="1" applyAlignment="1" applyProtection="1">
      <alignment horizontal="left" vertical="center"/>
    </xf>
    <xf numFmtId="0" fontId="83" fillId="0" borderId="6" xfId="0" applyFont="1" applyBorder="1" applyAlignment="1">
      <alignment horizontal="left" wrapText="1"/>
    </xf>
    <xf numFmtId="171" fontId="42" fillId="25" borderId="0" xfId="210" applyNumberFormat="1" applyFont="1" applyFill="1" applyBorder="1" applyAlignment="1">
      <alignment horizontal="left" vertical="center" wrapText="1"/>
    </xf>
    <xf numFmtId="0" fontId="27" fillId="0" borderId="0" xfId="210" applyFont="1" applyAlignment="1">
      <alignment horizontal="left" vertical="center" wrapText="1"/>
    </xf>
    <xf numFmtId="167" fontId="59" fillId="0" borderId="0" xfId="210" applyNumberFormat="1" applyFont="1" applyAlignment="1">
      <alignment horizontal="center"/>
    </xf>
    <xf numFmtId="171" fontId="42" fillId="25" borderId="0" xfId="211" applyNumberFormat="1" applyFont="1" applyFill="1" applyBorder="1" applyAlignment="1">
      <alignment horizontal="left" vertical="center" wrapText="1"/>
    </xf>
    <xf numFmtId="0" fontId="27" fillId="0" borderId="0" xfId="211" applyFont="1" applyAlignment="1">
      <alignment horizontal="left" vertical="center" wrapText="1"/>
    </xf>
    <xf numFmtId="167" fontId="42" fillId="25" borderId="0" xfId="211" applyNumberFormat="1" applyFont="1" applyFill="1" applyBorder="1" applyAlignment="1">
      <alignment horizontal="center" vertical="center"/>
    </xf>
    <xf numFmtId="167" fontId="42" fillId="25" borderId="6" xfId="211" applyNumberFormat="1" applyFont="1" applyFill="1" applyBorder="1" applyAlignment="1">
      <alignment horizontal="center" vertical="center"/>
    </xf>
    <xf numFmtId="171" fontId="42" fillId="25" borderId="0" xfId="212" applyNumberFormat="1" applyFont="1" applyFill="1" applyBorder="1" applyAlignment="1">
      <alignment horizontal="left" vertical="center" wrapText="1"/>
    </xf>
    <xf numFmtId="0" fontId="27" fillId="0" borderId="0" xfId="212" applyFont="1" applyAlignment="1">
      <alignment vertical="center" wrapText="1"/>
    </xf>
    <xf numFmtId="171" fontId="42" fillId="0" borderId="0" xfId="213" applyNumberFormat="1" applyFont="1" applyBorder="1" applyAlignment="1">
      <alignment horizontal="left" vertical="center" wrapText="1"/>
    </xf>
    <xf numFmtId="0" fontId="27" fillId="0" borderId="0" xfId="213" applyFont="1" applyAlignment="1">
      <alignment vertical="center" wrapText="1"/>
    </xf>
    <xf numFmtId="171" fontId="42" fillId="0" borderId="0" xfId="214" applyNumberFormat="1" applyFont="1" applyBorder="1" applyAlignment="1">
      <alignment horizontal="left" vertical="center"/>
    </xf>
    <xf numFmtId="167" fontId="42" fillId="0" borderId="0" xfId="214" applyNumberFormat="1" applyFont="1" applyAlignment="1">
      <alignment horizontal="left" vertical="center"/>
    </xf>
    <xf numFmtId="171" fontId="42" fillId="0" borderId="0" xfId="216" applyNumberFormat="1" applyFont="1" applyBorder="1" applyAlignment="1">
      <alignment horizontal="left" vertical="center" wrapText="1"/>
    </xf>
    <xf numFmtId="0" fontId="42" fillId="0" borderId="0" xfId="216" applyFont="1" applyAlignment="1">
      <alignment vertical="center" wrapText="1"/>
    </xf>
    <xf numFmtId="167" fontId="42" fillId="0" borderId="6" xfId="216" applyNumberFormat="1" applyFont="1" applyBorder="1" applyAlignment="1">
      <alignment horizontal="center"/>
    </xf>
    <xf numFmtId="171" fontId="21" fillId="0" borderId="0" xfId="216" applyNumberFormat="1" applyFont="1" applyAlignment="1">
      <alignment horizontal="left" vertical="top"/>
    </xf>
    <xf numFmtId="171" fontId="21" fillId="0" borderId="0" xfId="216" applyNumberFormat="1" applyFont="1" applyFill="1" applyAlignment="1">
      <alignment horizontal="left" vertical="top"/>
    </xf>
    <xf numFmtId="171" fontId="42" fillId="0" borderId="0" xfId="217" applyNumberFormat="1" applyFont="1" applyBorder="1" applyAlignment="1">
      <alignment horizontal="left" vertical="center" wrapText="1"/>
    </xf>
    <xf numFmtId="167" fontId="42" fillId="0" borderId="0" xfId="217" applyNumberFormat="1" applyFont="1" applyAlignment="1">
      <alignment horizontal="left" vertical="center" wrapText="1"/>
    </xf>
    <xf numFmtId="171" fontId="42" fillId="0" borderId="0" xfId="208" applyNumberFormat="1" applyFont="1" applyBorder="1" applyAlignment="1">
      <alignment horizontal="left" vertical="center" wrapText="1"/>
    </xf>
    <xf numFmtId="0" fontId="46" fillId="0" borderId="0" xfId="208" applyFont="1" applyAlignment="1">
      <alignment vertical="center" wrapText="1"/>
    </xf>
    <xf numFmtId="171" fontId="42" fillId="0" borderId="0" xfId="209" applyNumberFormat="1" applyFont="1" applyFill="1" applyBorder="1" applyAlignment="1">
      <alignment horizontal="left" vertical="center"/>
    </xf>
    <xf numFmtId="167" fontId="42" fillId="0" borderId="0" xfId="209" applyNumberFormat="1" applyFont="1" applyFill="1" applyAlignment="1">
      <alignment horizontal="left" vertical="center"/>
    </xf>
    <xf numFmtId="171" fontId="21" fillId="0" borderId="0" xfId="0" applyNumberFormat="1" applyFont="1" applyFill="1" applyAlignment="1">
      <alignment horizontal="left" vertical="top"/>
    </xf>
    <xf numFmtId="171" fontId="21" fillId="0" borderId="0" xfId="0" applyNumberFormat="1" applyFont="1" applyFill="1" applyAlignment="1">
      <alignment horizontal="left" vertical="center"/>
    </xf>
    <xf numFmtId="169" fontId="6" fillId="0" borderId="0" xfId="218" applyNumberFormat="1" applyFont="1" applyBorder="1" applyAlignment="1">
      <alignment horizontal="center"/>
    </xf>
    <xf numFmtId="169" fontId="42" fillId="0" borderId="0" xfId="218" applyNumberFormat="1" applyFont="1" applyBorder="1" applyAlignment="1">
      <alignment horizontal="center"/>
    </xf>
    <xf numFmtId="0" fontId="37" fillId="0" borderId="0" xfId="221" applyFont="1" applyAlignment="1">
      <alignment horizontal="left"/>
    </xf>
    <xf numFmtId="170" fontId="42" fillId="0" borderId="0" xfId="218" applyNumberFormat="1" applyFont="1" applyBorder="1" applyAlignment="1">
      <alignment horizontal="left" vertical="center"/>
    </xf>
    <xf numFmtId="169" fontId="42" fillId="25" borderId="6" xfId="0" applyNumberFormat="1" applyFont="1" applyFill="1" applyBorder="1" applyAlignment="1">
      <alignment horizontal="center" vertical="top"/>
    </xf>
    <xf numFmtId="169" fontId="42" fillId="25" borderId="7" xfId="0" applyNumberFormat="1" applyFont="1" applyFill="1" applyBorder="1" applyAlignment="1">
      <alignment horizontal="right" vertical="center"/>
    </xf>
    <xf numFmtId="169" fontId="42" fillId="25" borderId="0" xfId="0" applyNumberFormat="1" applyFont="1" applyFill="1" applyBorder="1" applyAlignment="1">
      <alignment horizontal="right" vertical="center"/>
    </xf>
    <xf numFmtId="169" fontId="42" fillId="0" borderId="0" xfId="219" applyNumberFormat="1" applyFont="1" applyAlignment="1">
      <alignment horizontal="right" vertical="center"/>
    </xf>
    <xf numFmtId="170" fontId="42" fillId="0" borderId="0" xfId="0" applyNumberFormat="1" applyFont="1" applyFill="1" applyBorder="1" applyAlignment="1">
      <alignment horizontal="left" vertical="center"/>
    </xf>
    <xf numFmtId="169" fontId="42" fillId="0" borderId="14" xfId="0" applyNumberFormat="1" applyFont="1" applyFill="1" applyBorder="1" applyAlignment="1">
      <alignment horizontal="center" vertical="top"/>
    </xf>
    <xf numFmtId="0" fontId="42" fillId="0" borderId="14" xfId="0" applyFont="1" applyFill="1" applyBorder="1" applyAlignment="1">
      <alignment horizontal="center" vertical="top"/>
    </xf>
    <xf numFmtId="169" fontId="6" fillId="0" borderId="14" xfId="0" applyNumberFormat="1" applyFont="1" applyFill="1" applyBorder="1" applyAlignment="1">
      <alignment horizontal="center" vertical="top"/>
    </xf>
    <xf numFmtId="169" fontId="6" fillId="0" borderId="6" xfId="0" applyNumberFormat="1" applyFont="1" applyFill="1" applyBorder="1" applyAlignment="1">
      <alignment horizontal="center" vertical="top"/>
    </xf>
    <xf numFmtId="169" fontId="42" fillId="0" borderId="6" xfId="0" applyNumberFormat="1" applyFont="1" applyFill="1" applyBorder="1" applyAlignment="1">
      <alignment horizontal="center" vertical="top"/>
    </xf>
    <xf numFmtId="170" fontId="42" fillId="0" borderId="0" xfId="219" applyNumberFormat="1" applyFont="1" applyBorder="1" applyAlignment="1">
      <alignment horizontal="left" vertical="center"/>
    </xf>
    <xf numFmtId="169" fontId="42" fillId="0" borderId="6" xfId="219" applyNumberFormat="1" applyFont="1" applyBorder="1" applyAlignment="1">
      <alignment horizontal="center"/>
    </xf>
    <xf numFmtId="169" fontId="42" fillId="0" borderId="6" xfId="204" applyNumberFormat="1" applyFont="1" applyBorder="1" applyAlignment="1">
      <alignment horizontal="center" vertical="top"/>
    </xf>
    <xf numFmtId="169" fontId="42" fillId="0" borderId="0" xfId="204" applyNumberFormat="1" applyFont="1" applyBorder="1" applyAlignment="1">
      <alignment horizontal="center" vertical="top"/>
    </xf>
    <xf numFmtId="170" fontId="42" fillId="0" borderId="0" xfId="204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9" fontId="42" fillId="0" borderId="14" xfId="204" applyNumberFormat="1" applyFont="1" applyBorder="1" applyAlignment="1">
      <alignment horizontal="center" vertical="top"/>
    </xf>
    <xf numFmtId="169" fontId="42" fillId="0" borderId="0" xfId="220" applyNumberFormat="1" applyFont="1" applyBorder="1" applyAlignment="1">
      <alignment horizontal="right" vertical="center"/>
    </xf>
    <xf numFmtId="170" fontId="42" fillId="0" borderId="0" xfId="205" applyNumberFormat="1" applyFont="1" applyBorder="1" applyAlignment="1" applyProtection="1">
      <alignment horizontal="left" vertical="center"/>
    </xf>
    <xf numFmtId="169" fontId="6" fillId="0" borderId="0" xfId="205" applyNumberFormat="1" applyFont="1" applyBorder="1" applyAlignment="1">
      <alignment horizontal="right" vertical="distributed"/>
    </xf>
    <xf numFmtId="169" fontId="6" fillId="0" borderId="0" xfId="205" applyNumberFormat="1" applyFont="1" applyBorder="1" applyAlignment="1">
      <alignment horizontal="right" vertical="center"/>
    </xf>
    <xf numFmtId="170" fontId="42" fillId="0" borderId="0" xfId="206" applyNumberFormat="1" applyFont="1" applyBorder="1" applyAlignment="1">
      <alignment horizontal="left" vertical="center"/>
    </xf>
    <xf numFmtId="169" fontId="42" fillId="0" borderId="0" xfId="206" applyNumberFormat="1" applyFont="1" applyBorder="1" applyAlignment="1">
      <alignment horizontal="center" vertical="top"/>
    </xf>
    <xf numFmtId="169" fontId="42" fillId="0" borderId="6" xfId="206" applyNumberFormat="1" applyFont="1" applyBorder="1" applyAlignment="1">
      <alignment horizontal="center" vertical="top"/>
    </xf>
  </cellXfs>
  <cellStyles count="281">
    <cellStyle name="20% - Énfasis1" xfId="1" builtinId="30" customBuiltin="1"/>
    <cellStyle name="20% - Énfasis1 2" xfId="2"/>
    <cellStyle name="20% - Énfasis1 3" xfId="3"/>
    <cellStyle name="20% - Énfasis1 4" xfId="4"/>
    <cellStyle name="20% - Énfasis2" xfId="5" builtinId="34" customBuiltin="1"/>
    <cellStyle name="20% - Énfasis2 2" xfId="6"/>
    <cellStyle name="20% - Énfasis2 3" xfId="7"/>
    <cellStyle name="20% - Énfasis2 4" xfId="8"/>
    <cellStyle name="20% - Énfasis3" xfId="9" builtinId="38" customBuiltin="1"/>
    <cellStyle name="20% - Énfasis3 2" xfId="10"/>
    <cellStyle name="20% - Énfasis3 3" xfId="11"/>
    <cellStyle name="20% - Énfasis3 4" xfId="12"/>
    <cellStyle name="20% - Énfasis4" xfId="13" builtinId="42" customBuiltin="1"/>
    <cellStyle name="20% - Énfasis4 2" xfId="14"/>
    <cellStyle name="20% - Énfasis4 3" xfId="15"/>
    <cellStyle name="20% - Énfasis4 4" xfId="16"/>
    <cellStyle name="20% - Énfasis5" xfId="17" builtinId="46" customBuiltin="1"/>
    <cellStyle name="20% - Énfasis5 2" xfId="18"/>
    <cellStyle name="20% - Énfasis5 3" xfId="19"/>
    <cellStyle name="20% - Énfasis5 4" xfId="20"/>
    <cellStyle name="20% - Énfasis6" xfId="21" builtinId="50" customBuiltin="1"/>
    <cellStyle name="20% - Énfasis6 2" xfId="22"/>
    <cellStyle name="20% - Énfasis6 3" xfId="23"/>
    <cellStyle name="20% - Énfasis6 4" xfId="24"/>
    <cellStyle name="40% - Énfasis1" xfId="25" builtinId="31" customBuiltin="1"/>
    <cellStyle name="40% - Énfasis1 2" xfId="26"/>
    <cellStyle name="40% - Énfasis1 3" xfId="27"/>
    <cellStyle name="40% - Énfasis1 4" xfId="28"/>
    <cellStyle name="40% - Énfasis2" xfId="29" builtinId="35" customBuiltin="1"/>
    <cellStyle name="40% - Énfasis2 2" xfId="30"/>
    <cellStyle name="40% - Énfasis2 3" xfId="31"/>
    <cellStyle name="40% - Énfasis2 4" xfId="32"/>
    <cellStyle name="40% - Énfasis3" xfId="33" builtinId="39" customBuiltin="1"/>
    <cellStyle name="40% - Énfasis3 2" xfId="34"/>
    <cellStyle name="40% - Énfasis3 3" xfId="35"/>
    <cellStyle name="40% - Énfasis3 4" xfId="36"/>
    <cellStyle name="40% - Énfasis4" xfId="37" builtinId="43" customBuiltin="1"/>
    <cellStyle name="40% - Énfasis4 2" xfId="38"/>
    <cellStyle name="40% - Énfasis4 3" xfId="39"/>
    <cellStyle name="40% - Énfasis4 4" xfId="40"/>
    <cellStyle name="40% - Énfasis5" xfId="41" builtinId="47" customBuiltin="1"/>
    <cellStyle name="40% - Énfasis5 2" xfId="42"/>
    <cellStyle name="40% - Énfasis5 3" xfId="43"/>
    <cellStyle name="40% - Énfasis5 4" xfId="44"/>
    <cellStyle name="40% - Énfasis6" xfId="45" builtinId="51" customBuiltin="1"/>
    <cellStyle name="40% - Énfasis6 2" xfId="46"/>
    <cellStyle name="40% - Énfasis6 3" xfId="47"/>
    <cellStyle name="40% - Énfasis6 4" xfId="48"/>
    <cellStyle name="60% - Énfasis1" xfId="49" builtinId="32" customBuiltin="1"/>
    <cellStyle name="60% - Énfasis1 2" xfId="50"/>
    <cellStyle name="60% - Énfasis1 3" xfId="51"/>
    <cellStyle name="60% - Énfasis1 4" xfId="52"/>
    <cellStyle name="60% - Énfasis2" xfId="53" builtinId="36" customBuiltin="1"/>
    <cellStyle name="60% - Énfasis2 2" xfId="54"/>
    <cellStyle name="60% - Énfasis2 3" xfId="55"/>
    <cellStyle name="60% - Énfasis2 4" xfId="56"/>
    <cellStyle name="60% - Énfasis3" xfId="57" builtinId="40" customBuiltin="1"/>
    <cellStyle name="60% - Énfasis3 2" xfId="58"/>
    <cellStyle name="60% - Énfasis3 3" xfId="59"/>
    <cellStyle name="60% - Énfasis3 4" xfId="60"/>
    <cellStyle name="60% - Énfasis4" xfId="61" builtinId="44" customBuiltin="1"/>
    <cellStyle name="60% - Énfasis4 2" xfId="62"/>
    <cellStyle name="60% - Énfasis4 3" xfId="63"/>
    <cellStyle name="60% - Énfasis4 4" xfId="64"/>
    <cellStyle name="60% - Énfasis5" xfId="65" builtinId="48" customBuiltin="1"/>
    <cellStyle name="60% - Énfasis5 2" xfId="66"/>
    <cellStyle name="60% - Énfasis5 3" xfId="67"/>
    <cellStyle name="60% - Énfasis5 4" xfId="68"/>
    <cellStyle name="60% - Énfasis6" xfId="69" builtinId="52" customBuiltin="1"/>
    <cellStyle name="60% - Énfasis6 2" xfId="70"/>
    <cellStyle name="60% - Énfasis6 3" xfId="71"/>
    <cellStyle name="60% - Énfasis6 4" xfId="72"/>
    <cellStyle name="Base 0 dec" xfId="73"/>
    <cellStyle name="Base 0 dec 2" xfId="74"/>
    <cellStyle name="Base 1 dec" xfId="75"/>
    <cellStyle name="Base 1 dec 2" xfId="76"/>
    <cellStyle name="Base 2 dec" xfId="77"/>
    <cellStyle name="Base 2 dec 2" xfId="78"/>
    <cellStyle name="Buena" xfId="79" builtinId="26" customBuiltin="1"/>
    <cellStyle name="Buena 2" xfId="80"/>
    <cellStyle name="Buena 3" xfId="81"/>
    <cellStyle name="Buena 4" xfId="82"/>
    <cellStyle name="C01_Main head" xfId="83"/>
    <cellStyle name="C02_Column heads" xfId="84"/>
    <cellStyle name="C03_Sub head bold" xfId="85"/>
    <cellStyle name="C03a_Sub head" xfId="86"/>
    <cellStyle name="C04_Total text white bold" xfId="87"/>
    <cellStyle name="C04a_Total text black with rule" xfId="88"/>
    <cellStyle name="C05_Main text" xfId="89"/>
    <cellStyle name="C06_Figs" xfId="90"/>
    <cellStyle name="C07_Figs 1 dec percent" xfId="91"/>
    <cellStyle name="C08_Figs 1 decimal" xfId="92"/>
    <cellStyle name="C09_Notes" xfId="93"/>
    <cellStyle name="Cálculo" xfId="94" builtinId="22" customBuiltin="1"/>
    <cellStyle name="Cálculo 2" xfId="95"/>
    <cellStyle name="Cálculo 3" xfId="96"/>
    <cellStyle name="Cálculo 4" xfId="97"/>
    <cellStyle name="Capitulo" xfId="98"/>
    <cellStyle name="Capitulo 2" xfId="99"/>
    <cellStyle name="Celda de comprobación" xfId="100" builtinId="23" customBuiltin="1"/>
    <cellStyle name="Celda de comprobación 2" xfId="101"/>
    <cellStyle name="Celda de comprobación 3" xfId="102"/>
    <cellStyle name="Celda de comprobación 4" xfId="103"/>
    <cellStyle name="Celda vinculada" xfId="104" builtinId="24" customBuiltin="1"/>
    <cellStyle name="Celda vinculada 2" xfId="105"/>
    <cellStyle name="Celda vinculada 3" xfId="106"/>
    <cellStyle name="Celda vinculada 4" xfId="107"/>
    <cellStyle name="Cuadro" xfId="108"/>
    <cellStyle name="Default" xfId="109"/>
    <cellStyle name="Descripciones" xfId="110"/>
    <cellStyle name="Descripciones 2" xfId="111"/>
    <cellStyle name="Enc. der" xfId="112"/>
    <cellStyle name="Enc. der 2" xfId="113"/>
    <cellStyle name="Enc. izq" xfId="114"/>
    <cellStyle name="Enc. izq 2" xfId="115"/>
    <cellStyle name="Encabezado 4" xfId="116" builtinId="19" customBuiltin="1"/>
    <cellStyle name="Encabezado 4 2" xfId="117"/>
    <cellStyle name="Encabezado 4 3" xfId="118"/>
    <cellStyle name="Encabezado 4 4" xfId="119"/>
    <cellStyle name="Énfasis1" xfId="120" builtinId="29" customBuiltin="1"/>
    <cellStyle name="Énfasis1 2" xfId="121"/>
    <cellStyle name="Énfasis1 3" xfId="122"/>
    <cellStyle name="Énfasis1 4" xfId="123"/>
    <cellStyle name="Énfasis2" xfId="124" builtinId="33" customBuiltin="1"/>
    <cellStyle name="Énfasis2 2" xfId="125"/>
    <cellStyle name="Énfasis2 3" xfId="126"/>
    <cellStyle name="Énfasis2 4" xfId="127"/>
    <cellStyle name="Énfasis3" xfId="128" builtinId="37" customBuiltin="1"/>
    <cellStyle name="Énfasis3 2" xfId="129"/>
    <cellStyle name="Énfasis3 3" xfId="130"/>
    <cellStyle name="Énfasis3 4" xfId="131"/>
    <cellStyle name="Énfasis4" xfId="132" builtinId="41" customBuiltin="1"/>
    <cellStyle name="Énfasis4 2" xfId="133"/>
    <cellStyle name="Énfasis4 3" xfId="134"/>
    <cellStyle name="Énfasis4 4" xfId="135"/>
    <cellStyle name="Énfasis5" xfId="136" builtinId="45" customBuiltin="1"/>
    <cellStyle name="Énfasis5 2" xfId="137"/>
    <cellStyle name="Énfasis5 3" xfId="138"/>
    <cellStyle name="Énfasis5 4" xfId="139"/>
    <cellStyle name="Énfasis6" xfId="140" builtinId="49" customBuiltin="1"/>
    <cellStyle name="Énfasis6 2" xfId="141"/>
    <cellStyle name="Énfasis6 3" xfId="142"/>
    <cellStyle name="Énfasis6 4" xfId="143"/>
    <cellStyle name="Entrada" xfId="144" builtinId="20" customBuiltin="1"/>
    <cellStyle name="Entrada 2" xfId="145"/>
    <cellStyle name="Entrada 3" xfId="146"/>
    <cellStyle name="Entrada 4" xfId="147"/>
    <cellStyle name="Estilo 1" xfId="148"/>
    <cellStyle name="Estilo 1 2" xfId="149"/>
    <cellStyle name="Etiqueta" xfId="150"/>
    <cellStyle name="Etiqueta 2" xfId="151"/>
    <cellStyle name="Euro" xfId="152"/>
    <cellStyle name="Hipervínculo" xfId="153" builtinId="8"/>
    <cellStyle name="Hipervínculo 2" xfId="154"/>
    <cellStyle name="Hipervínculo 3" xfId="155"/>
    <cellStyle name="Hipervínculo 4" xfId="156"/>
    <cellStyle name="Incorrecto" xfId="157" builtinId="27" customBuiltin="1"/>
    <cellStyle name="Incorrecto 2" xfId="158"/>
    <cellStyle name="Incorrecto 3" xfId="159"/>
    <cellStyle name="Incorrecto 4" xfId="160"/>
    <cellStyle name="Linea Inferior" xfId="161"/>
    <cellStyle name="Linea Inferior 2" xfId="162"/>
    <cellStyle name="Linea Superior" xfId="163"/>
    <cellStyle name="Linea Superior 2" xfId="164"/>
    <cellStyle name="Linea Tipo" xfId="165"/>
    <cellStyle name="Linea Tipo 2" xfId="166"/>
    <cellStyle name="Millares 2" xfId="167"/>
    <cellStyle name="Millares 3" xfId="168"/>
    <cellStyle name="Neutral" xfId="169" builtinId="28" customBuiltin="1"/>
    <cellStyle name="Neutral 2" xfId="170"/>
    <cellStyle name="Neutral 3" xfId="171"/>
    <cellStyle name="Neutral 4" xfId="172"/>
    <cellStyle name="No-definido" xfId="173"/>
    <cellStyle name="Normal" xfId="0" builtinId="0"/>
    <cellStyle name="Normal 10" xfId="174"/>
    <cellStyle name="Normal 12" xfId="175"/>
    <cellStyle name="Normal 2" xfId="176"/>
    <cellStyle name="Normal 2 2" xfId="177"/>
    <cellStyle name="Normal 2 2 2" xfId="178"/>
    <cellStyle name="Normal 2 2 2 2" xfId="179"/>
    <cellStyle name="Normal 2 2 2 3" xfId="180"/>
    <cellStyle name="Normal 2 2 3" xfId="181"/>
    <cellStyle name="Normal 2 2 4" xfId="182"/>
    <cellStyle name="Normal 2 2 5" xfId="183"/>
    <cellStyle name="Normal 2 3" xfId="184"/>
    <cellStyle name="Normal 2 3 2" xfId="185"/>
    <cellStyle name="Normal 2 3 3" xfId="186"/>
    <cellStyle name="Normal 2 4" xfId="187"/>
    <cellStyle name="Normal 2 5" xfId="188"/>
    <cellStyle name="Normal 2_2.1.13-14_auto" xfId="189"/>
    <cellStyle name="Normal 3" xfId="190"/>
    <cellStyle name="Normal 3 2" xfId="191"/>
    <cellStyle name="Normal 3 2 2" xfId="192"/>
    <cellStyle name="Normal 3 3" xfId="193"/>
    <cellStyle name="Normal 3 4" xfId="194"/>
    <cellStyle name="Normal 3_2.1.13-14_auto" xfId="195"/>
    <cellStyle name="Normal 4" xfId="196"/>
    <cellStyle name="Normal 4 2" xfId="197"/>
    <cellStyle name="Normal 4 3" xfId="198"/>
    <cellStyle name="Normal 4_3.4.1" xfId="199"/>
    <cellStyle name="Normal 5" xfId="200"/>
    <cellStyle name="Normal 5 2" xfId="201"/>
    <cellStyle name="Normal 5 3" xfId="202"/>
    <cellStyle name="Normal 6" xfId="203"/>
    <cellStyle name="Normal_12-5" xfId="204"/>
    <cellStyle name="Normal_12-7" xfId="205"/>
    <cellStyle name="Normal_12-8" xfId="206"/>
    <cellStyle name="Normal_C11_1" xfId="207"/>
    <cellStyle name="Normal_C11_10" xfId="208"/>
    <cellStyle name="Normal_C11_11" xfId="209"/>
    <cellStyle name="Normal_C11_2" xfId="210"/>
    <cellStyle name="Normal_C11_3" xfId="211"/>
    <cellStyle name="Normal_C11_4" xfId="212"/>
    <cellStyle name="Normal_C11_5" xfId="213"/>
    <cellStyle name="Normal_C11_6" xfId="214"/>
    <cellStyle name="Normal_C11_7" xfId="215"/>
    <cellStyle name="Normal_C11_8" xfId="216"/>
    <cellStyle name="Normal_C11_9" xfId="217"/>
    <cellStyle name="Normal_C12-1" xfId="218"/>
    <cellStyle name="Normal_C12-4" xfId="219"/>
    <cellStyle name="Normal_C12-6" xfId="220"/>
    <cellStyle name="Normal_C841" xfId="221"/>
    <cellStyle name="Normal_cap-2" xfId="222"/>
    <cellStyle name="Notas" xfId="223" builtinId="10" customBuiltin="1"/>
    <cellStyle name="Notas 2" xfId="224"/>
    <cellStyle name="Notas 3" xfId="225"/>
    <cellStyle name="Notas 4" xfId="226"/>
    <cellStyle name="Num. cuadro" xfId="227"/>
    <cellStyle name="Num. cuadro 2" xfId="228"/>
    <cellStyle name="Numero" xfId="229"/>
    <cellStyle name="Numerod" xfId="230"/>
    <cellStyle name="Pie" xfId="231"/>
    <cellStyle name="Pie 2" xfId="232"/>
    <cellStyle name="pie de página" xfId="233"/>
    <cellStyle name="Pie_2.3.1" xfId="234"/>
    <cellStyle name="Salida" xfId="235" builtinId="21" customBuiltin="1"/>
    <cellStyle name="Salida 2" xfId="236"/>
    <cellStyle name="Salida 3" xfId="237"/>
    <cellStyle name="Salida 4" xfId="238"/>
    <cellStyle name="Separador" xfId="239"/>
    <cellStyle name="Separador 2" xfId="240"/>
    <cellStyle name="Texto de advertencia" xfId="241" builtinId="11" customBuiltin="1"/>
    <cellStyle name="Texto de advertencia 2" xfId="242"/>
    <cellStyle name="Texto de advertencia 3" xfId="243"/>
    <cellStyle name="Texto de advertencia 4" xfId="244"/>
    <cellStyle name="Texto explicativo" xfId="245" builtinId="53" customBuiltin="1"/>
    <cellStyle name="Texto explicativo 2" xfId="246"/>
    <cellStyle name="Texto explicativo 3" xfId="247"/>
    <cellStyle name="Texto explicativo 4" xfId="248"/>
    <cellStyle name="Titulo" xfId="249"/>
    <cellStyle name="Título" xfId="250" builtinId="15" customBuiltin="1"/>
    <cellStyle name="Título 1 2" xfId="251"/>
    <cellStyle name="Título 1 3" xfId="252"/>
    <cellStyle name="Título 1 4" xfId="253"/>
    <cellStyle name="Titulo 2" xfId="254"/>
    <cellStyle name="Título 2" xfId="255" builtinId="17" customBuiltin="1"/>
    <cellStyle name="Título 2 2" xfId="256"/>
    <cellStyle name="Título 2 3" xfId="257"/>
    <cellStyle name="Título 2 4" xfId="258"/>
    <cellStyle name="Titulo 3" xfId="259"/>
    <cellStyle name="Título 3" xfId="260" builtinId="18" customBuiltin="1"/>
    <cellStyle name="Título 3 2" xfId="261"/>
    <cellStyle name="Título 3 3" xfId="262"/>
    <cellStyle name="Título 3 4" xfId="263"/>
    <cellStyle name="Titulo 4" xfId="264"/>
    <cellStyle name="Título 4" xfId="265"/>
    <cellStyle name="Titulo 5" xfId="266"/>
    <cellStyle name="Título 5" xfId="267"/>
    <cellStyle name="Titulo 6" xfId="268"/>
    <cellStyle name="Título 6" xfId="269"/>
    <cellStyle name="Titulo 7" xfId="270"/>
    <cellStyle name="Titulo_2.1.13-14_auto" xfId="271"/>
    <cellStyle name="Total" xfId="272" builtinId="25" customBuiltin="1"/>
    <cellStyle name="Total 2" xfId="273"/>
    <cellStyle name="Total 3" xfId="274"/>
    <cellStyle name="Total 4" xfId="275"/>
    <cellStyle name="X01_Table text" xfId="276"/>
    <cellStyle name="X03_Col head general" xfId="277"/>
    <cellStyle name="X05_Figs" xfId="278"/>
    <cellStyle name="X07_Notes" xfId="279"/>
    <cellStyle name="X08_Total Oil" xfId="2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BDE4A"/>
    </indexedColors>
    <mruColors>
      <color rgb="FFD18C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Evolución de la producción de petróleo crudo y gas natural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Serie anual de 1994 a 2013</a:t>
            </a:r>
            <a:endParaRPr lang="es-MX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9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Variación porcentual anual</a:t>
            </a:r>
          </a:p>
        </c:rich>
      </c:tx>
      <c:layout>
        <c:manualLayout>
          <c:xMode val="edge"/>
          <c:yMode val="edge"/>
          <c:x val="8.4135043867180244E-3"/>
          <c:y val="2.89854124317546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63467357850792E-2"/>
          <c:y val="0.24016611705429344"/>
          <c:w val="0.9399039840557365"/>
          <c:h val="0.56314813654110196"/>
        </c:manualLayout>
      </c:layout>
      <c:lineChart>
        <c:grouping val="standard"/>
        <c:varyColors val="0"/>
        <c:ser>
          <c:idx val="1"/>
          <c:order val="0"/>
          <c:tx>
            <c:strRef>
              <c:f>'11.1.2 y gráf. 11.1'!$N$113</c:f>
              <c:strCache>
                <c:ptCount val="1"/>
                <c:pt idx="0">
                  <c:v>Petróleo crudo</c:v>
                </c:pt>
              </c:strCache>
            </c:strRef>
          </c:tx>
          <c:spPr>
            <a:ln w="25400">
              <a:solidFill>
                <a:schemeClr val="accent4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'11.1.2 y gráf. 11.1'!$M$116:$M$135</c:f>
              <c:numCache>
                <c:formatCode>######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'11.1.2 y gráf. 11.1'!$N$116:$N$135</c:f>
              <c:numCache>
                <c:formatCode>#,##0.0</c:formatCode>
                <c:ptCount val="20"/>
                <c:pt idx="0">
                  <c:v>0.43759370602927117</c:v>
                </c:pt>
                <c:pt idx="1">
                  <c:v>-2.5287201510926338</c:v>
                </c:pt>
                <c:pt idx="2">
                  <c:v>9.2121874470049612</c:v>
                </c:pt>
                <c:pt idx="3">
                  <c:v>5.734126984126986</c:v>
                </c:pt>
                <c:pt idx="4">
                  <c:v>1.5982188426647337</c:v>
                </c:pt>
                <c:pt idx="5">
                  <c:v>-5.3574758662411126</c:v>
                </c:pt>
                <c:pt idx="6">
                  <c:v>3.6476256022023312</c:v>
                </c:pt>
                <c:pt idx="7">
                  <c:v>3.8180610889774202</c:v>
                </c:pt>
                <c:pt idx="8">
                  <c:v>1.6022184158303032</c:v>
                </c:pt>
                <c:pt idx="9">
                  <c:v>6.0998997966613899</c:v>
                </c:pt>
                <c:pt idx="10">
                  <c:v>0.35598787040416191</c:v>
                </c:pt>
                <c:pt idx="11">
                  <c:v>-1.46623754109102</c:v>
                </c:pt>
                <c:pt idx="12">
                  <c:v>-2.3310233102331046</c:v>
                </c:pt>
                <c:pt idx="13">
                  <c:v>-5.5282555282555323</c:v>
                </c:pt>
                <c:pt idx="14">
                  <c:v>-8.9840924880203783</c:v>
                </c:pt>
                <c:pt idx="15">
                  <c:v>-7.0955070693785487</c:v>
                </c:pt>
                <c:pt idx="16">
                  <c:v>-0.92272202998846531</c:v>
                </c:pt>
                <c:pt idx="17">
                  <c:v>-0.93131548311990997</c:v>
                </c:pt>
                <c:pt idx="18">
                  <c:v>7.7588010881646241E-2</c:v>
                </c:pt>
                <c:pt idx="19">
                  <c:v>-1.2908442065350689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'11.1.2 y gráf. 11.1'!$O$113</c:f>
              <c:strCache>
                <c:ptCount val="1"/>
                <c:pt idx="0">
                  <c:v>Gas natural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'11.1.2 y gráf. 11.1'!$M$116:$M$135</c:f>
              <c:numCache>
                <c:formatCode>######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'11.1.2 y gráf. 11.1'!$O$116:$O$135</c:f>
              <c:numCache>
                <c:formatCode>#,##0.0</c:formatCode>
                <c:ptCount val="20"/>
                <c:pt idx="0">
                  <c:v>1.3717532467532489</c:v>
                </c:pt>
                <c:pt idx="1">
                  <c:v>3.7039031083353491</c:v>
                </c:pt>
                <c:pt idx="2">
                  <c:v>11.58992365599978</c:v>
                </c:pt>
                <c:pt idx="3">
                  <c:v>6.4886769964243252</c:v>
                </c:pt>
                <c:pt idx="4">
                  <c:v>7.241672636103158</c:v>
                </c:pt>
                <c:pt idx="5">
                  <c:v>-2.0873776274799027E-3</c:v>
                </c:pt>
                <c:pt idx="6">
                  <c:v>-2.3212123742328949</c:v>
                </c:pt>
                <c:pt idx="7">
                  <c:v>-3.6051630550925196</c:v>
                </c:pt>
                <c:pt idx="8">
                  <c:v>-1.9331811027113344</c:v>
                </c:pt>
                <c:pt idx="9">
                  <c:v>1.6932293432802004</c:v>
                </c:pt>
                <c:pt idx="10">
                  <c:v>1.6561444069002285</c:v>
                </c:pt>
                <c:pt idx="11">
                  <c:v>5.3598373023683088</c:v>
                </c:pt>
                <c:pt idx="12">
                  <c:v>11.168534661685371</c:v>
                </c:pt>
                <c:pt idx="13">
                  <c:v>13.106023543472901</c:v>
                </c:pt>
                <c:pt idx="14">
                  <c:v>14.525505478008105</c:v>
                </c:pt>
                <c:pt idx="15">
                  <c:v>1.340138615794384</c:v>
                </c:pt>
                <c:pt idx="16">
                  <c:v>-0.15549745424522365</c:v>
                </c:pt>
                <c:pt idx="17">
                  <c:v>-6.0683324834268193</c:v>
                </c:pt>
                <c:pt idx="18">
                  <c:v>-2.9051853156087715</c:v>
                </c:pt>
                <c:pt idx="19">
                  <c:v>-0.50701582041287052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725872"/>
        <c:axId val="196725088"/>
      </c:lineChart>
      <c:catAx>
        <c:axId val="196725872"/>
        <c:scaling>
          <c:orientation val="minMax"/>
        </c:scaling>
        <c:delete val="0"/>
        <c:axPos val="b"/>
        <c:numFmt formatCode="######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725088"/>
        <c:scaling>
          <c:orientation val="minMax"/>
          <c:max val="15"/>
          <c:min val="-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5872"/>
        <c:crosses val="autoZero"/>
        <c:crossBetween val="between"/>
        <c:majorUnit val="3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0.29287217602472626"/>
          <c:y val="0.8616612537676116"/>
          <c:w val="0.43294740026655548"/>
          <c:h val="6.68411255714696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0"/>
    <c:dispBlanksAs val="gap"/>
    <c:showDLblsOverMax val="0"/>
  </c:chart>
  <c:spPr>
    <a:gradFill>
      <a:gsLst>
        <a:gs pos="0">
          <a:schemeClr val="bg1"/>
        </a:gs>
        <a:gs pos="50000">
          <a:srgbClr val="D18C96"/>
        </a:gs>
        <a:gs pos="100000">
          <a:srgbClr val="FFFFFF"/>
        </a:gs>
      </a:gsLst>
      <a:lin ang="5400000" scaled="1"/>
    </a:gradFill>
    <a:ln w="38100">
      <a:solidFill>
        <a:srgbClr val="D18C96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9842519685039367" l="0.70866141732283505" r="0.70866141732283505" t="0.51181102362204722" header="0.19685039370078738" footer="0.78740157480314954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57559348460692E-2"/>
          <c:y val="0.19534084366047075"/>
          <c:w val="0.92709777791555459"/>
          <c:h val="0.60394370929888685"/>
        </c:manualLayout>
      </c:layout>
      <c:lineChart>
        <c:grouping val="standard"/>
        <c:varyColors val="0"/>
        <c:ser>
          <c:idx val="1"/>
          <c:order val="0"/>
          <c:tx>
            <c:strRef>
              <c:f>'11.1.5 y gráf. 11.2'!$T$241</c:f>
              <c:strCache>
                <c:ptCount val="1"/>
                <c:pt idx="0">
                  <c:v>Gas licuado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'11.1.5 y gráf. 11.2'!$S$243:$S$262</c:f>
              <c:numCache>
                <c:formatCode>######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'11.1.5 y gráf. 11.2'!$T$243:$T$262</c:f>
              <c:numCache>
                <c:formatCode>0.0</c:formatCode>
                <c:ptCount val="20"/>
                <c:pt idx="0">
                  <c:v>10.96121416526139</c:v>
                </c:pt>
                <c:pt idx="1">
                  <c:v>-6.6869300911854062</c:v>
                </c:pt>
                <c:pt idx="2">
                  <c:v>1.4657980456026065</c:v>
                </c:pt>
                <c:pt idx="3">
                  <c:v>-38.523274478330663</c:v>
                </c:pt>
                <c:pt idx="4">
                  <c:v>-24.804177545691907</c:v>
                </c:pt>
                <c:pt idx="5">
                  <c:v>7.638888888888884</c:v>
                </c:pt>
                <c:pt idx="6">
                  <c:v>-19.677419354838712</c:v>
                </c:pt>
                <c:pt idx="7">
                  <c:v>11.646586345381515</c:v>
                </c:pt>
                <c:pt idx="8">
                  <c:v>12.589928057553967</c:v>
                </c:pt>
                <c:pt idx="9">
                  <c:v>7.9872204472843489</c:v>
                </c:pt>
                <c:pt idx="10">
                  <c:v>-17.159763313609467</c:v>
                </c:pt>
                <c:pt idx="11">
                  <c:v>9.285714285714274</c:v>
                </c:pt>
                <c:pt idx="12">
                  <c:v>-16.993464052287578</c:v>
                </c:pt>
                <c:pt idx="13">
                  <c:v>4.7244094488188892</c:v>
                </c:pt>
                <c:pt idx="14">
                  <c:v>-2.6315789473684181</c:v>
                </c:pt>
                <c:pt idx="15">
                  <c:v>4.6332046332046239</c:v>
                </c:pt>
                <c:pt idx="16">
                  <c:v>-5.9040590405904041</c:v>
                </c:pt>
                <c:pt idx="17">
                  <c:v>-16.078431372549019</c:v>
                </c:pt>
                <c:pt idx="18">
                  <c:v>17.757009345794383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'11.1.5 y gráf. 11.2'!$U$241</c:f>
              <c:strCache>
                <c:ptCount val="1"/>
                <c:pt idx="0">
                  <c:v>Gas seco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'11.1.5 y gráf. 11.2'!$S$243:$S$262</c:f>
              <c:numCache>
                <c:formatCode>######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'11.1.5 y gráf. 11.2'!$U$243:$U$262</c:f>
              <c:numCache>
                <c:formatCode>0.0</c:formatCode>
                <c:ptCount val="20"/>
                <c:pt idx="0">
                  <c:v>21.42857142857142</c:v>
                </c:pt>
                <c:pt idx="1">
                  <c:v>-5.2287581699346442</c:v>
                </c:pt>
                <c:pt idx="2">
                  <c:v>-20</c:v>
                </c:pt>
                <c:pt idx="3">
                  <c:v>6.8965517241379226</c:v>
                </c:pt>
                <c:pt idx="4">
                  <c:v>-0.80645161290322509</c:v>
                </c:pt>
                <c:pt idx="5">
                  <c:v>-11.991869918699184</c:v>
                </c:pt>
                <c:pt idx="6">
                  <c:v>-3.4642032332563466</c:v>
                </c:pt>
                <c:pt idx="7">
                  <c:v>-6.6985645933014375</c:v>
                </c:pt>
                <c:pt idx="8">
                  <c:v>-4.1025641025640986</c:v>
                </c:pt>
                <c:pt idx="9">
                  <c:v>37.16577540106951</c:v>
                </c:pt>
                <c:pt idx="10">
                  <c:v>-2.7290448343079921</c:v>
                </c:pt>
                <c:pt idx="11">
                  <c:v>4.0080160320641323</c:v>
                </c:pt>
                <c:pt idx="12">
                  <c:v>9.2485549132947931</c:v>
                </c:pt>
                <c:pt idx="13">
                  <c:v>-2.6455026455026509</c:v>
                </c:pt>
                <c:pt idx="14">
                  <c:v>-0.54347826086956763</c:v>
                </c:pt>
                <c:pt idx="15">
                  <c:v>0</c:v>
                </c:pt>
                <c:pt idx="16">
                  <c:v>-1.2750455373406244</c:v>
                </c:pt>
                <c:pt idx="17">
                  <c:v>15.498154981549806</c:v>
                </c:pt>
                <c:pt idx="18">
                  <c:v>8.3067092651757157</c:v>
                </c:pt>
                <c:pt idx="19">
                  <c:v>4.2772861356932257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726264"/>
        <c:axId val="196727440"/>
      </c:lineChart>
      <c:catAx>
        <c:axId val="196726264"/>
        <c:scaling>
          <c:orientation val="minMax"/>
        </c:scaling>
        <c:delete val="0"/>
        <c:axPos val="b"/>
        <c:numFmt formatCode="######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727440"/>
        <c:scaling>
          <c:orientation val="minMax"/>
          <c:max val="40"/>
          <c:min val="-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6264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718794644340341"/>
          <c:y val="0.88148344052413308"/>
          <c:w val="0.3399760789395001"/>
          <c:h val="5.5967088083455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0"/>
    <c:dispBlanksAs val="gap"/>
    <c:showDLblsOverMax val="0"/>
  </c:chart>
  <c:spPr>
    <a:noFill/>
    <a:ln w="2540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57559348460692E-2"/>
          <c:y val="0.1650856184294463"/>
          <c:w val="0.93074298543029432"/>
          <c:h val="0.62808436436950288"/>
        </c:manualLayout>
      </c:layout>
      <c:lineChart>
        <c:grouping val="standard"/>
        <c:varyColors val="0"/>
        <c:ser>
          <c:idx val="1"/>
          <c:order val="0"/>
          <c:tx>
            <c:strRef>
              <c:f>'11.1.5 y gráf. 11.2'!$T$216</c:f>
              <c:strCache>
                <c:ptCount val="1"/>
                <c:pt idx="0">
                  <c:v>Gasolina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'11.1.5 y gráf. 11.2'!$S$218:$S$237</c:f>
              <c:numCache>
                <c:formatCode>######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'11.1.5 y gráf. 11.2'!$T$218:$T$237</c:f>
              <c:numCache>
                <c:formatCode>0.0</c:formatCode>
                <c:ptCount val="20"/>
                <c:pt idx="0">
                  <c:v>2.9221556886227518</c:v>
                </c:pt>
                <c:pt idx="1">
                  <c:v>-1.6755876192692587</c:v>
                </c:pt>
                <c:pt idx="2">
                  <c:v>-1.4201183431952646</c:v>
                </c:pt>
                <c:pt idx="3">
                  <c:v>-6.7707082833133203</c:v>
                </c:pt>
                <c:pt idx="4">
                  <c:v>6.0777749163018369</c:v>
                </c:pt>
                <c:pt idx="5">
                  <c:v>-1.4809419762078169</c:v>
                </c:pt>
                <c:pt idx="6">
                  <c:v>-3.1542631838344048</c:v>
                </c:pt>
                <c:pt idx="7">
                  <c:v>-0.71246819338421918</c:v>
                </c:pt>
                <c:pt idx="8">
                  <c:v>2.050230650948226</c:v>
                </c:pt>
                <c:pt idx="9">
                  <c:v>11.803114013058757</c:v>
                </c:pt>
                <c:pt idx="10">
                  <c:v>4.8292902066487065</c:v>
                </c:pt>
                <c:pt idx="11">
                  <c:v>-2.4855367473751833</c:v>
                </c:pt>
                <c:pt idx="12">
                  <c:v>0.24170511975389886</c:v>
                </c:pt>
                <c:pt idx="13">
                  <c:v>4.3840420868046515E-2</c:v>
                </c:pt>
                <c:pt idx="14">
                  <c:v>-1.2489044697633678</c:v>
                </c:pt>
                <c:pt idx="15">
                  <c:v>4.6150432660306162</c:v>
                </c:pt>
                <c:pt idx="16">
                  <c:v>-10.031813361611874</c:v>
                </c:pt>
                <c:pt idx="17">
                  <c:v>-5.6341348420556381</c:v>
                </c:pt>
                <c:pt idx="18">
                  <c:v>4.4466650012490616</c:v>
                </c:pt>
                <c:pt idx="19">
                  <c:v>4.5922028222913136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'11.1.5 y gráf. 11.2'!$U$216</c:f>
              <c:strCache>
                <c:ptCount val="1"/>
                <c:pt idx="0">
                  <c:v>Diesel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'11.1.5 y gráf. 11.2'!$S$218:$S$237</c:f>
              <c:numCache>
                <c:formatCode>######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'11.1.5 y gráf. 11.2'!$U$218:$U$237</c:f>
              <c:numCache>
                <c:formatCode>0.0</c:formatCode>
                <c:ptCount val="20"/>
                <c:pt idx="0">
                  <c:v>6.6366704161979762</c:v>
                </c:pt>
                <c:pt idx="1">
                  <c:v>-10.407876230661039</c:v>
                </c:pt>
                <c:pt idx="2">
                  <c:v>5.8084772370486704</c:v>
                </c:pt>
                <c:pt idx="3">
                  <c:v>2.1513353115726996</c:v>
                </c:pt>
                <c:pt idx="4">
                  <c:v>5.3013798111837263</c:v>
                </c:pt>
                <c:pt idx="5">
                  <c:v>-6.2413793103448301</c:v>
                </c:pt>
                <c:pt idx="6">
                  <c:v>-2.3905847738138974</c:v>
                </c:pt>
                <c:pt idx="7">
                  <c:v>6.1039939713639857</c:v>
                </c:pt>
                <c:pt idx="8">
                  <c:v>-5.2201704545454586</c:v>
                </c:pt>
                <c:pt idx="9">
                  <c:v>15.324091420007502</c:v>
                </c:pt>
                <c:pt idx="10">
                  <c:v>5.4905782975958495</c:v>
                </c:pt>
                <c:pt idx="11">
                  <c:v>-2.0018478595626776</c:v>
                </c:pt>
                <c:pt idx="12">
                  <c:v>3.1112507856693838</c:v>
                </c:pt>
                <c:pt idx="13">
                  <c:v>1.7982322462663847</c:v>
                </c:pt>
                <c:pt idx="14">
                  <c:v>2.8443113772455009</c:v>
                </c:pt>
                <c:pt idx="15">
                  <c:v>-1.8922852983988325</c:v>
                </c:pt>
                <c:pt idx="16">
                  <c:v>-14.094955489614247</c:v>
                </c:pt>
                <c:pt idx="17">
                  <c:v>-5.4231433506044873</c:v>
                </c:pt>
                <c:pt idx="18">
                  <c:v>9.4229364499634816</c:v>
                </c:pt>
                <c:pt idx="19">
                  <c:v>4.6061415220293833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76720"/>
        <c:axId val="337476328"/>
      </c:lineChart>
      <c:catAx>
        <c:axId val="337476720"/>
        <c:scaling>
          <c:orientation val="minMax"/>
        </c:scaling>
        <c:delete val="0"/>
        <c:axPos val="b"/>
        <c:numFmt formatCode="######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37476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7476328"/>
        <c:scaling>
          <c:orientation val="minMax"/>
          <c:min val="-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374767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375045682580839"/>
          <c:y val="0.86570944818948059"/>
          <c:w val="0.34596033090800371"/>
          <c:h val="4.07673860911270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0"/>
    <c:dispBlanksAs val="gap"/>
    <c:showDLblsOverMax val="0"/>
  </c:chart>
  <c:spPr>
    <a:noFill/>
    <a:ln w="2540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1993</a:t>
            </a:r>
          </a:p>
        </c:rich>
      </c:tx>
      <c:layout>
        <c:manualLayout>
          <c:xMode val="edge"/>
          <c:yMode val="edge"/>
          <c:x val="0.47899159524490742"/>
          <c:y val="1.8087846546063463E-2"/>
        </c:manualLayout>
      </c:layout>
      <c:overlay val="0"/>
      <c:spPr>
        <a:noFill/>
        <a:ln w="25400">
          <a:noFill/>
        </a:ln>
      </c:spPr>
    </c:title>
    <c:autoTitleDeleted val="0"/>
    <c:view3D>
      <c:rotX val="55"/>
      <c:hPercent val="70"/>
      <c:rotY val="11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25211414004213"/>
          <c:y val="0.12661542639749712"/>
          <c:w val="0.41776729050534345"/>
          <c:h val="0.78811642961707318"/>
        </c:manualLayout>
      </c:layout>
      <c:pie3DChart>
        <c:varyColors val="1"/>
        <c:ser>
          <c:idx val="0"/>
          <c:order val="0"/>
          <c:tx>
            <c:strRef>
              <c:f>'11.2.2 y gráf. 11.3'!$Q$77</c:f>
              <c:strCache>
                <c:ptCount val="1"/>
                <c:pt idx="0">
                  <c:v>1993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5585253765861787"/>
                  <c:y val="-7.5879981626578413E-2"/>
                </c:manualLayout>
              </c:layout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Hidroeléctrica
30.1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2812889057608041E-2"/>
                  <c:y val="-3.109568293210661E-2"/>
                </c:manualLayout>
              </c:layout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Vapor
46.3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Turbogas
6.6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4781433813774833E-3"/>
                  <c:y val="1.8182673402383841E-2"/>
                </c:manualLayout>
              </c:layout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2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Otras </a:t>
                    </a:r>
                    <a:r>
                      <a:rPr lang="en-US" sz="10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</a:t>
                    </a:r>
                    <a:endParaRPr lang="en-US" sz="825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2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17.0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'11.2.2 y gráf. 11.3'!$P$78:$P$81</c:f>
              <c:strCache>
                <c:ptCount val="4"/>
                <c:pt idx="0">
                  <c:v>Hidroeléctrica</c:v>
                </c:pt>
                <c:pt idx="1">
                  <c:v>Vapor</c:v>
                </c:pt>
                <c:pt idx="2">
                  <c:v>Turbogas</c:v>
                </c:pt>
                <c:pt idx="3">
                  <c:v>Otras</c:v>
                </c:pt>
              </c:strCache>
            </c:strRef>
          </c:cat>
          <c:val>
            <c:numRef>
              <c:f>'11.2.2 y gráf. 11.3'!$Q$78:$Q$81</c:f>
              <c:numCache>
                <c:formatCode>###\ ###\ ##0.0</c:formatCode>
                <c:ptCount val="4"/>
                <c:pt idx="0">
                  <c:v>30.119060783663237</c:v>
                </c:pt>
                <c:pt idx="1">
                  <c:v>46.348925504073129</c:v>
                </c:pt>
                <c:pt idx="2">
                  <c:v>6.55018614766486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2003</a:t>
            </a:r>
          </a:p>
        </c:rich>
      </c:tx>
      <c:layout>
        <c:manualLayout>
          <c:xMode val="edge"/>
          <c:yMode val="edge"/>
          <c:x val="0.32622490909015556"/>
          <c:y val="2.1295390707740492E-2"/>
        </c:manualLayout>
      </c:layout>
      <c:overlay val="0"/>
      <c:spPr>
        <a:noFill/>
        <a:ln w="25400">
          <a:noFill/>
        </a:ln>
      </c:spPr>
    </c:title>
    <c:autoTitleDeleted val="0"/>
    <c:view3D>
      <c:rotX val="55"/>
      <c:hPercent val="70"/>
      <c:rotY val="1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55991633858268"/>
          <c:y val="8.1818667403416673E-2"/>
          <c:w val="0.44039844662968652"/>
          <c:h val="0.83506674165729255"/>
        </c:manualLayout>
      </c:layout>
      <c:pie3DChart>
        <c:varyColors val="1"/>
        <c:ser>
          <c:idx val="0"/>
          <c:order val="0"/>
          <c:tx>
            <c:strRef>
              <c:f>'11.2.2 y gráf. 11.3'!$R$77</c:f>
              <c:strCache>
                <c:ptCount val="1"/>
                <c:pt idx="0">
                  <c:v>2003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8.640082321639533E-3"/>
                  <c:y val="-3.658168508372272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Hidroeléctrica
29.4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757383681174059E-2"/>
                  <c:y val="4.921269051894838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Vapor
43.6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384014852015563E-3"/>
                  <c:y val="-4.7372377705392132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Turbogas
7.2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0069236832799892E-2"/>
                  <c:y val="5.9122115218080064E-2"/>
                </c:manualLayout>
              </c:layout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Otras </a:t>
                    </a:r>
                    <a:r>
                      <a:rPr lang="en-US" sz="8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/>
                      <a:t>Otros a/
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62500009169946735"/>
                  <c:y val="0.516884264087183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'11.2.2 y gráf. 11.3'!$P$78:$P$81</c:f>
              <c:strCache>
                <c:ptCount val="4"/>
                <c:pt idx="0">
                  <c:v>Hidroeléctrica</c:v>
                </c:pt>
                <c:pt idx="1">
                  <c:v>Vapor</c:v>
                </c:pt>
                <c:pt idx="2">
                  <c:v>Turbogas</c:v>
                </c:pt>
                <c:pt idx="3">
                  <c:v>Otras</c:v>
                </c:pt>
              </c:strCache>
            </c:strRef>
          </c:cat>
          <c:val>
            <c:numRef>
              <c:f>'11.2.2 y gráf. 11.3'!$R$78:$R$81</c:f>
              <c:numCache>
                <c:formatCode>0.0</c:formatCode>
                <c:ptCount val="4"/>
                <c:pt idx="0">
                  <c:v>29.374580101386428</c:v>
                </c:pt>
                <c:pt idx="1">
                  <c:v>43.614487265620227</c:v>
                </c:pt>
                <c:pt idx="2">
                  <c:v>7.2069871129298235</c:v>
                </c:pt>
                <c:pt idx="3">
                  <c:v>19.8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2013</a:t>
            </a:r>
          </a:p>
        </c:rich>
      </c:tx>
      <c:layout>
        <c:manualLayout>
          <c:xMode val="edge"/>
          <c:yMode val="edge"/>
          <c:x val="0.67446206664925179"/>
          <c:y val="2.741637161126674E-3"/>
        </c:manualLayout>
      </c:layout>
      <c:overlay val="0"/>
      <c:spPr>
        <a:noFill/>
        <a:ln w="25400">
          <a:noFill/>
        </a:ln>
      </c:spPr>
    </c:title>
    <c:autoTitleDeleted val="0"/>
    <c:view3D>
      <c:rotX val="50"/>
      <c:hPercent val="70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51152764107611548"/>
          <c:y val="3.8245021352528955E-2"/>
          <c:w val="0.41244819122172288"/>
          <c:h val="0.79132429834848506"/>
        </c:manualLayout>
      </c:layout>
      <c:pie3DChart>
        <c:varyColors val="1"/>
        <c:ser>
          <c:idx val="0"/>
          <c:order val="0"/>
          <c:tx>
            <c:strRef>
              <c:f>'11.2.2 y gráf. 11.3'!$S$77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765337926509188E-3"/>
                  <c:y val="-5.2316727735764942E-3"/>
                </c:manualLayout>
              </c:layout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Hidroeléctrica
28.3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5848718988129636E-3"/>
                  <c:y val="-1.978673457896972E-2"/>
                </c:manualLayout>
              </c:layout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Vapor
28.8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3384618782084774E-3"/>
                  <c:y val="-1.6450590827994906E-2"/>
                </c:manualLayout>
              </c:layout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Turbogas
5.1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841522974185192E-2"/>
                  <c:y val="2.0137046627560832E-2"/>
                </c:manualLayout>
              </c:layout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2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Otras </a:t>
                    </a:r>
                    <a:r>
                      <a:rPr lang="en-US" sz="825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</a:t>
                    </a:r>
                    <a:endParaRPr lang="en-US" sz="825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2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37.8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62500009169946735"/>
                  <c:y val="0.523686229259210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'11.2.2 y gráf. 11.3'!$P$78:$P$81</c:f>
              <c:strCache>
                <c:ptCount val="4"/>
                <c:pt idx="0">
                  <c:v>Hidroeléctrica</c:v>
                </c:pt>
                <c:pt idx="1">
                  <c:v>Vapor</c:v>
                </c:pt>
                <c:pt idx="2">
                  <c:v>Turbogas</c:v>
                </c:pt>
                <c:pt idx="3">
                  <c:v>Otras</c:v>
                </c:pt>
              </c:strCache>
            </c:strRef>
          </c:cat>
          <c:val>
            <c:numRef>
              <c:f>'11.2.2 y gráf. 11.3'!$S$78:$S$81</c:f>
              <c:numCache>
                <c:formatCode>###\ ###\ ##0.0</c:formatCode>
                <c:ptCount val="4"/>
                <c:pt idx="0">
                  <c:v>28.318959656246324</c:v>
                </c:pt>
                <c:pt idx="1">
                  <c:v>28.7860756591359</c:v>
                </c:pt>
                <c:pt idx="2">
                  <c:v>5.0797767252681716</c:v>
                </c:pt>
                <c:pt idx="3">
                  <c:v>37.799999999999997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6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0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5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8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5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hyperlink" Target="#&#205;ndice!B69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2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7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2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8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9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4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8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B27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7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0</xdr:row>
      <xdr:rowOff>19050</xdr:rowOff>
    </xdr:from>
    <xdr:to>
      <xdr:col>7</xdr:col>
      <xdr:colOff>790575</xdr:colOff>
      <xdr:row>0</xdr:row>
      <xdr:rowOff>276225</xdr:rowOff>
    </xdr:to>
    <xdr:grpSp>
      <xdr:nvGrpSpPr>
        <xdr:cNvPr id="339467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19050"/>
          <a:ext cx="285750" cy="257175"/>
          <a:chOff x="64" y="0"/>
          <a:chExt cx="30" cy="27"/>
        </a:xfrm>
      </xdr:grpSpPr>
      <xdr:sp macro="" textlink="">
        <xdr:nvSpPr>
          <xdr:cNvPr id="339467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9467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0</xdr:row>
      <xdr:rowOff>19050</xdr:rowOff>
    </xdr:from>
    <xdr:to>
      <xdr:col>8</xdr:col>
      <xdr:colOff>685800</xdr:colOff>
      <xdr:row>0</xdr:row>
      <xdr:rowOff>276225</xdr:rowOff>
    </xdr:to>
    <xdr:grpSp>
      <xdr:nvGrpSpPr>
        <xdr:cNvPr id="340491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19050"/>
          <a:ext cx="285750" cy="257175"/>
          <a:chOff x="64" y="0"/>
          <a:chExt cx="30" cy="27"/>
        </a:xfrm>
      </xdr:grpSpPr>
      <xdr:sp macro="" textlink="">
        <xdr:nvSpPr>
          <xdr:cNvPr id="340491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0491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1352550</xdr:colOff>
      <xdr:row>0</xdr:row>
      <xdr:rowOff>28575</xdr:rowOff>
    </xdr:from>
    <xdr:to>
      <xdr:col>3</xdr:col>
      <xdr:colOff>1638300</xdr:colOff>
      <xdr:row>0</xdr:row>
      <xdr:rowOff>285750</xdr:rowOff>
    </xdr:to>
    <xdr:grpSp>
      <xdr:nvGrpSpPr>
        <xdr:cNvPr id="340593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340593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0593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971550</xdr:colOff>
      <xdr:row>0</xdr:row>
      <xdr:rowOff>19050</xdr:rowOff>
    </xdr:from>
    <xdr:to>
      <xdr:col>5</xdr:col>
      <xdr:colOff>1257300</xdr:colOff>
      <xdr:row>0</xdr:row>
      <xdr:rowOff>276225</xdr:rowOff>
    </xdr:to>
    <xdr:grpSp>
      <xdr:nvGrpSpPr>
        <xdr:cNvPr id="340695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19775" y="19050"/>
          <a:ext cx="285750" cy="257175"/>
          <a:chOff x="64" y="0"/>
          <a:chExt cx="30" cy="27"/>
        </a:xfrm>
      </xdr:grpSpPr>
      <xdr:sp macro="" textlink="">
        <xdr:nvSpPr>
          <xdr:cNvPr id="340696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0696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38100</xdr:rowOff>
    </xdr:from>
    <xdr:to>
      <xdr:col>5</xdr:col>
      <xdr:colOff>1038225</xdr:colOff>
      <xdr:row>0</xdr:row>
      <xdr:rowOff>295275</xdr:rowOff>
    </xdr:to>
    <xdr:grpSp>
      <xdr:nvGrpSpPr>
        <xdr:cNvPr id="340798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38100"/>
          <a:ext cx="285750" cy="257175"/>
          <a:chOff x="64" y="0"/>
          <a:chExt cx="30" cy="27"/>
        </a:xfrm>
      </xdr:grpSpPr>
      <xdr:sp macro="" textlink="">
        <xdr:nvSpPr>
          <xdr:cNvPr id="340798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0798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438150</xdr:colOff>
      <xdr:row>0</xdr:row>
      <xdr:rowOff>28575</xdr:rowOff>
    </xdr:from>
    <xdr:to>
      <xdr:col>13</xdr:col>
      <xdr:colOff>9525</xdr:colOff>
      <xdr:row>0</xdr:row>
      <xdr:rowOff>285750</xdr:rowOff>
    </xdr:to>
    <xdr:grpSp>
      <xdr:nvGrpSpPr>
        <xdr:cNvPr id="340900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28575"/>
          <a:ext cx="285750" cy="257175"/>
          <a:chOff x="64" y="0"/>
          <a:chExt cx="30" cy="27"/>
        </a:xfrm>
      </xdr:grpSpPr>
      <xdr:sp macro="" textlink="">
        <xdr:nvSpPr>
          <xdr:cNvPr id="340900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0900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68</xdr:row>
      <xdr:rowOff>57150</xdr:rowOff>
    </xdr:from>
    <xdr:to>
      <xdr:col>13</xdr:col>
      <xdr:colOff>314325</xdr:colOff>
      <xdr:row>122</xdr:row>
      <xdr:rowOff>104775</xdr:rowOff>
    </xdr:to>
    <xdr:sp macro="" textlink="">
      <xdr:nvSpPr>
        <xdr:cNvPr id="3410327" name="AutoShape 4"/>
        <xdr:cNvSpPr>
          <a:spLocks noChangeArrowheads="1"/>
        </xdr:cNvSpPr>
      </xdr:nvSpPr>
      <xdr:spPr bwMode="auto">
        <a:xfrm>
          <a:off x="104775" y="9220200"/>
          <a:ext cx="5991225" cy="8677275"/>
        </a:xfrm>
        <a:prstGeom prst="roundRect">
          <a:avLst>
            <a:gd name="adj" fmla="val 2782"/>
          </a:avLst>
        </a:prstGeom>
        <a:gradFill rotWithShape="0">
          <a:gsLst>
            <a:gs pos="0">
              <a:srgbClr val="FFFFFF"/>
            </a:gs>
            <a:gs pos="50000">
              <a:srgbClr val="D18C96"/>
            </a:gs>
            <a:gs pos="100000">
              <a:srgbClr val="FFFFFF"/>
            </a:gs>
          </a:gsLst>
          <a:lin ang="5400000" scaled="1"/>
        </a:gradFill>
        <a:ln w="25400">
          <a:solidFill>
            <a:srgbClr val="D18C96"/>
          </a:solidFill>
          <a:round/>
          <a:headEnd/>
          <a:tailEnd/>
        </a:ln>
      </xdr:spPr>
    </xdr:sp>
    <xdr:clientData/>
  </xdr:twoCellAnchor>
  <xdr:twoCellAnchor>
    <xdr:from>
      <xdr:col>0</xdr:col>
      <xdr:colOff>133350</xdr:colOff>
      <xdr:row>73</xdr:row>
      <xdr:rowOff>9525</xdr:rowOff>
    </xdr:from>
    <xdr:to>
      <xdr:col>14</xdr:col>
      <xdr:colOff>28575</xdr:colOff>
      <xdr:row>89</xdr:row>
      <xdr:rowOff>76200</xdr:rowOff>
    </xdr:to>
    <xdr:graphicFrame macro="">
      <xdr:nvGraphicFramePr>
        <xdr:cNvPr id="3410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88</xdr:row>
      <xdr:rowOff>152400</xdr:rowOff>
    </xdr:from>
    <xdr:to>
      <xdr:col>14</xdr:col>
      <xdr:colOff>28575</xdr:colOff>
      <xdr:row>105</xdr:row>
      <xdr:rowOff>152400</xdr:rowOff>
    </xdr:to>
    <xdr:graphicFrame macro="">
      <xdr:nvGraphicFramePr>
        <xdr:cNvPr id="34103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104</xdr:row>
      <xdr:rowOff>76200</xdr:rowOff>
    </xdr:from>
    <xdr:to>
      <xdr:col>14</xdr:col>
      <xdr:colOff>19050</xdr:colOff>
      <xdr:row>122</xdr:row>
      <xdr:rowOff>38100</xdr:rowOff>
    </xdr:to>
    <xdr:graphicFrame macro="">
      <xdr:nvGraphicFramePr>
        <xdr:cNvPr id="34103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68</xdr:row>
      <xdr:rowOff>127635</xdr:rowOff>
    </xdr:from>
    <xdr:to>
      <xdr:col>10</xdr:col>
      <xdr:colOff>140973</xdr:colOff>
      <xdr:row>73</xdr:row>
      <xdr:rowOff>34290</xdr:rowOff>
    </xdr:to>
    <xdr:sp macro="" textlink="">
      <xdr:nvSpPr>
        <xdr:cNvPr id="6153" name="Text Box 9"/>
        <xdr:cNvSpPr txBox="1">
          <a:spLocks noChangeArrowheads="1"/>
        </xdr:cNvSpPr>
      </xdr:nvSpPr>
      <xdr:spPr bwMode="auto">
        <a:xfrm>
          <a:off x="238125" y="9290685"/>
          <a:ext cx="4303398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Distribución de la capacidad instalada para la generación de energía eléctrica según tipo de planta en la Comisión Federal de Electricidad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1993, 2003 y 2013</a:t>
          </a: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  <a:endParaRPr lang="es-MX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(Porcentaje)</a:t>
          </a:r>
        </a:p>
      </xdr:txBody>
    </xdr:sp>
    <xdr:clientData/>
  </xdr:twoCellAnchor>
  <xdr:twoCellAnchor>
    <xdr:from>
      <xdr:col>0</xdr:col>
      <xdr:colOff>205740</xdr:colOff>
      <xdr:row>119</xdr:row>
      <xdr:rowOff>139065</xdr:rowOff>
    </xdr:from>
    <xdr:to>
      <xdr:col>12</xdr:col>
      <xdr:colOff>314325</xdr:colOff>
      <xdr:row>122</xdr:row>
      <xdr:rowOff>43327</xdr:rowOff>
    </xdr:to>
    <xdr:sp macro="" textlink="">
      <xdr:nvSpPr>
        <xdr:cNvPr id="6155" name="Text Box 11"/>
        <xdr:cNvSpPr txBox="1">
          <a:spLocks noChangeArrowheads="1"/>
        </xdr:cNvSpPr>
      </xdr:nvSpPr>
      <xdr:spPr bwMode="auto">
        <a:xfrm>
          <a:off x="205740" y="17445990"/>
          <a:ext cx="5528310" cy="390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1000" b="0" i="0" u="none" strike="noStrike" baseline="30000">
              <a:solidFill>
                <a:srgbClr val="000000"/>
              </a:solidFill>
              <a:latin typeface="Arial"/>
              <a:cs typeface="Arial"/>
            </a:rPr>
            <a:t>a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Incluye plantas de combustion interna, ciclo combinado,  carboeléctrica,nucleoeléctricas, de energía dual y eólica.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11.2.2.</a:t>
          </a:r>
        </a:p>
      </xdr:txBody>
    </xdr:sp>
    <xdr:clientData/>
  </xdr:twoCellAnchor>
  <xdr:twoCellAnchor>
    <xdr:from>
      <xdr:col>13</xdr:col>
      <xdr:colOff>57150</xdr:colOff>
      <xdr:row>0</xdr:row>
      <xdr:rowOff>0</xdr:rowOff>
    </xdr:from>
    <xdr:to>
      <xdr:col>13</xdr:col>
      <xdr:colOff>342900</xdr:colOff>
      <xdr:row>0</xdr:row>
      <xdr:rowOff>257175</xdr:rowOff>
    </xdr:to>
    <xdr:grpSp>
      <xdr:nvGrpSpPr>
        <xdr:cNvPr id="3410333" name="Group 12">
          <a:hlinkClick xmlns:r="http://schemas.openxmlformats.org/officeDocument/2006/relationships" r:id="rId4" tooltip="Regresar al índice o contenido"/>
        </xdr:cNvPr>
        <xdr:cNvGrpSpPr>
          <a:grpSpLocks/>
        </xdr:cNvGrpSpPr>
      </xdr:nvGrpSpPr>
      <xdr:grpSpPr bwMode="auto">
        <a:xfrm>
          <a:off x="5838825" y="0"/>
          <a:ext cx="285750" cy="257175"/>
          <a:chOff x="64" y="0"/>
          <a:chExt cx="30" cy="27"/>
        </a:xfrm>
      </xdr:grpSpPr>
      <xdr:sp macro="" textlink="">
        <xdr:nvSpPr>
          <xdr:cNvPr id="3410336" name="Oval 13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10337" name="AutoShape 14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oneCellAnchor>
    <xdr:from>
      <xdr:col>13</xdr:col>
      <xdr:colOff>295275</xdr:colOff>
      <xdr:row>110</xdr:row>
      <xdr:rowOff>142875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6438900" y="1638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/>
        </a:p>
      </xdr:txBody>
    </xdr:sp>
    <xdr:clientData/>
  </xdr:oneCellAnchor>
  <xdr:twoCellAnchor>
    <xdr:from>
      <xdr:col>11</xdr:col>
      <xdr:colOff>188595</xdr:colOff>
      <xdr:row>68</xdr:row>
      <xdr:rowOff>142875</xdr:rowOff>
    </xdr:from>
    <xdr:to>
      <xdr:col>13</xdr:col>
      <xdr:colOff>106680</xdr:colOff>
      <xdr:row>69</xdr:row>
      <xdr:rowOff>148791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5093970" y="9305925"/>
          <a:ext cx="794385" cy="167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11.3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0</xdr:row>
      <xdr:rowOff>28575</xdr:rowOff>
    </xdr:from>
    <xdr:to>
      <xdr:col>12</xdr:col>
      <xdr:colOff>638175</xdr:colOff>
      <xdr:row>0</xdr:row>
      <xdr:rowOff>285750</xdr:rowOff>
    </xdr:to>
    <xdr:grpSp>
      <xdr:nvGrpSpPr>
        <xdr:cNvPr id="341412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28575"/>
          <a:ext cx="285750" cy="257175"/>
          <a:chOff x="64" y="0"/>
          <a:chExt cx="30" cy="27"/>
        </a:xfrm>
      </xdr:grpSpPr>
      <xdr:sp macro="" textlink="">
        <xdr:nvSpPr>
          <xdr:cNvPr id="341412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1412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28575</xdr:rowOff>
    </xdr:from>
    <xdr:to>
      <xdr:col>14</xdr:col>
      <xdr:colOff>400050</xdr:colOff>
      <xdr:row>0</xdr:row>
      <xdr:rowOff>285750</xdr:rowOff>
    </xdr:to>
    <xdr:grpSp>
      <xdr:nvGrpSpPr>
        <xdr:cNvPr id="341515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28575"/>
          <a:ext cx="257175" cy="257175"/>
          <a:chOff x="64" y="0"/>
          <a:chExt cx="30" cy="27"/>
        </a:xfrm>
      </xdr:grpSpPr>
      <xdr:sp macro="" textlink="">
        <xdr:nvSpPr>
          <xdr:cNvPr id="341515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1515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0</xdr:row>
      <xdr:rowOff>28575</xdr:rowOff>
    </xdr:from>
    <xdr:to>
      <xdr:col>15</xdr:col>
      <xdr:colOff>0</xdr:colOff>
      <xdr:row>0</xdr:row>
      <xdr:rowOff>285750</xdr:rowOff>
    </xdr:to>
    <xdr:grpSp>
      <xdr:nvGrpSpPr>
        <xdr:cNvPr id="341617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76225" cy="257175"/>
          <a:chOff x="64" y="0"/>
          <a:chExt cx="30" cy="27"/>
        </a:xfrm>
      </xdr:grpSpPr>
      <xdr:sp macro="" textlink="">
        <xdr:nvSpPr>
          <xdr:cNvPr id="341617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1617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0</xdr:row>
      <xdr:rowOff>28575</xdr:rowOff>
    </xdr:from>
    <xdr:to>
      <xdr:col>11</xdr:col>
      <xdr:colOff>533400</xdr:colOff>
      <xdr:row>0</xdr:row>
      <xdr:rowOff>285750</xdr:rowOff>
    </xdr:to>
    <xdr:grpSp>
      <xdr:nvGrpSpPr>
        <xdr:cNvPr id="341719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572125" y="28575"/>
          <a:ext cx="342900" cy="257175"/>
          <a:chOff x="64" y="0"/>
          <a:chExt cx="30" cy="27"/>
        </a:xfrm>
      </xdr:grpSpPr>
      <xdr:sp macro="" textlink="">
        <xdr:nvSpPr>
          <xdr:cNvPr id="341720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1720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112</xdr:row>
      <xdr:rowOff>85725</xdr:rowOff>
    </xdr:from>
    <xdr:to>
      <xdr:col>10</xdr:col>
      <xdr:colOff>942975</xdr:colOff>
      <xdr:row>136</xdr:row>
      <xdr:rowOff>95250</xdr:rowOff>
    </xdr:to>
    <xdr:graphicFrame macro="">
      <xdr:nvGraphicFramePr>
        <xdr:cNvPr id="33957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666750</xdr:colOff>
      <xdr:row>0</xdr:row>
      <xdr:rowOff>28575</xdr:rowOff>
    </xdr:from>
    <xdr:to>
      <xdr:col>10</xdr:col>
      <xdr:colOff>952500</xdr:colOff>
      <xdr:row>0</xdr:row>
      <xdr:rowOff>285750</xdr:rowOff>
    </xdr:to>
    <xdr:grpSp>
      <xdr:nvGrpSpPr>
        <xdr:cNvPr id="3395733" name="Group 2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48350" y="28575"/>
          <a:ext cx="285750" cy="257175"/>
          <a:chOff x="64" y="0"/>
          <a:chExt cx="30" cy="27"/>
        </a:xfrm>
      </xdr:grpSpPr>
      <xdr:sp macro="" textlink="">
        <xdr:nvSpPr>
          <xdr:cNvPr id="3395734" name="Oval 3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95735" name="AutoShape 4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0</xdr:row>
      <xdr:rowOff>0</xdr:rowOff>
    </xdr:from>
    <xdr:to>
      <xdr:col>5</xdr:col>
      <xdr:colOff>828675</xdr:colOff>
      <xdr:row>0</xdr:row>
      <xdr:rowOff>257175</xdr:rowOff>
    </xdr:to>
    <xdr:grpSp>
      <xdr:nvGrpSpPr>
        <xdr:cNvPr id="341822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657850" y="0"/>
          <a:ext cx="285750" cy="257175"/>
          <a:chOff x="64" y="0"/>
          <a:chExt cx="30" cy="27"/>
        </a:xfrm>
      </xdr:grpSpPr>
      <xdr:sp macro="" textlink="">
        <xdr:nvSpPr>
          <xdr:cNvPr id="341822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1822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590550</xdr:colOff>
      <xdr:row>0</xdr:row>
      <xdr:rowOff>19050</xdr:rowOff>
    </xdr:from>
    <xdr:to>
      <xdr:col>8</xdr:col>
      <xdr:colOff>876300</xdr:colOff>
      <xdr:row>0</xdr:row>
      <xdr:rowOff>276225</xdr:rowOff>
    </xdr:to>
    <xdr:grpSp>
      <xdr:nvGrpSpPr>
        <xdr:cNvPr id="341924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19050"/>
          <a:ext cx="285750" cy="257175"/>
          <a:chOff x="64" y="0"/>
          <a:chExt cx="30" cy="27"/>
        </a:xfrm>
      </xdr:grpSpPr>
      <xdr:sp macro="" textlink="">
        <xdr:nvSpPr>
          <xdr:cNvPr id="341924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1924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0.75858</cdr:x>
      <cdr:y>0.03535</cdr:y>
    </cdr:from>
    <cdr:to>
      <cdr:x>0.98151</cdr:x>
      <cdr:y>0.09145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2515" y="137649"/>
          <a:ext cx="1416657" cy="235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11.1</a:t>
          </a:r>
        </a:p>
      </cdr:txBody>
    </cdr:sp>
  </cdr:relSizeAnchor>
  <cdr:relSizeAnchor xmlns:cdr="http://schemas.openxmlformats.org/drawingml/2006/chartDrawing">
    <cdr:from>
      <cdr:x>0.01775</cdr:x>
      <cdr:y>0.92655</cdr:y>
    </cdr:from>
    <cdr:to>
      <cdr:x>0.57521</cdr:x>
      <cdr:y>0.98554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407" y="3424479"/>
          <a:ext cx="3540082" cy="207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11.1.1 y 11.1.2.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1152525</xdr:colOff>
      <xdr:row>0</xdr:row>
      <xdr:rowOff>38100</xdr:rowOff>
    </xdr:from>
    <xdr:to>
      <xdr:col>8</xdr:col>
      <xdr:colOff>1485900</xdr:colOff>
      <xdr:row>0</xdr:row>
      <xdr:rowOff>304800</xdr:rowOff>
    </xdr:to>
    <xdr:grpSp>
      <xdr:nvGrpSpPr>
        <xdr:cNvPr id="339774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781675" y="38100"/>
          <a:ext cx="333375" cy="266700"/>
          <a:chOff x="64" y="0"/>
          <a:chExt cx="30" cy="27"/>
        </a:xfrm>
      </xdr:grpSpPr>
      <xdr:sp macro="" textlink="">
        <xdr:nvSpPr>
          <xdr:cNvPr id="339774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9774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0</xdr:row>
      <xdr:rowOff>28575</xdr:rowOff>
    </xdr:from>
    <xdr:to>
      <xdr:col>4</xdr:col>
      <xdr:colOff>1266825</xdr:colOff>
      <xdr:row>0</xdr:row>
      <xdr:rowOff>285750</xdr:rowOff>
    </xdr:to>
    <xdr:grpSp>
      <xdr:nvGrpSpPr>
        <xdr:cNvPr id="339876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28575"/>
          <a:ext cx="285750" cy="257175"/>
          <a:chOff x="64" y="0"/>
          <a:chExt cx="30" cy="27"/>
        </a:xfrm>
      </xdr:grpSpPr>
      <xdr:sp macro="" textlink="">
        <xdr:nvSpPr>
          <xdr:cNvPr id="339876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9876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207</xdr:row>
      <xdr:rowOff>28575</xdr:rowOff>
    </xdr:from>
    <xdr:to>
      <xdr:col>16</xdr:col>
      <xdr:colOff>971550</xdr:colOff>
      <xdr:row>269</xdr:row>
      <xdr:rowOff>95250</xdr:rowOff>
    </xdr:to>
    <xdr:sp macro="" textlink="">
      <xdr:nvSpPr>
        <xdr:cNvPr id="3399944" name="AutoShape 3"/>
        <xdr:cNvSpPr>
          <a:spLocks noChangeArrowheads="1"/>
        </xdr:cNvSpPr>
      </xdr:nvSpPr>
      <xdr:spPr bwMode="auto">
        <a:xfrm>
          <a:off x="6188075" y="36075408"/>
          <a:ext cx="6075892" cy="8427509"/>
        </a:xfrm>
        <a:prstGeom prst="roundRect">
          <a:avLst>
            <a:gd name="adj" fmla="val 2782"/>
          </a:avLst>
        </a:prstGeom>
        <a:gradFill>
          <a:gsLst>
            <a:gs pos="0">
              <a:schemeClr val="bg1"/>
            </a:gs>
            <a:gs pos="50000">
              <a:srgbClr val="D18C96"/>
            </a:gs>
            <a:gs pos="100000">
              <a:srgbClr val="FFFFFF"/>
            </a:gs>
          </a:gsLst>
          <a:lin ang="5400000" scaled="1"/>
        </a:gradFill>
        <a:ln w="25400">
          <a:solidFill>
            <a:srgbClr val="D18C96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10</xdr:col>
      <xdr:colOff>57150</xdr:colOff>
      <xdr:row>239</xdr:row>
      <xdr:rowOff>523875</xdr:rowOff>
    </xdr:from>
    <xdr:to>
      <xdr:col>16</xdr:col>
      <xdr:colOff>962025</xdr:colOff>
      <xdr:row>268</xdr:row>
      <xdr:rowOff>95250</xdr:rowOff>
    </xdr:to>
    <xdr:graphicFrame macro="">
      <xdr:nvGraphicFramePr>
        <xdr:cNvPr id="33999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68580</xdr:colOff>
      <xdr:row>208</xdr:row>
      <xdr:rowOff>45720</xdr:rowOff>
    </xdr:from>
    <xdr:to>
      <xdr:col>16</xdr:col>
      <xdr:colOff>137160</xdr:colOff>
      <xdr:row>212</xdr:row>
      <xdr:rowOff>76200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6416040" y="35425380"/>
          <a:ext cx="53721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Evolución de la elaboración de derivados del petróleo: productos seleccionados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Serie anual de 1994 a 2013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Variación porcentual anual</a:t>
          </a:r>
        </a:p>
      </xdr:txBody>
    </xdr:sp>
    <xdr:clientData/>
  </xdr:twoCellAnchor>
  <xdr:twoCellAnchor>
    <xdr:from>
      <xdr:col>15</xdr:col>
      <xdr:colOff>413385</xdr:colOff>
      <xdr:row>208</xdr:row>
      <xdr:rowOff>47625</xdr:rowOff>
    </xdr:from>
    <xdr:to>
      <xdr:col>16</xdr:col>
      <xdr:colOff>882122</xdr:colOff>
      <xdr:row>210</xdr:row>
      <xdr:rowOff>17145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10871835" y="36033075"/>
          <a:ext cx="1306937" cy="217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11.2 </a:t>
          </a:r>
        </a:p>
      </xdr:txBody>
    </xdr:sp>
    <xdr:clientData/>
  </xdr:twoCellAnchor>
  <xdr:twoCellAnchor>
    <xdr:from>
      <xdr:col>10</xdr:col>
      <xdr:colOff>57150</xdr:colOff>
      <xdr:row>212</xdr:row>
      <xdr:rowOff>76200</xdr:rowOff>
    </xdr:from>
    <xdr:to>
      <xdr:col>16</xdr:col>
      <xdr:colOff>952500</xdr:colOff>
      <xdr:row>240</xdr:row>
      <xdr:rowOff>0</xdr:rowOff>
    </xdr:to>
    <xdr:graphicFrame macro="">
      <xdr:nvGraphicFramePr>
        <xdr:cNvPr id="33999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685800</xdr:colOff>
      <xdr:row>0</xdr:row>
      <xdr:rowOff>28575</xdr:rowOff>
    </xdr:from>
    <xdr:to>
      <xdr:col>9</xdr:col>
      <xdr:colOff>971550</xdr:colOff>
      <xdr:row>0</xdr:row>
      <xdr:rowOff>285750</xdr:rowOff>
    </xdr:to>
    <xdr:grpSp>
      <xdr:nvGrpSpPr>
        <xdr:cNvPr id="3399981" name="Group 9">
          <a:hlinkClick xmlns:r="http://schemas.openxmlformats.org/officeDocument/2006/relationships" r:id="rId3" tooltip="Regresar al índice o contenido"/>
        </xdr:cNvPr>
        <xdr:cNvGrpSpPr>
          <a:grpSpLocks/>
        </xdr:cNvGrpSpPr>
      </xdr:nvGrpSpPr>
      <xdr:grpSpPr bwMode="auto">
        <a:xfrm>
          <a:off x="5857875" y="28575"/>
          <a:ext cx="285750" cy="257175"/>
          <a:chOff x="64" y="0"/>
          <a:chExt cx="30" cy="27"/>
        </a:xfrm>
      </xdr:grpSpPr>
      <xdr:sp macro="" textlink="">
        <xdr:nvSpPr>
          <xdr:cNvPr id="3399982" name="Oval 10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99983" name="AutoShape 11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0.04856</cdr:x>
      <cdr:y>0.93288</cdr:y>
    </cdr:from>
    <cdr:to>
      <cdr:x>0.57643</cdr:x>
      <cdr:y>0.98748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085" y="3979443"/>
          <a:ext cx="3328359" cy="224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11.1.5.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295275</xdr:colOff>
      <xdr:row>0</xdr:row>
      <xdr:rowOff>19050</xdr:rowOff>
    </xdr:from>
    <xdr:to>
      <xdr:col>44</xdr:col>
      <xdr:colOff>0</xdr:colOff>
      <xdr:row>0</xdr:row>
      <xdr:rowOff>276225</xdr:rowOff>
    </xdr:to>
    <xdr:grpSp>
      <xdr:nvGrpSpPr>
        <xdr:cNvPr id="340286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24279225" y="19050"/>
          <a:ext cx="285750" cy="257175"/>
          <a:chOff x="64" y="0"/>
          <a:chExt cx="30" cy="27"/>
        </a:xfrm>
      </xdr:grpSpPr>
      <xdr:sp macro="" textlink="">
        <xdr:nvSpPr>
          <xdr:cNvPr id="340286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0286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942975</xdr:colOff>
      <xdr:row>0</xdr:row>
      <xdr:rowOff>28575</xdr:rowOff>
    </xdr:from>
    <xdr:to>
      <xdr:col>6</xdr:col>
      <xdr:colOff>1228725</xdr:colOff>
      <xdr:row>0</xdr:row>
      <xdr:rowOff>285750</xdr:rowOff>
    </xdr:to>
    <xdr:grpSp>
      <xdr:nvGrpSpPr>
        <xdr:cNvPr id="340388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28575"/>
          <a:ext cx="285750" cy="257175"/>
          <a:chOff x="64" y="0"/>
          <a:chExt cx="30" cy="27"/>
        </a:xfrm>
      </xdr:grpSpPr>
      <xdr:sp macro="" textlink="">
        <xdr:nvSpPr>
          <xdr:cNvPr id="340388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0388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sie.energia.gob.mx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sie.energia.gob.mx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sie.energia.gob.mx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sie.energia.gob.mx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sie.energia.gob.mx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1"/>
  <sheetViews>
    <sheetView showGridLines="0" tabSelected="1" zoomScaleNormal="100" zoomScaleSheetLayoutView="100" workbookViewId="0">
      <selection sqref="A1:C1"/>
    </sheetView>
  </sheetViews>
  <sheetFormatPr baseColWidth="10" defaultColWidth="0" defaultRowHeight="12.75" zeroHeight="1"/>
  <cols>
    <col min="1" max="1" width="6" style="1" customWidth="1"/>
    <col min="2" max="2" width="13.5703125" customWidth="1"/>
    <col min="3" max="3" width="38.28515625" style="560" customWidth="1"/>
    <col min="4" max="4" width="1.28515625" customWidth="1"/>
    <col min="5" max="16384" width="11.42578125" hidden="1"/>
  </cols>
  <sheetData>
    <row r="1" spans="1:3" ht="99" customHeight="1">
      <c r="A1" s="838" t="s">
        <v>476</v>
      </c>
      <c r="B1" s="838"/>
      <c r="C1" s="838"/>
    </row>
    <row r="2" spans="1:3" ht="17.100000000000001" customHeight="1">
      <c r="C2" s="557"/>
    </row>
    <row r="3" spans="1:3" s="504" customFormat="1" ht="14.1" customHeight="1">
      <c r="A3" s="555">
        <v>11.1</v>
      </c>
      <c r="B3" s="555" t="s">
        <v>115</v>
      </c>
      <c r="C3" s="558"/>
    </row>
    <row r="4" spans="1:3" s="504" customFormat="1" ht="14.1" customHeight="1">
      <c r="A4" s="573"/>
      <c r="C4" s="558"/>
    </row>
    <row r="5" spans="1:3" s="504" customFormat="1" ht="14.1" customHeight="1">
      <c r="A5" s="593" t="s">
        <v>477</v>
      </c>
      <c r="B5" s="827" t="s">
        <v>241</v>
      </c>
      <c r="C5" s="828"/>
    </row>
    <row r="6" spans="1:3" s="504" customFormat="1" ht="14.1" customHeight="1">
      <c r="A6" s="593" t="s">
        <v>0</v>
      </c>
      <c r="B6" s="556" t="s">
        <v>383</v>
      </c>
      <c r="C6" s="558"/>
    </row>
    <row r="7" spans="1:3" s="504" customFormat="1" ht="14.1" customHeight="1">
      <c r="A7" s="593"/>
      <c r="B7" s="556" t="s">
        <v>287</v>
      </c>
      <c r="C7" s="558"/>
    </row>
    <row r="8" spans="1:3" s="504" customFormat="1" ht="14.1" customHeight="1">
      <c r="A8" s="593"/>
      <c r="B8" s="556"/>
      <c r="C8" s="558"/>
    </row>
    <row r="9" spans="1:3" s="504" customFormat="1" ht="14.1" customHeight="1">
      <c r="A9" s="593" t="s">
        <v>478</v>
      </c>
      <c r="B9" s="827" t="s">
        <v>261</v>
      </c>
      <c r="C9" s="828"/>
    </row>
    <row r="10" spans="1:3" s="504" customFormat="1" ht="14.1" customHeight="1">
      <c r="A10" s="593"/>
      <c r="B10" s="827" t="s">
        <v>262</v>
      </c>
      <c r="C10" s="828"/>
    </row>
    <row r="11" spans="1:3" s="504" customFormat="1" ht="14.1" customHeight="1">
      <c r="A11" s="593" t="s">
        <v>0</v>
      </c>
      <c r="B11" s="556" t="s">
        <v>315</v>
      </c>
      <c r="C11" s="558"/>
    </row>
    <row r="12" spans="1:3" s="504" customFormat="1" ht="14.1" customHeight="1">
      <c r="A12" s="593"/>
      <c r="B12" s="556"/>
      <c r="C12" s="559"/>
    </row>
    <row r="13" spans="1:3" s="504" customFormat="1" ht="14.1" customHeight="1">
      <c r="A13" s="593"/>
      <c r="B13" s="817" t="s">
        <v>508</v>
      </c>
      <c r="C13" s="829" t="s">
        <v>495</v>
      </c>
    </row>
    <row r="14" spans="1:3" s="504" customFormat="1" ht="14.1" customHeight="1">
      <c r="A14" s="593"/>
      <c r="B14" s="556"/>
      <c r="C14" s="827" t="s">
        <v>496</v>
      </c>
    </row>
    <row r="15" spans="1:3" s="504" customFormat="1" ht="14.1" customHeight="1">
      <c r="A15" s="593"/>
      <c r="B15" s="556"/>
      <c r="C15" s="556" t="s">
        <v>449</v>
      </c>
    </row>
    <row r="16" spans="1:3" s="504" customFormat="1" ht="14.1" customHeight="1">
      <c r="A16" s="593"/>
      <c r="B16" s="556"/>
      <c r="C16" s="556" t="s">
        <v>295</v>
      </c>
    </row>
    <row r="17" spans="1:3" s="504" customFormat="1" ht="14.1" customHeight="1">
      <c r="A17" s="593"/>
      <c r="B17" s="556"/>
      <c r="C17" s="556"/>
    </row>
    <row r="18" spans="1:3" s="504" customFormat="1" ht="14.1" customHeight="1">
      <c r="A18" s="593" t="s">
        <v>479</v>
      </c>
      <c r="B18" s="827" t="s">
        <v>263</v>
      </c>
      <c r="C18" s="828"/>
    </row>
    <row r="19" spans="1:3" s="504" customFormat="1" ht="14.1" customHeight="1">
      <c r="A19" s="593"/>
      <c r="B19" s="827" t="s">
        <v>262</v>
      </c>
      <c r="C19" s="828"/>
    </row>
    <row r="20" spans="1:3" s="504" customFormat="1" ht="14.1" customHeight="1">
      <c r="A20" s="593"/>
      <c r="B20" s="556" t="s">
        <v>384</v>
      </c>
      <c r="C20" s="559"/>
    </row>
    <row r="21" spans="1:3" s="504" customFormat="1" ht="14.1" customHeight="1">
      <c r="A21" s="593"/>
      <c r="B21" s="556"/>
      <c r="C21" s="559"/>
    </row>
    <row r="22" spans="1:3" s="504" customFormat="1" ht="14.1" customHeight="1">
      <c r="A22" s="593" t="s">
        <v>480</v>
      </c>
      <c r="B22" s="827" t="s">
        <v>1</v>
      </c>
      <c r="C22" s="828"/>
    </row>
    <row r="23" spans="1:3" s="504" customFormat="1" ht="14.1" customHeight="1">
      <c r="A23" s="593" t="s">
        <v>0</v>
      </c>
      <c r="B23" s="827" t="s">
        <v>2</v>
      </c>
      <c r="C23" s="828"/>
    </row>
    <row r="24" spans="1:3" s="504" customFormat="1" ht="14.1" customHeight="1">
      <c r="A24" s="593"/>
      <c r="B24" s="556" t="s">
        <v>315</v>
      </c>
      <c r="C24" s="559"/>
    </row>
    <row r="25" spans="1:3" s="504" customFormat="1" ht="14.1" customHeight="1">
      <c r="A25" s="593"/>
      <c r="B25" s="556" t="s">
        <v>288</v>
      </c>
      <c r="C25" s="559"/>
    </row>
    <row r="26" spans="1:3" s="504" customFormat="1" ht="14.1" customHeight="1">
      <c r="A26" s="593"/>
      <c r="B26" s="556"/>
      <c r="C26" s="559"/>
    </row>
    <row r="27" spans="1:3" s="504" customFormat="1" ht="14.1" customHeight="1">
      <c r="A27" s="593" t="s">
        <v>481</v>
      </c>
      <c r="B27" s="827" t="s">
        <v>3</v>
      </c>
      <c r="C27" s="828"/>
    </row>
    <row r="28" spans="1:3" s="504" customFormat="1" ht="14.1" customHeight="1">
      <c r="A28" s="593" t="s">
        <v>0</v>
      </c>
      <c r="B28" s="556" t="s">
        <v>315</v>
      </c>
      <c r="C28" s="559"/>
    </row>
    <row r="29" spans="1:3" s="504" customFormat="1" ht="14.1" customHeight="1">
      <c r="A29" s="593"/>
      <c r="B29" s="556" t="s">
        <v>288</v>
      </c>
      <c r="C29" s="559"/>
    </row>
    <row r="30" spans="1:3" s="504" customFormat="1" ht="14.1" customHeight="1">
      <c r="A30" s="593"/>
      <c r="B30" s="556"/>
      <c r="C30" s="559"/>
    </row>
    <row r="31" spans="1:3" s="504" customFormat="1" ht="14.1" customHeight="1">
      <c r="A31" s="593"/>
      <c r="B31" s="817" t="s">
        <v>509</v>
      </c>
      <c r="C31" s="827" t="s">
        <v>450</v>
      </c>
    </row>
    <row r="32" spans="1:3" s="504" customFormat="1" ht="14.1" customHeight="1">
      <c r="A32" s="593"/>
      <c r="B32" s="556"/>
      <c r="C32" s="827" t="s">
        <v>513</v>
      </c>
    </row>
    <row r="33" spans="1:3" s="504" customFormat="1" ht="14.1" customHeight="1">
      <c r="A33" s="593"/>
      <c r="B33" s="556"/>
      <c r="C33" s="827" t="s">
        <v>514</v>
      </c>
    </row>
    <row r="34" spans="1:3" s="504" customFormat="1" ht="14.1" customHeight="1">
      <c r="A34" s="593"/>
      <c r="B34" s="556"/>
      <c r="C34" s="556" t="s">
        <v>449</v>
      </c>
    </row>
    <row r="35" spans="1:3" s="504" customFormat="1" ht="14.1" customHeight="1">
      <c r="A35" s="593"/>
      <c r="B35" s="556"/>
      <c r="C35" s="556" t="s">
        <v>295</v>
      </c>
    </row>
    <row r="36" spans="1:3" s="504" customFormat="1" ht="14.1" customHeight="1">
      <c r="A36" s="593"/>
      <c r="B36" s="556"/>
      <c r="C36" s="556"/>
    </row>
    <row r="37" spans="1:3" s="504" customFormat="1" ht="14.1" customHeight="1">
      <c r="A37" s="593" t="s">
        <v>482</v>
      </c>
      <c r="B37" s="827" t="s">
        <v>4</v>
      </c>
      <c r="C37" s="827"/>
    </row>
    <row r="38" spans="1:3" s="504" customFormat="1" ht="14.1" customHeight="1">
      <c r="A38" s="593" t="s">
        <v>0</v>
      </c>
      <c r="B38" s="556" t="s">
        <v>512</v>
      </c>
      <c r="C38" s="559"/>
    </row>
    <row r="39" spans="1:3" s="504" customFormat="1" ht="14.1" customHeight="1">
      <c r="A39" s="593"/>
      <c r="B39" s="556" t="s">
        <v>289</v>
      </c>
      <c r="C39" s="559"/>
    </row>
    <row r="40" spans="1:3" s="504" customFormat="1" ht="14.1" customHeight="1">
      <c r="A40" s="593"/>
      <c r="B40" s="556"/>
      <c r="C40" s="559"/>
    </row>
    <row r="41" spans="1:3" s="504" customFormat="1" ht="14.1" customHeight="1">
      <c r="A41" s="593" t="s">
        <v>483</v>
      </c>
      <c r="B41" s="827" t="s">
        <v>264</v>
      </c>
      <c r="C41" s="828"/>
    </row>
    <row r="42" spans="1:3" s="504" customFormat="1" ht="14.1" customHeight="1">
      <c r="A42" s="593"/>
      <c r="B42" s="827" t="s">
        <v>265</v>
      </c>
      <c r="C42" s="828"/>
    </row>
    <row r="43" spans="1:3" s="504" customFormat="1" ht="14.1" customHeight="1">
      <c r="A43" s="593" t="s">
        <v>0</v>
      </c>
      <c r="B43" s="556" t="s">
        <v>389</v>
      </c>
      <c r="C43" s="559"/>
    </row>
    <row r="44" spans="1:3" s="504" customFormat="1" ht="14.1" customHeight="1">
      <c r="A44" s="593"/>
      <c r="B44" s="556" t="s">
        <v>290</v>
      </c>
      <c r="C44" s="559"/>
    </row>
    <row r="45" spans="1:3" s="504" customFormat="1" ht="14.1" customHeight="1">
      <c r="A45" s="593"/>
      <c r="B45" s="556"/>
      <c r="C45" s="559"/>
    </row>
    <row r="46" spans="1:3" s="504" customFormat="1" ht="14.1" customHeight="1">
      <c r="A46" s="593" t="s">
        <v>484</v>
      </c>
      <c r="B46" s="827" t="s">
        <v>272</v>
      </c>
      <c r="C46" s="828"/>
    </row>
    <row r="47" spans="1:3" s="504" customFormat="1" ht="14.1" customHeight="1">
      <c r="A47" s="593" t="s">
        <v>0</v>
      </c>
      <c r="B47" s="827" t="s">
        <v>265</v>
      </c>
      <c r="C47" s="828"/>
    </row>
    <row r="48" spans="1:3" s="504" customFormat="1" ht="14.1" customHeight="1">
      <c r="A48" s="593" t="s">
        <v>0</v>
      </c>
      <c r="B48" s="556" t="s">
        <v>283</v>
      </c>
      <c r="C48" s="559"/>
    </row>
    <row r="49" spans="1:3" s="504" customFormat="1" ht="14.1" customHeight="1">
      <c r="A49" s="593"/>
      <c r="B49" s="556"/>
      <c r="C49" s="559"/>
    </row>
    <row r="50" spans="1:3" s="504" customFormat="1" ht="14.1" customHeight="1">
      <c r="A50" s="593" t="s">
        <v>485</v>
      </c>
      <c r="B50" s="827" t="s">
        <v>5</v>
      </c>
      <c r="C50" s="828"/>
    </row>
    <row r="51" spans="1:3" s="504" customFormat="1" ht="14.1" customHeight="1">
      <c r="A51" s="593"/>
      <c r="B51" s="827" t="s">
        <v>6</v>
      </c>
      <c r="C51" s="828"/>
    </row>
    <row r="52" spans="1:3" s="504" customFormat="1" ht="14.1" customHeight="1">
      <c r="A52" s="593"/>
      <c r="B52" s="556" t="s">
        <v>7</v>
      </c>
      <c r="C52" s="559"/>
    </row>
    <row r="53" spans="1:3" s="504" customFormat="1" ht="14.1" customHeight="1">
      <c r="A53" s="593"/>
      <c r="B53" s="556" t="s">
        <v>291</v>
      </c>
      <c r="C53" s="559"/>
    </row>
    <row r="54" spans="1:3" s="504" customFormat="1" ht="14.1" customHeight="1">
      <c r="A54" s="593"/>
      <c r="B54" s="556"/>
      <c r="C54" s="559"/>
    </row>
    <row r="55" spans="1:3" s="504" customFormat="1" ht="14.1" customHeight="1">
      <c r="A55" s="593" t="s">
        <v>507</v>
      </c>
      <c r="B55" s="827" t="s">
        <v>8</v>
      </c>
      <c r="C55" s="828"/>
    </row>
    <row r="56" spans="1:3" s="504" customFormat="1" ht="14.1" customHeight="1">
      <c r="A56" s="593"/>
      <c r="B56" s="556" t="s">
        <v>104</v>
      </c>
      <c r="C56" s="559"/>
    </row>
    <row r="57" spans="1:3" s="504" customFormat="1" ht="14.1" customHeight="1">
      <c r="A57" s="593"/>
      <c r="B57" s="556"/>
      <c r="C57" s="559"/>
    </row>
    <row r="58" spans="1:3" s="504" customFormat="1" ht="14.1" customHeight="1">
      <c r="A58" s="593" t="s">
        <v>486</v>
      </c>
      <c r="B58" s="827" t="s">
        <v>274</v>
      </c>
      <c r="C58" s="828"/>
    </row>
    <row r="59" spans="1:3" s="504" customFormat="1" ht="14.1" customHeight="1">
      <c r="A59" s="593"/>
      <c r="B59" s="827" t="s">
        <v>266</v>
      </c>
      <c r="C59" s="828"/>
    </row>
    <row r="60" spans="1:3" s="504" customFormat="1" ht="14.1" customHeight="1">
      <c r="A60" s="593"/>
      <c r="B60" s="556" t="s">
        <v>284</v>
      </c>
      <c r="C60" s="559"/>
    </row>
    <row r="61" spans="1:3" s="504" customFormat="1" ht="14.1" customHeight="1">
      <c r="A61" s="573"/>
      <c r="B61" s="556" t="s">
        <v>292</v>
      </c>
      <c r="C61" s="559"/>
    </row>
    <row r="62" spans="1:3" s="504" customFormat="1" ht="14.1" customHeight="1">
      <c r="A62" s="573"/>
      <c r="B62" s="556"/>
      <c r="C62" s="559"/>
    </row>
    <row r="63" spans="1:3" s="504" customFormat="1" ht="14.1" customHeight="1">
      <c r="A63" s="555">
        <v>11.2</v>
      </c>
      <c r="B63" s="555" t="s">
        <v>118</v>
      </c>
      <c r="C63" s="559"/>
    </row>
    <row r="64" spans="1:3" s="504" customFormat="1" ht="14.1" customHeight="1">
      <c r="A64" s="573"/>
      <c r="B64" s="556"/>
      <c r="C64" s="559"/>
    </row>
    <row r="65" spans="1:3" s="504" customFormat="1" ht="14.1" customHeight="1">
      <c r="A65" s="594" t="s">
        <v>487</v>
      </c>
      <c r="B65" s="827" t="s">
        <v>224</v>
      </c>
      <c r="C65" s="828"/>
    </row>
    <row r="66" spans="1:3" s="504" customFormat="1" ht="14.1" customHeight="1">
      <c r="A66" s="573"/>
      <c r="B66" s="827" t="s">
        <v>267</v>
      </c>
      <c r="C66" s="828"/>
    </row>
    <row r="67" spans="1:3" s="504" customFormat="1" ht="14.1" customHeight="1">
      <c r="A67" s="573"/>
      <c r="B67" s="556" t="s">
        <v>436</v>
      </c>
      <c r="C67" s="559"/>
    </row>
    <row r="68" spans="1:3" s="504" customFormat="1" ht="14.1" customHeight="1">
      <c r="A68" s="573"/>
      <c r="B68" s="556"/>
      <c r="C68" s="559"/>
    </row>
    <row r="69" spans="1:3" s="504" customFormat="1" ht="14.1" customHeight="1">
      <c r="A69" s="593" t="s">
        <v>488</v>
      </c>
      <c r="B69" s="827" t="s">
        <v>224</v>
      </c>
      <c r="C69" s="828"/>
    </row>
    <row r="70" spans="1:3" s="504" customFormat="1" ht="14.1" customHeight="1">
      <c r="A70" s="573"/>
      <c r="B70" s="827" t="s">
        <v>276</v>
      </c>
      <c r="C70" s="828"/>
    </row>
    <row r="71" spans="1:3" s="504" customFormat="1" ht="14.1" customHeight="1">
      <c r="A71" s="573"/>
      <c r="B71" s="827" t="s">
        <v>225</v>
      </c>
      <c r="C71" s="828"/>
    </row>
    <row r="72" spans="1:3" s="504" customFormat="1" ht="14.1" customHeight="1">
      <c r="A72" s="573"/>
      <c r="B72" s="556" t="s">
        <v>435</v>
      </c>
      <c r="C72" s="559"/>
    </row>
    <row r="73" spans="1:3" s="504" customFormat="1" ht="14.1" customHeight="1">
      <c r="A73" s="573"/>
      <c r="B73" s="556" t="s">
        <v>293</v>
      </c>
      <c r="C73" s="559"/>
    </row>
    <row r="74" spans="1:3" s="504" customFormat="1" ht="14.1" customHeight="1">
      <c r="A74" s="573"/>
      <c r="B74" s="556"/>
      <c r="C74" s="559"/>
    </row>
    <row r="75" spans="1:3" s="504" customFormat="1" ht="14.1" customHeight="1">
      <c r="A75" s="593"/>
      <c r="B75" s="817" t="s">
        <v>510</v>
      </c>
      <c r="C75" s="830" t="s">
        <v>499</v>
      </c>
    </row>
    <row r="76" spans="1:3" s="504" customFormat="1" ht="14.1" customHeight="1">
      <c r="A76" s="593"/>
      <c r="B76" s="556"/>
      <c r="C76" s="827" t="s">
        <v>500</v>
      </c>
    </row>
    <row r="77" spans="1:3" s="504" customFormat="1" ht="14.1" customHeight="1">
      <c r="A77" s="593"/>
      <c r="B77" s="556"/>
      <c r="C77" s="827" t="s">
        <v>501</v>
      </c>
    </row>
    <row r="78" spans="1:3" s="504" customFormat="1" ht="14.1" customHeight="1">
      <c r="A78" s="593"/>
      <c r="B78" s="556"/>
      <c r="C78" s="827" t="s">
        <v>160</v>
      </c>
    </row>
    <row r="79" spans="1:3" s="504" customFormat="1" ht="14.1" customHeight="1">
      <c r="A79" s="593"/>
      <c r="B79" s="556"/>
      <c r="C79" s="821" t="s">
        <v>497</v>
      </c>
    </row>
    <row r="80" spans="1:3" s="504" customFormat="1" ht="14.1" customHeight="1">
      <c r="A80" s="593"/>
      <c r="B80" s="556"/>
      <c r="C80" s="556" t="s">
        <v>498</v>
      </c>
    </row>
    <row r="81" spans="1:3" s="504" customFormat="1" ht="14.1" customHeight="1">
      <c r="A81" s="573"/>
      <c r="B81" s="556"/>
      <c r="C81" s="559"/>
    </row>
    <row r="82" spans="1:3" s="504" customFormat="1" ht="14.1" customHeight="1">
      <c r="A82" s="593" t="s">
        <v>489</v>
      </c>
      <c r="B82" s="827" t="s">
        <v>226</v>
      </c>
      <c r="C82" s="828"/>
    </row>
    <row r="83" spans="1:3" s="504" customFormat="1" ht="14.1" customHeight="1">
      <c r="A83" s="593"/>
      <c r="B83" s="827" t="s">
        <v>227</v>
      </c>
      <c r="C83" s="828"/>
    </row>
    <row r="84" spans="1:3" s="504" customFormat="1" ht="14.1" customHeight="1">
      <c r="A84" s="573"/>
      <c r="B84" s="556" t="s">
        <v>436</v>
      </c>
      <c r="C84" s="559"/>
    </row>
    <row r="85" spans="1:3" s="504" customFormat="1" ht="14.1" customHeight="1">
      <c r="A85" s="573"/>
      <c r="B85" s="556" t="s">
        <v>294</v>
      </c>
      <c r="C85" s="559"/>
    </row>
    <row r="86" spans="1:3" s="504" customFormat="1" ht="14.1" customHeight="1">
      <c r="A86" s="573"/>
      <c r="B86" s="556"/>
      <c r="C86" s="559"/>
    </row>
    <row r="87" spans="1:3" s="504" customFormat="1" ht="14.1" customHeight="1">
      <c r="A87" s="593" t="s">
        <v>490</v>
      </c>
      <c r="B87" s="827" t="s">
        <v>228</v>
      </c>
      <c r="C87" s="828"/>
    </row>
    <row r="88" spans="1:3" s="504" customFormat="1" ht="14.1" customHeight="1">
      <c r="A88" s="573"/>
      <c r="B88" s="827" t="s">
        <v>229</v>
      </c>
      <c r="C88" s="828"/>
    </row>
    <row r="89" spans="1:3" s="504" customFormat="1" ht="14.1" customHeight="1">
      <c r="A89" s="573"/>
      <c r="B89" s="556" t="s">
        <v>435</v>
      </c>
      <c r="C89" s="559"/>
    </row>
    <row r="90" spans="1:3" s="504" customFormat="1" ht="14.1" customHeight="1">
      <c r="A90" s="573"/>
      <c r="B90" s="556" t="s">
        <v>294</v>
      </c>
      <c r="C90" s="559"/>
    </row>
    <row r="91" spans="1:3" s="504" customFormat="1" ht="14.1" customHeight="1">
      <c r="A91" s="573"/>
      <c r="B91" s="556"/>
      <c r="C91" s="559"/>
    </row>
    <row r="92" spans="1:3" s="504" customFormat="1" ht="14.1" customHeight="1">
      <c r="A92" s="593" t="s">
        <v>491</v>
      </c>
      <c r="B92" s="827" t="s">
        <v>268</v>
      </c>
      <c r="C92" s="828"/>
    </row>
    <row r="93" spans="1:3" s="504" customFormat="1" ht="14.1" customHeight="1">
      <c r="A93" s="573"/>
      <c r="B93" s="827" t="s">
        <v>269</v>
      </c>
      <c r="C93" s="828"/>
    </row>
    <row r="94" spans="1:3" s="504" customFormat="1" ht="14.1" customHeight="1">
      <c r="A94" s="573"/>
      <c r="B94" s="827" t="s">
        <v>160</v>
      </c>
      <c r="C94" s="828"/>
    </row>
    <row r="95" spans="1:3" s="504" customFormat="1" ht="14.1" customHeight="1">
      <c r="A95" s="573"/>
      <c r="B95" s="556" t="s">
        <v>286</v>
      </c>
      <c r="C95" s="559"/>
    </row>
    <row r="96" spans="1:3" s="504" customFormat="1" ht="14.1" customHeight="1">
      <c r="A96" s="573"/>
      <c r="B96" s="556" t="s">
        <v>294</v>
      </c>
      <c r="C96" s="559"/>
    </row>
    <row r="97" spans="1:3" s="504" customFormat="1" ht="14.1" customHeight="1">
      <c r="A97" s="573"/>
      <c r="B97" s="556"/>
      <c r="C97" s="559"/>
    </row>
    <row r="98" spans="1:3" s="504" customFormat="1" ht="14.1" customHeight="1">
      <c r="A98" s="593" t="s">
        <v>492</v>
      </c>
      <c r="B98" s="827" t="s">
        <v>230</v>
      </c>
      <c r="C98" s="828"/>
    </row>
    <row r="99" spans="1:3" s="504" customFormat="1" ht="14.1" customHeight="1">
      <c r="A99" s="573"/>
      <c r="B99" s="827" t="s">
        <v>231</v>
      </c>
      <c r="C99" s="828"/>
    </row>
    <row r="100" spans="1:3" s="504" customFormat="1" ht="14.1" customHeight="1">
      <c r="A100" s="573"/>
      <c r="B100" s="827" t="s">
        <v>160</v>
      </c>
      <c r="C100" s="828"/>
    </row>
    <row r="101" spans="1:3" s="504" customFormat="1" ht="14.1" customHeight="1">
      <c r="A101" s="573"/>
      <c r="B101" s="556" t="s">
        <v>123</v>
      </c>
      <c r="C101" s="559"/>
    </row>
    <row r="102" spans="1:3" s="504" customFormat="1" ht="14.1" customHeight="1">
      <c r="A102" s="573"/>
      <c r="B102" s="556" t="s">
        <v>292</v>
      </c>
      <c r="C102" s="559"/>
    </row>
    <row r="103" spans="1:3" s="504" customFormat="1" ht="14.1" customHeight="1">
      <c r="A103" s="573"/>
      <c r="B103" s="556"/>
      <c r="C103" s="559"/>
    </row>
    <row r="104" spans="1:3" s="504" customFormat="1" ht="14.1" customHeight="1">
      <c r="A104" s="593" t="s">
        <v>493</v>
      </c>
      <c r="B104" s="827" t="s">
        <v>234</v>
      </c>
      <c r="C104" s="828"/>
    </row>
    <row r="105" spans="1:3" s="504" customFormat="1" ht="14.1" customHeight="1">
      <c r="A105" s="573"/>
      <c r="B105" s="827" t="s">
        <v>235</v>
      </c>
      <c r="C105" s="828"/>
    </row>
    <row r="106" spans="1:3" s="504" customFormat="1" ht="14.1" customHeight="1">
      <c r="A106" s="573"/>
      <c r="B106" s="827" t="s">
        <v>236</v>
      </c>
      <c r="C106" s="828"/>
    </row>
    <row r="107" spans="1:3" s="504" customFormat="1" ht="14.1" customHeight="1">
      <c r="A107" s="573"/>
      <c r="B107" s="827" t="s">
        <v>120</v>
      </c>
      <c r="C107" s="828"/>
    </row>
    <row r="108" spans="1:3" s="504" customFormat="1" ht="14.1" customHeight="1">
      <c r="A108" s="573"/>
      <c r="B108" s="556" t="s">
        <v>123</v>
      </c>
      <c r="C108" s="559"/>
    </row>
    <row r="109" spans="1:3" s="504" customFormat="1" ht="14.1" customHeight="1">
      <c r="A109" s="573"/>
      <c r="B109" s="556" t="s">
        <v>292</v>
      </c>
      <c r="C109" s="559"/>
    </row>
    <row r="110" spans="1:3" s="504" customFormat="1" ht="14.1" customHeight="1">
      <c r="A110" s="573"/>
      <c r="B110" s="556"/>
      <c r="C110" s="559"/>
    </row>
    <row r="111" spans="1:3" s="504" customFormat="1" ht="14.1" customHeight="1">
      <c r="A111" s="593" t="s">
        <v>494</v>
      </c>
      <c r="B111" s="827" t="s">
        <v>232</v>
      </c>
      <c r="C111" s="828"/>
    </row>
    <row r="112" spans="1:3" s="504" customFormat="1" ht="14.1" customHeight="1">
      <c r="A112" s="573"/>
      <c r="B112" s="827" t="s">
        <v>233</v>
      </c>
      <c r="C112" s="828"/>
    </row>
    <row r="113" spans="1:3" s="504" customFormat="1" ht="14.1" customHeight="1">
      <c r="A113" s="573"/>
      <c r="B113" s="556" t="s">
        <v>285</v>
      </c>
      <c r="C113" s="559"/>
    </row>
    <row r="114" spans="1:3" s="504" customFormat="1" ht="14.1" customHeight="1">
      <c r="B114" s="556"/>
      <c r="C114" s="559"/>
    </row>
    <row r="115" spans="1:3" s="504" customFormat="1" ht="14.1" customHeight="1">
      <c r="B115" s="556"/>
      <c r="C115" s="559"/>
    </row>
    <row r="116" spans="1:3" hidden="1"/>
    <row r="117" spans="1:3" hidden="1"/>
    <row r="118" spans="1:3" hidden="1"/>
    <row r="119" spans="1:3" hidden="1"/>
    <row r="120" spans="1:3" hidden="1"/>
    <row r="121" spans="1:3" hidden="1"/>
    <row r="122" spans="1:3" hidden="1"/>
    <row r="123" spans="1:3" hidden="1"/>
    <row r="124" spans="1:3" hidden="1"/>
    <row r="125" spans="1:3" hidden="1"/>
    <row r="126" spans="1:3" hidden="1"/>
    <row r="127" spans="1:3" hidden="1"/>
    <row r="128" spans="1:3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/>
  </sheetData>
  <mergeCells count="1">
    <mergeCell ref="A1:C1"/>
  </mergeCells>
  <phoneticPr fontId="0" type="noConversion"/>
  <hyperlinks>
    <hyperlink ref="B5" location="'11.1.1'!A2" display="Volumen de la producción de petróleo crudo"/>
    <hyperlink ref="B9:B10" location="'11.1.2 y gráf. 11.1.2.1'!A2" display="Indicadores seleccionados de la explotación"/>
    <hyperlink ref="B18:B19" location="'11.1.3'!A2" display="Indicadores seleccionados de la exploración"/>
    <hyperlink ref="B22:B23" location="'11.1.4'!A2" display="Capacidad nominal de refinaciones "/>
    <hyperlink ref="B27" location="'11.1.5 y gráf. 11.1.5.1'!A2" display="Elaboración de derivados del petróleo"/>
    <hyperlink ref="B37" location="'11.1.6'!A2" display="Elaboración de productos petroquímicos"/>
    <hyperlink ref="B41:B42" location="'11.1.7'!A2" display="Red de ductos en operación de Petróleos"/>
    <hyperlink ref="B46:B47" location="'11.1.8'!A2" display="Capacidad de la flota marítima de Petróleos "/>
    <hyperlink ref="B50:B51" location="'11.1.9'!A2" display="Capacidad de transporte terrestre y marítimo"/>
    <hyperlink ref="B55" location="'11.1.10'!A2" display="Personal y salarios en la industria petrolera"/>
    <hyperlink ref="B58:B59" location="'11.1.11'!A2" display="Ingreso bruto, inversión bruta fija e impuestos"/>
    <hyperlink ref="B65:B66" location="'11.2.1'!A2" display="Capacidad instalada para la generación"/>
    <hyperlink ref="B69:B71" location="'11.2.2 y gráf. 11.2.2.1'!A2" display="Capacidad instalada para la generación"/>
    <hyperlink ref="B82:B83" location="'11.2.3'!A2" display="Generación, importación y consumo"/>
    <hyperlink ref="B87:B88" location="'11.2.4'!A2" display="Volumen de energía eléctrica generada"/>
    <hyperlink ref="B92:B94" location="'11.2.5'!A2" display="Indicadores seleccionados de la oferta"/>
    <hyperlink ref="B98:B100" location="'11.2.6'!A2" display="Monto del gasto de explotación en producción"/>
    <hyperlink ref="B104:B107" location="'11.2.7'!A2" display="Monto de resultados de explotación"/>
    <hyperlink ref="B111:B112" location="'11.2.8'!A2" display="Participación de la Comisión Federal"/>
    <hyperlink ref="C13:C14" location="'11.1.2 y gráf. 11.1'!A135" display="'11.1.2 y gráf. 11.1'!A135"/>
    <hyperlink ref="C31:C32" location="'11.1.5 y gráf. 11.1.5.1'!K239" display="'11.1.5 y gráf. 11.1.5.1'!K239"/>
    <hyperlink ref="C31" location="'10.1.5 y gráf. 10.1.5.1'!J208" display="'10.1.5 y gráf. 10.1.5.1'!J208"/>
    <hyperlink ref="C32" location="'10.1.5 y gráf. 10.1.5.1'!J208" display="de derivados del petróleo"/>
    <hyperlink ref="B5:C5" location="'11.1.1'!A1" display="Volumen de la producción de petróleo crudo"/>
    <hyperlink ref="B9:C10" location="'11.1.2 y gráf. 11.1'!A1" display="Indicadores seleccionados de la explotación"/>
    <hyperlink ref="B18:C19" location="'11.1.3'!A1" display="Indicadores seleccionados de la exploración"/>
    <hyperlink ref="B22:C23" location="'11.1.4'!A1" display="Capacidad nominal de refinaciones "/>
    <hyperlink ref="B27:C27" location="'11.1.5 y gráf. 11.2'!A1" display="Elaboración de derivados del petróleo"/>
    <hyperlink ref="C31:C33" location="'11.1.5 y gráf. 11.2'!K215" display="'11.1.5 y gráf. 11.2'!K215"/>
    <hyperlink ref="B37:C37" location="'11.1.6'!A1" display="Elaboración de productos petroquímicos"/>
    <hyperlink ref="B41:C42" location="'11.1.7'!A1" display="Red de ductos en operación de Petróleos"/>
    <hyperlink ref="B46:C47" location="'11.1.8'!A1" display="Capacidad de la flota marítima de Petróleos "/>
    <hyperlink ref="B50:C51" location="'11.1.9'!A1" display="Capacidad de transporte terrestre y marítimo"/>
    <hyperlink ref="B55:C55" location="'11.1.10'!A1" display="Personal y salarios en la industria petrolera"/>
    <hyperlink ref="B58:C59" location="'11.1.11'!A1" display="Ingreso bruto, inversión bruta fija e impuestos"/>
    <hyperlink ref="B65:C66" location="'11.2.1'!A1" display="Capacidad instalada para la generación"/>
    <hyperlink ref="B69:C71" location="'11.2.2 y gráf. 11.3'!A1" display="Capacidad instalada para la generación"/>
    <hyperlink ref="C75:C77" location="'11.2.2 y gráf. 11.2.2.1'!A81" display="'11.2.2 y gráf. 11.2.2.1'!A81"/>
    <hyperlink ref="C76" location="'10.1.5 y gráf. 10.1.5.1'!J208" display="de derivados del petróleo"/>
    <hyperlink ref="C75" location="'10.1.5 y gráf. 10.1.5.1'!J208" display="'10.1.5 y gráf. 10.1.5.1'!J208"/>
    <hyperlink ref="C75:C76" location="'11.2.2 y gráf. 11.2.2.1'!A77" display="'11.2.2 y gráf. 11.2.2.1'!A77"/>
    <hyperlink ref="C75:C78" location="'11.2.2 y gráf. 11.3'!A95" display="'11.2.2 y gráf. 11.3'!A95"/>
    <hyperlink ref="B82:C83" location="'11.2.3'!A1" display="Generación, importación y consumo"/>
    <hyperlink ref="B87:C88" location="'11.2.4'!A1" display="Volumen de energía eléctrica generada"/>
    <hyperlink ref="B92:C94" location="'11.2.5'!A1" display="Indicadores seleccionados de la oferta"/>
    <hyperlink ref="B98:C100" location="'11.2.6'!A1" display="Monto del gasto de explotación en producción"/>
    <hyperlink ref="B104:C107" location="'11.2.7'!A1" display="Monto de resultados de explotación"/>
    <hyperlink ref="B111:C112" location="'11.2.8'!A1" display="Participación de la Comisión Federal"/>
  </hyperlinks>
  <pageMargins left="3.1496062992125986" right="0.86614173228346458" top="0.59055118110236227" bottom="0.59055118110236227" header="0.31496062992125984" footer="0.51181102362204722"/>
  <pageSetup orientation="portrait" r:id="rId1"/>
  <headerFooter alignWithMargins="0">
    <oddHeader>&amp;L&amp;K0070C0INEGI. Estadísticas históricas de México 2014. 2015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2"/>
  <sheetViews>
    <sheetView showGridLines="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12.5703125" style="232" customWidth="1"/>
    <col min="2" max="2" width="24.7109375" style="216" customWidth="1"/>
    <col min="3" max="3" width="30.7109375" style="216" customWidth="1"/>
    <col min="4" max="4" width="24.7109375" style="233" customWidth="1"/>
    <col min="5" max="5" width="0.85546875" style="216" customWidth="1"/>
    <col min="6" max="16384" width="0" style="216" hidden="1"/>
  </cols>
  <sheetData>
    <row r="1" spans="1:5" ht="24.75" customHeight="1"/>
    <row r="2" spans="1:5" ht="12.75" customHeight="1">
      <c r="A2" s="215" t="s">
        <v>101</v>
      </c>
      <c r="D2" s="217" t="s">
        <v>467</v>
      </c>
    </row>
    <row r="3" spans="1:5" ht="12.75" customHeight="1">
      <c r="A3" s="215" t="s">
        <v>7</v>
      </c>
      <c r="D3" s="216"/>
      <c r="E3" s="733"/>
    </row>
    <row r="4" spans="1:5" ht="12.75" customHeight="1">
      <c r="A4" s="765" t="s">
        <v>291</v>
      </c>
      <c r="B4" s="219"/>
      <c r="C4" s="219"/>
      <c r="D4" s="219"/>
      <c r="E4" s="733"/>
    </row>
    <row r="5" spans="1:5" ht="3" customHeight="1">
      <c r="A5" s="220"/>
      <c r="B5" s="221"/>
      <c r="C5" s="221"/>
      <c r="D5" s="221"/>
    </row>
    <row r="6" spans="1:5" ht="3" customHeight="1">
      <c r="A6" s="218"/>
      <c r="B6" s="219"/>
      <c r="C6" s="219"/>
      <c r="D6" s="219"/>
    </row>
    <row r="7" spans="1:5" s="223" customFormat="1" ht="11.1" customHeight="1">
      <c r="A7" s="857" t="s">
        <v>9</v>
      </c>
      <c r="B7" s="222" t="s">
        <v>95</v>
      </c>
      <c r="C7" s="222" t="s">
        <v>102</v>
      </c>
      <c r="D7" s="222" t="s">
        <v>103</v>
      </c>
    </row>
    <row r="8" spans="1:5" s="223" customFormat="1" ht="11.1" customHeight="1">
      <c r="A8" s="858"/>
      <c r="B8" s="766" t="s">
        <v>348</v>
      </c>
      <c r="C8" s="222"/>
      <c r="D8" s="222"/>
    </row>
    <row r="9" spans="1:5" ht="3" customHeight="1">
      <c r="A9" s="224"/>
      <c r="B9" s="225"/>
      <c r="C9" s="225"/>
      <c r="D9" s="225"/>
    </row>
    <row r="10" spans="1:5" ht="3" customHeight="1">
      <c r="A10" s="226"/>
      <c r="B10" s="227"/>
      <c r="C10" s="227"/>
      <c r="D10" s="227"/>
    </row>
    <row r="11" spans="1:5" ht="17.100000000000001" customHeight="1">
      <c r="A11" s="228">
        <v>1972</v>
      </c>
      <c r="B11" s="217">
        <v>430825</v>
      </c>
      <c r="C11" s="217">
        <v>25821</v>
      </c>
      <c r="D11" s="217">
        <v>127764</v>
      </c>
    </row>
    <row r="12" spans="1:5" ht="17.100000000000001" customHeight="1">
      <c r="A12" s="228">
        <v>1973</v>
      </c>
      <c r="B12" s="217">
        <v>458333</v>
      </c>
      <c r="C12" s="217">
        <v>41760</v>
      </c>
      <c r="D12" s="217">
        <v>136960</v>
      </c>
    </row>
    <row r="13" spans="1:5" ht="17.100000000000001" customHeight="1">
      <c r="A13" s="228">
        <v>1974</v>
      </c>
      <c r="B13" s="217">
        <v>550145</v>
      </c>
      <c r="C13" s="217">
        <v>51945</v>
      </c>
      <c r="D13" s="217">
        <v>149566</v>
      </c>
    </row>
    <row r="14" spans="1:5" ht="17.100000000000001" customHeight="1">
      <c r="A14" s="228">
        <v>1975</v>
      </c>
      <c r="B14" s="217">
        <v>578462</v>
      </c>
      <c r="C14" s="217">
        <v>55239</v>
      </c>
      <c r="D14" s="217">
        <v>156944</v>
      </c>
    </row>
    <row r="15" spans="1:5" ht="17.100000000000001" customHeight="1">
      <c r="A15" s="228">
        <v>1976</v>
      </c>
      <c r="B15" s="217">
        <v>644713</v>
      </c>
      <c r="C15" s="217">
        <v>67158</v>
      </c>
      <c r="D15" s="217">
        <v>179672</v>
      </c>
    </row>
    <row r="16" spans="1:5" ht="17.100000000000001" customHeight="1">
      <c r="A16" s="228">
        <v>1977</v>
      </c>
      <c r="B16" s="217">
        <v>779541</v>
      </c>
      <c r="C16" s="217">
        <v>85095</v>
      </c>
      <c r="D16" s="217">
        <v>194472</v>
      </c>
    </row>
    <row r="17" spans="1:4" ht="17.100000000000001" customHeight="1">
      <c r="A17" s="228">
        <v>1978</v>
      </c>
      <c r="B17" s="217">
        <v>813465</v>
      </c>
      <c r="C17" s="217">
        <v>100250</v>
      </c>
      <c r="D17" s="217">
        <v>195840</v>
      </c>
    </row>
    <row r="18" spans="1:4" ht="17.100000000000001" customHeight="1">
      <c r="A18" s="228">
        <v>1979</v>
      </c>
      <c r="B18" s="217">
        <v>989205</v>
      </c>
      <c r="C18" s="217">
        <v>130443</v>
      </c>
      <c r="D18" s="217">
        <v>199088</v>
      </c>
    </row>
    <row r="19" spans="1:4" ht="17.100000000000001" customHeight="1">
      <c r="A19" s="228">
        <v>1980</v>
      </c>
      <c r="B19" s="217">
        <v>1081711</v>
      </c>
      <c r="C19" s="217">
        <v>160030</v>
      </c>
      <c r="D19" s="217">
        <v>193821</v>
      </c>
    </row>
    <row r="20" spans="1:4" ht="17.100000000000001" customHeight="1">
      <c r="A20" s="228">
        <v>1981</v>
      </c>
      <c r="B20" s="217">
        <v>1079485</v>
      </c>
      <c r="C20" s="217">
        <v>188966</v>
      </c>
      <c r="D20" s="217">
        <v>170254</v>
      </c>
    </row>
    <row r="21" spans="1:4" ht="17.100000000000001" customHeight="1">
      <c r="A21" s="228">
        <v>1982</v>
      </c>
      <c r="B21" s="217">
        <v>1054958</v>
      </c>
      <c r="C21" s="217">
        <v>209475</v>
      </c>
      <c r="D21" s="217">
        <v>158836</v>
      </c>
    </row>
    <row r="22" spans="1:4" ht="17.100000000000001" customHeight="1">
      <c r="A22" s="226">
        <v>1983</v>
      </c>
      <c r="B22" s="229">
        <v>1162863</v>
      </c>
      <c r="C22" s="229">
        <v>201974</v>
      </c>
      <c r="D22" s="229">
        <v>149834</v>
      </c>
    </row>
    <row r="23" spans="1:4" ht="17.100000000000001" customHeight="1">
      <c r="A23" s="228">
        <v>1984</v>
      </c>
      <c r="B23" s="217">
        <v>1090489</v>
      </c>
      <c r="C23" s="217">
        <v>213067</v>
      </c>
      <c r="D23" s="217">
        <v>120327</v>
      </c>
    </row>
    <row r="24" spans="1:4" ht="17.100000000000001" customHeight="1">
      <c r="A24" s="228">
        <v>1985</v>
      </c>
      <c r="B24" s="217">
        <v>1090489</v>
      </c>
      <c r="C24" s="217">
        <v>212985</v>
      </c>
      <c r="D24" s="217">
        <v>114260</v>
      </c>
    </row>
    <row r="25" spans="1:4" ht="17.100000000000001" customHeight="1">
      <c r="A25" s="228">
        <v>1986</v>
      </c>
      <c r="B25" s="217">
        <v>1090489</v>
      </c>
      <c r="C25" s="217">
        <v>256300</v>
      </c>
      <c r="D25" s="217">
        <v>120000</v>
      </c>
    </row>
    <row r="26" spans="1:4" ht="17.100000000000001" customHeight="1">
      <c r="A26" s="228">
        <v>1987</v>
      </c>
      <c r="B26" s="217">
        <v>1040168</v>
      </c>
      <c r="C26" s="217">
        <v>254300</v>
      </c>
      <c r="D26" s="217">
        <v>121200</v>
      </c>
    </row>
    <row r="27" spans="1:4" ht="17.100000000000001" customHeight="1">
      <c r="A27" s="228">
        <v>1988</v>
      </c>
      <c r="B27" s="217">
        <v>1089704</v>
      </c>
      <c r="C27" s="217">
        <v>253600</v>
      </c>
      <c r="D27" s="217">
        <v>108300</v>
      </c>
    </row>
    <row r="28" spans="1:4" ht="17.100000000000001" customHeight="1">
      <c r="A28" s="228">
        <v>1989</v>
      </c>
      <c r="B28" s="217">
        <v>1187432</v>
      </c>
      <c r="C28" s="217">
        <v>260500</v>
      </c>
      <c r="D28" s="217">
        <v>106100</v>
      </c>
    </row>
    <row r="29" spans="1:4" ht="17.100000000000001" customHeight="1">
      <c r="A29" s="228">
        <v>1990</v>
      </c>
      <c r="B29" s="217">
        <v>1187432</v>
      </c>
      <c r="C29" s="217">
        <v>214500</v>
      </c>
      <c r="D29" s="217">
        <v>116900</v>
      </c>
    </row>
    <row r="30" spans="1:4" ht="17.100000000000001" customHeight="1">
      <c r="A30" s="228">
        <v>1991</v>
      </c>
      <c r="B30" s="217">
        <v>1187432</v>
      </c>
      <c r="C30" s="217">
        <v>185700</v>
      </c>
      <c r="D30" s="217">
        <v>81000</v>
      </c>
    </row>
    <row r="31" spans="1:4" ht="17.100000000000001" customHeight="1">
      <c r="A31" s="228">
        <v>1992</v>
      </c>
      <c r="B31" s="217">
        <v>905789</v>
      </c>
      <c r="C31" s="217">
        <v>227600</v>
      </c>
      <c r="D31" s="217">
        <v>66900</v>
      </c>
    </row>
    <row r="32" spans="1:4" ht="17.100000000000001" customHeight="1">
      <c r="A32" s="228">
        <v>1993</v>
      </c>
      <c r="B32" s="217" t="s">
        <v>19</v>
      </c>
      <c r="C32" s="217" t="s">
        <v>19</v>
      </c>
      <c r="D32" s="217" t="s">
        <v>19</v>
      </c>
    </row>
    <row r="33" spans="1:4" ht="17.100000000000001" customHeight="1">
      <c r="A33" s="228">
        <v>1994</v>
      </c>
      <c r="B33" s="217" t="s">
        <v>19</v>
      </c>
      <c r="C33" s="217" t="s">
        <v>19</v>
      </c>
      <c r="D33" s="217" t="s">
        <v>19</v>
      </c>
    </row>
    <row r="34" spans="1:4" s="733" customFormat="1" ht="17.100000000000001" customHeight="1">
      <c r="A34" s="731">
        <v>1995</v>
      </c>
      <c r="B34" s="732">
        <v>1067628</v>
      </c>
      <c r="C34" s="732">
        <v>207900</v>
      </c>
      <c r="D34" s="732">
        <v>84100</v>
      </c>
    </row>
    <row r="35" spans="1:4" ht="3" customHeight="1">
      <c r="A35" s="230"/>
      <c r="B35" s="221"/>
      <c r="C35" s="221"/>
      <c r="D35" s="231"/>
    </row>
    <row r="36" spans="1:4" ht="3" customHeight="1"/>
    <row r="37" spans="1:4" ht="9.9499999999999993" customHeight="1">
      <c r="A37" s="135" t="s">
        <v>445</v>
      </c>
    </row>
    <row r="38" spans="1:4" ht="9.9499999999999993" customHeight="1">
      <c r="A38" s="135" t="s">
        <v>446</v>
      </c>
    </row>
    <row r="39" spans="1:4" ht="9.9499999999999993" customHeight="1"/>
    <row r="40" spans="1:4" ht="11.1" hidden="1" customHeight="1"/>
    <row r="41" spans="1:4" ht="11.1" hidden="1" customHeight="1"/>
    <row r="42" spans="1:4" ht="11.1" hidden="1" customHeight="1"/>
    <row r="43" spans="1:4" ht="11.1" hidden="1" customHeight="1"/>
    <row r="44" spans="1:4" ht="11.1" hidden="1" customHeight="1"/>
    <row r="45" spans="1:4" ht="11.1" hidden="1" customHeight="1"/>
    <row r="46" spans="1:4" ht="11.1" hidden="1" customHeight="1"/>
    <row r="47" spans="1:4" ht="11.1" hidden="1" customHeight="1"/>
    <row r="48" spans="1:4" ht="11.1" hidden="1" customHeight="1"/>
    <row r="49" ht="11.1" hidden="1" customHeight="1"/>
    <row r="50" ht="11.1" hidden="1" customHeight="1"/>
    <row r="51" ht="11.1" hidden="1" customHeight="1"/>
    <row r="52" ht="11.1" hidden="1" customHeight="1"/>
    <row r="53" ht="11.1" hidden="1" customHeight="1"/>
    <row r="54" ht="11.1" hidden="1" customHeight="1"/>
    <row r="55" ht="11.1" hidden="1" customHeight="1"/>
    <row r="56" ht="11.1" hidden="1" customHeight="1"/>
    <row r="57" ht="11.1" hidden="1" customHeight="1"/>
    <row r="58" ht="11.1" hidden="1" customHeight="1"/>
    <row r="59" ht="11.1" hidden="1" customHeight="1"/>
    <row r="60" ht="11.1" hidden="1" customHeight="1"/>
    <row r="61" ht="11.1" hidden="1" customHeight="1"/>
    <row r="62" ht="11.1" hidden="1" customHeight="1"/>
    <row r="63" ht="11.1" hidden="1" customHeight="1"/>
    <row r="64" ht="11.1" hidden="1" customHeight="1"/>
    <row r="65" ht="11.1" hidden="1" customHeight="1"/>
    <row r="66" ht="11.1" hidden="1" customHeight="1"/>
    <row r="67" ht="11.1" hidden="1" customHeight="1"/>
    <row r="68" ht="11.1" hidden="1" customHeight="1"/>
    <row r="69" ht="11.1" hidden="1" customHeight="1"/>
    <row r="70" ht="11.1" hidden="1" customHeight="1"/>
    <row r="71" ht="11.1" hidden="1" customHeight="1"/>
    <row r="72" ht="11.1" hidden="1" customHeight="1"/>
    <row r="73" ht="11.1" hidden="1" customHeight="1"/>
    <row r="74" ht="11.1" hidden="1" customHeight="1"/>
    <row r="75" ht="11.1" hidden="1" customHeight="1"/>
    <row r="76" ht="11.1" hidden="1" customHeight="1"/>
    <row r="77" ht="11.1" hidden="1" customHeight="1"/>
    <row r="78" ht="11.1" hidden="1" customHeight="1"/>
    <row r="79" ht="11.1" hidden="1" customHeight="1"/>
    <row r="80" ht="11.1" hidden="1" customHeight="1"/>
    <row r="81" spans="1:10" ht="11.1" hidden="1" customHeight="1"/>
    <row r="82" spans="1:10" ht="11.1" hidden="1" customHeight="1"/>
    <row r="83" spans="1:10" ht="11.1" hidden="1" customHeight="1"/>
    <row r="84" spans="1:10" ht="11.1" hidden="1" customHeight="1"/>
    <row r="85" spans="1:10" ht="11.1" hidden="1" customHeight="1"/>
    <row r="86" spans="1:10" ht="11.1" hidden="1" customHeight="1"/>
    <row r="87" spans="1:10" ht="11.1" hidden="1" customHeight="1"/>
    <row r="88" spans="1:10" ht="11.1" hidden="1" customHeight="1"/>
    <row r="89" spans="1:10" ht="11.1" hidden="1" customHeight="1"/>
    <row r="90" spans="1:10" ht="11.1" hidden="1" customHeight="1"/>
    <row r="91" spans="1:10" ht="11.1" hidden="1" customHeight="1"/>
    <row r="92" spans="1:10" ht="11.1" hidden="1" customHeight="1"/>
    <row r="93" spans="1:10" ht="11.1" hidden="1" customHeight="1"/>
    <row r="94" spans="1:10" ht="11.1" hidden="1" customHeight="1">
      <c r="A94" s="259"/>
      <c r="B94" s="260"/>
      <c r="C94" s="260"/>
      <c r="D94" s="261"/>
      <c r="E94" s="260"/>
      <c r="F94" s="260"/>
      <c r="G94" s="260"/>
      <c r="H94" s="260"/>
      <c r="I94" s="260"/>
      <c r="J94" s="260"/>
    </row>
    <row r="95" spans="1:10" ht="11.1" hidden="1" customHeight="1"/>
    <row r="96" spans="1:10" ht="11.1" hidden="1" customHeight="1"/>
    <row r="97" ht="11.1" hidden="1" customHeight="1"/>
    <row r="98" ht="11.1" hidden="1" customHeight="1"/>
    <row r="99" ht="11.1" hidden="1" customHeight="1"/>
    <row r="100" ht="11.1" hidden="1" customHeight="1"/>
    <row r="101" ht="11.1" hidden="1" customHeight="1"/>
    <row r="102" ht="11.1" hidden="1" customHeight="1"/>
    <row r="103" ht="11.1" hidden="1" customHeight="1"/>
    <row r="104" ht="11.1" hidden="1" customHeight="1"/>
    <row r="105" ht="11.1" hidden="1" customHeight="1"/>
    <row r="106" ht="11.1" hidden="1" customHeight="1"/>
    <row r="107" ht="11.1" hidden="1" customHeight="1"/>
    <row r="108" ht="11.1" hidden="1" customHeight="1"/>
    <row r="109" ht="11.1" hidden="1" customHeight="1"/>
    <row r="110" ht="11.1" hidden="1" customHeight="1"/>
    <row r="111" ht="11.1" hidden="1" customHeight="1"/>
    <row r="112" ht="11.1" hidden="1" customHeight="1"/>
    <row r="113" ht="11.1" hidden="1" customHeight="1"/>
    <row r="114" ht="11.1" hidden="1" customHeight="1"/>
    <row r="115" ht="11.1" hidden="1" customHeight="1"/>
    <row r="116" ht="11.1" hidden="1" customHeight="1"/>
    <row r="117" ht="11.1" hidden="1" customHeight="1"/>
    <row r="118" ht="11.1" hidden="1" customHeight="1"/>
    <row r="119" ht="11.1" hidden="1" customHeight="1"/>
    <row r="120" ht="11.1" hidden="1" customHeight="1"/>
    <row r="121" ht="11.1" hidden="1" customHeight="1"/>
    <row r="122" ht="11.1" hidden="1" customHeight="1"/>
    <row r="123" ht="11.1" hidden="1" customHeight="1"/>
    <row r="124" ht="11.1" hidden="1" customHeight="1"/>
    <row r="125" ht="11.1" hidden="1" customHeight="1"/>
    <row r="126" ht="11.1" hidden="1" customHeight="1"/>
    <row r="127" ht="11.1" hidden="1" customHeight="1"/>
    <row r="128" ht="11.1" hidden="1" customHeight="1"/>
    <row r="129" ht="11.1" hidden="1" customHeight="1"/>
    <row r="130" ht="11.1" hidden="1" customHeight="1"/>
    <row r="131" ht="11.1" hidden="1" customHeight="1"/>
    <row r="132" ht="11.1" hidden="1" customHeight="1"/>
    <row r="133" ht="11.1" hidden="1" customHeight="1"/>
    <row r="134" ht="11.1" hidden="1" customHeight="1"/>
    <row r="135" ht="11.1" hidden="1" customHeight="1"/>
    <row r="136" ht="11.1" hidden="1" customHeight="1"/>
    <row r="137" ht="11.1" hidden="1" customHeight="1"/>
    <row r="138" ht="11.1" hidden="1" customHeight="1"/>
    <row r="139" ht="11.1" hidden="1" customHeight="1"/>
    <row r="140" ht="11.1" hidden="1" customHeight="1"/>
    <row r="141" ht="11.1" hidden="1" customHeight="1"/>
    <row r="142" ht="11.1" hidden="1" customHeight="1"/>
    <row r="143" ht="11.1" hidden="1" customHeight="1"/>
    <row r="144" ht="11.1" hidden="1" customHeight="1"/>
    <row r="145" ht="11.1" hidden="1" customHeight="1"/>
    <row r="146" ht="11.1" hidden="1" customHeight="1"/>
    <row r="147" ht="11.1" hidden="1" customHeight="1"/>
    <row r="148" ht="11.1" hidden="1" customHeight="1"/>
    <row r="149" ht="11.1" hidden="1" customHeight="1"/>
    <row r="150" ht="11.1" hidden="1" customHeight="1"/>
    <row r="151" ht="11.1" hidden="1" customHeight="1"/>
    <row r="152" ht="11.1" hidden="1" customHeight="1"/>
    <row r="153" ht="11.1" hidden="1" customHeight="1"/>
    <row r="154" ht="11.1" hidden="1" customHeight="1"/>
    <row r="155" ht="11.1" hidden="1" customHeight="1"/>
    <row r="156" ht="11.1" hidden="1" customHeight="1"/>
    <row r="157" ht="11.1" hidden="1" customHeight="1"/>
    <row r="158" ht="11.1" hidden="1" customHeight="1"/>
    <row r="159" ht="11.1" hidden="1" customHeight="1"/>
    <row r="160" ht="11.1" hidden="1" customHeight="1"/>
    <row r="161" ht="11.1" hidden="1" customHeight="1"/>
    <row r="162" ht="11.1" hidden="1" customHeight="1"/>
    <row r="163" ht="11.1" hidden="1" customHeight="1"/>
    <row r="164" ht="11.1" hidden="1" customHeight="1"/>
    <row r="165" ht="11.1" hidden="1" customHeight="1"/>
    <row r="166" ht="11.1" hidden="1" customHeight="1"/>
    <row r="167" ht="11.1" hidden="1" customHeight="1"/>
    <row r="168" ht="11.1" hidden="1" customHeight="1"/>
    <row r="169" ht="11.1" hidden="1" customHeight="1"/>
    <row r="170" ht="11.1" hidden="1" customHeight="1"/>
    <row r="171" ht="11.1" hidden="1" customHeight="1"/>
    <row r="172" ht="11.1" hidden="1" customHeight="1"/>
    <row r="173" ht="11.1" hidden="1" customHeight="1"/>
    <row r="174" ht="11.1" hidden="1" customHeight="1"/>
    <row r="175" ht="11.1" hidden="1" customHeight="1"/>
    <row r="176" ht="11.1" hidden="1" customHeight="1"/>
    <row r="177" spans="11:11" ht="11.1" hidden="1" customHeight="1"/>
    <row r="178" spans="11:11" ht="11.1" hidden="1" customHeight="1"/>
    <row r="179" spans="11:11" ht="11.1" hidden="1" customHeight="1"/>
    <row r="180" spans="11:11" ht="11.1" hidden="1" customHeight="1"/>
    <row r="181" spans="11:11" ht="11.1" hidden="1" customHeight="1"/>
    <row r="182" spans="11:11" ht="11.1" hidden="1" customHeight="1"/>
    <row r="183" spans="11:11" ht="11.1" hidden="1" customHeight="1"/>
    <row r="184" spans="11:11" ht="11.1" hidden="1" customHeight="1"/>
    <row r="185" spans="11:11" ht="11.1" hidden="1" customHeight="1"/>
    <row r="186" spans="11:11" ht="11.1" hidden="1" customHeight="1"/>
    <row r="187" spans="11:11" ht="11.1" hidden="1" customHeight="1"/>
    <row r="188" spans="11:11" ht="11.1" hidden="1" customHeight="1"/>
    <row r="189" spans="11:11" ht="11.1" hidden="1" customHeight="1"/>
    <row r="190" spans="11:11" ht="11.1" hidden="1" customHeight="1"/>
    <row r="191" spans="11:11" ht="11.1" hidden="1" customHeight="1"/>
    <row r="192" spans="11:11" ht="11.1" hidden="1" customHeight="1">
      <c r="K192" s="217" t="s">
        <v>112</v>
      </c>
    </row>
  </sheetData>
  <mergeCells count="1">
    <mergeCell ref="A7:A8"/>
  </mergeCells>
  <phoneticPr fontId="26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showGridLines="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12.140625" style="254" customWidth="1"/>
    <col min="2" max="2" width="11.42578125" style="235" customWidth="1"/>
    <col min="3" max="3" width="23.7109375" style="235" customWidth="1"/>
    <col min="4" max="4" width="23.140625" style="235" customWidth="1"/>
    <col min="5" max="5" width="2.28515625" style="235" customWidth="1"/>
    <col min="6" max="6" width="19.140625" style="255" customWidth="1"/>
    <col min="7" max="7" width="1.5703125" style="235" customWidth="1"/>
    <col min="8" max="16384" width="0" style="235" hidden="1"/>
  </cols>
  <sheetData>
    <row r="1" spans="1:6" ht="24.75" customHeight="1"/>
    <row r="2" spans="1:6" ht="12" customHeight="1">
      <c r="A2" s="234" t="s">
        <v>8</v>
      </c>
      <c r="F2" s="236" t="s">
        <v>466</v>
      </c>
    </row>
    <row r="3" spans="1:6" ht="12" customHeight="1">
      <c r="A3" s="237" t="s">
        <v>104</v>
      </c>
      <c r="F3" s="236"/>
    </row>
    <row r="4" spans="1:6" ht="3" customHeight="1">
      <c r="A4" s="238"/>
      <c r="B4" s="239"/>
      <c r="C4" s="239"/>
      <c r="D4" s="239"/>
      <c r="E4" s="239"/>
      <c r="F4" s="239"/>
    </row>
    <row r="5" spans="1:6" ht="3" customHeight="1">
      <c r="A5" s="240"/>
      <c r="B5" s="241"/>
      <c r="C5" s="241"/>
      <c r="D5" s="241"/>
      <c r="E5" s="241"/>
      <c r="F5" s="241"/>
    </row>
    <row r="6" spans="1:6" s="242" customFormat="1" ht="12" customHeight="1">
      <c r="A6" s="859" t="s">
        <v>9</v>
      </c>
      <c r="B6" s="767" t="s">
        <v>349</v>
      </c>
      <c r="C6" s="243"/>
      <c r="D6" s="243"/>
      <c r="E6" s="244"/>
      <c r="F6" s="242" t="s">
        <v>105</v>
      </c>
    </row>
    <row r="7" spans="1:6" s="242" customFormat="1" ht="12" customHeight="1">
      <c r="A7" s="860"/>
      <c r="B7" s="245" t="s">
        <v>106</v>
      </c>
      <c r="C7" s="245" t="s">
        <v>107</v>
      </c>
      <c r="D7" s="245" t="s">
        <v>94</v>
      </c>
      <c r="E7" s="246"/>
      <c r="F7" s="242" t="s">
        <v>213</v>
      </c>
    </row>
    <row r="8" spans="1:6" s="242" customFormat="1" ht="13.5" customHeight="1">
      <c r="A8" s="860"/>
      <c r="F8" s="768" t="s">
        <v>350</v>
      </c>
    </row>
    <row r="9" spans="1:6" ht="3" customHeight="1">
      <c r="A9" s="247"/>
      <c r="B9" s="248"/>
      <c r="C9" s="248"/>
      <c r="D9" s="248"/>
      <c r="E9" s="248"/>
      <c r="F9" s="248"/>
    </row>
    <row r="10" spans="1:6" ht="3" customHeight="1">
      <c r="A10" s="249"/>
      <c r="B10" s="250"/>
      <c r="C10" s="250"/>
      <c r="D10" s="250"/>
      <c r="E10" s="250"/>
      <c r="F10" s="250"/>
    </row>
    <row r="11" spans="1:6" ht="9.75" customHeight="1">
      <c r="A11" s="251">
        <v>1938</v>
      </c>
      <c r="B11" s="236">
        <v>14786</v>
      </c>
      <c r="C11" s="236">
        <v>2814</v>
      </c>
      <c r="D11" s="236">
        <v>17600</v>
      </c>
      <c r="E11" s="236"/>
      <c r="F11" s="236">
        <v>69</v>
      </c>
    </row>
    <row r="12" spans="1:6" ht="9.75" customHeight="1">
      <c r="A12" s="251">
        <v>1939</v>
      </c>
      <c r="B12" s="236">
        <v>16278</v>
      </c>
      <c r="C12" s="236">
        <v>3823</v>
      </c>
      <c r="D12" s="236">
        <v>20101</v>
      </c>
      <c r="E12" s="236"/>
      <c r="F12" s="236">
        <v>98</v>
      </c>
    </row>
    <row r="13" spans="1:6" ht="9.75" customHeight="1">
      <c r="A13" s="251">
        <v>1940</v>
      </c>
      <c r="B13" s="236">
        <v>17464</v>
      </c>
      <c r="C13" s="236">
        <v>4476</v>
      </c>
      <c r="D13" s="236">
        <v>21940</v>
      </c>
      <c r="E13" s="236"/>
      <c r="F13" s="236">
        <v>100</v>
      </c>
    </row>
    <row r="14" spans="1:6" ht="9.75" customHeight="1">
      <c r="A14" s="251">
        <v>1941</v>
      </c>
      <c r="B14" s="236">
        <v>16238</v>
      </c>
      <c r="C14" s="236">
        <v>3524</v>
      </c>
      <c r="D14" s="236">
        <v>19762</v>
      </c>
      <c r="E14" s="236"/>
      <c r="F14" s="236">
        <v>96</v>
      </c>
    </row>
    <row r="15" spans="1:6" ht="9.75" customHeight="1">
      <c r="A15" s="251">
        <v>1942</v>
      </c>
      <c r="B15" s="236">
        <v>15880</v>
      </c>
      <c r="C15" s="236">
        <v>4691</v>
      </c>
      <c r="D15" s="236">
        <v>20571</v>
      </c>
      <c r="E15" s="236"/>
      <c r="F15" s="236">
        <v>104</v>
      </c>
    </row>
    <row r="16" spans="1:6" ht="9.75" customHeight="1">
      <c r="A16" s="251">
        <v>1943</v>
      </c>
      <c r="B16" s="236">
        <v>16498</v>
      </c>
      <c r="C16" s="236">
        <v>4737</v>
      </c>
      <c r="D16" s="236">
        <v>21235</v>
      </c>
      <c r="E16" s="236"/>
      <c r="F16" s="236">
        <v>109</v>
      </c>
    </row>
    <row r="17" spans="1:6" ht="9.75" customHeight="1">
      <c r="A17" s="251">
        <v>1944</v>
      </c>
      <c r="B17" s="236">
        <v>17088</v>
      </c>
      <c r="C17" s="236">
        <v>5779</v>
      </c>
      <c r="D17" s="236">
        <v>22867</v>
      </c>
      <c r="E17" s="236"/>
      <c r="F17" s="236">
        <v>148</v>
      </c>
    </row>
    <row r="18" spans="1:6" ht="9.75" customHeight="1">
      <c r="A18" s="251">
        <v>1945</v>
      </c>
      <c r="B18" s="236">
        <v>17660</v>
      </c>
      <c r="C18" s="236">
        <v>7986</v>
      </c>
      <c r="D18" s="236">
        <v>25646</v>
      </c>
      <c r="E18" s="236"/>
      <c r="F18" s="236">
        <v>187</v>
      </c>
    </row>
    <row r="19" spans="1:6" ht="9.75" customHeight="1">
      <c r="A19" s="251">
        <v>1946</v>
      </c>
      <c r="B19" s="236">
        <v>18576</v>
      </c>
      <c r="C19" s="236">
        <v>10612</v>
      </c>
      <c r="D19" s="236">
        <v>29188</v>
      </c>
      <c r="E19" s="236"/>
      <c r="F19" s="236">
        <v>233</v>
      </c>
    </row>
    <row r="20" spans="1:6" ht="9.75" customHeight="1">
      <c r="A20" s="251">
        <v>1947</v>
      </c>
      <c r="B20" s="236">
        <v>20025</v>
      </c>
      <c r="C20" s="236">
        <v>8797</v>
      </c>
      <c r="D20" s="236">
        <v>28822</v>
      </c>
      <c r="E20" s="236"/>
      <c r="F20" s="236">
        <v>250</v>
      </c>
    </row>
    <row r="21" spans="1:6" ht="9.75" customHeight="1">
      <c r="A21" s="251">
        <v>1948</v>
      </c>
      <c r="B21" s="236">
        <v>20135</v>
      </c>
      <c r="C21" s="236">
        <v>8949</v>
      </c>
      <c r="D21" s="236">
        <v>29084</v>
      </c>
      <c r="E21" s="236"/>
      <c r="F21" s="236">
        <v>283</v>
      </c>
    </row>
    <row r="22" spans="1:6" ht="9.75" customHeight="1">
      <c r="A22" s="251">
        <v>1949</v>
      </c>
      <c r="B22" s="236">
        <v>20138</v>
      </c>
      <c r="C22" s="236">
        <v>8948</v>
      </c>
      <c r="D22" s="236">
        <v>29086</v>
      </c>
      <c r="E22" s="236"/>
      <c r="F22" s="236">
        <v>341</v>
      </c>
    </row>
    <row r="23" spans="1:6" ht="9.75" customHeight="1">
      <c r="A23" s="251">
        <v>1950</v>
      </c>
      <c r="B23" s="236">
        <v>22117</v>
      </c>
      <c r="C23" s="236">
        <v>11987</v>
      </c>
      <c r="D23" s="236">
        <v>34104</v>
      </c>
      <c r="E23" s="236"/>
      <c r="F23" s="236">
        <v>338</v>
      </c>
    </row>
    <row r="24" spans="1:6" ht="9.75" customHeight="1">
      <c r="A24" s="251">
        <v>1951</v>
      </c>
      <c r="B24" s="236">
        <v>23166</v>
      </c>
      <c r="C24" s="236">
        <v>13387</v>
      </c>
      <c r="D24" s="236">
        <v>36553</v>
      </c>
      <c r="E24" s="236"/>
      <c r="F24" s="236">
        <v>421</v>
      </c>
    </row>
    <row r="25" spans="1:6" ht="9.75" customHeight="1">
      <c r="A25" s="251">
        <v>1952</v>
      </c>
      <c r="B25" s="236">
        <v>24255</v>
      </c>
      <c r="C25" s="236">
        <v>11533</v>
      </c>
      <c r="D25" s="236">
        <v>35788</v>
      </c>
      <c r="E25" s="236"/>
      <c r="F25" s="236">
        <v>465</v>
      </c>
    </row>
    <row r="26" spans="1:6" ht="9.75" customHeight="1">
      <c r="A26" s="251">
        <v>1953</v>
      </c>
      <c r="B26" s="236">
        <v>24579</v>
      </c>
      <c r="C26" s="236">
        <v>12350</v>
      </c>
      <c r="D26" s="236">
        <v>36929</v>
      </c>
      <c r="E26" s="236"/>
      <c r="F26" s="236">
        <v>504</v>
      </c>
    </row>
    <row r="27" spans="1:6" ht="9.75" customHeight="1">
      <c r="A27" s="251">
        <v>1954</v>
      </c>
      <c r="B27" s="236">
        <v>25354</v>
      </c>
      <c r="C27" s="236">
        <v>14577</v>
      </c>
      <c r="D27" s="236">
        <v>39931</v>
      </c>
      <c r="E27" s="236"/>
      <c r="F27" s="236">
        <v>645</v>
      </c>
    </row>
    <row r="28" spans="1:6" ht="9.75" customHeight="1">
      <c r="A28" s="251">
        <v>1955</v>
      </c>
      <c r="B28" s="236">
        <v>26537</v>
      </c>
      <c r="C28" s="236">
        <v>16815</v>
      </c>
      <c r="D28" s="236">
        <v>43352</v>
      </c>
      <c r="E28" s="236"/>
      <c r="F28" s="236">
        <v>785</v>
      </c>
    </row>
    <row r="29" spans="1:6" ht="9.75" customHeight="1">
      <c r="A29" s="251">
        <v>1956</v>
      </c>
      <c r="B29" s="236">
        <v>27148</v>
      </c>
      <c r="C29" s="236">
        <v>15319</v>
      </c>
      <c r="D29" s="236">
        <v>42467</v>
      </c>
      <c r="E29" s="236"/>
      <c r="F29" s="236">
        <v>870</v>
      </c>
    </row>
    <row r="30" spans="1:6" ht="9.75" customHeight="1">
      <c r="A30" s="251">
        <v>1957</v>
      </c>
      <c r="B30" s="236">
        <v>27934</v>
      </c>
      <c r="C30" s="236">
        <v>16495</v>
      </c>
      <c r="D30" s="236">
        <v>44429</v>
      </c>
      <c r="E30" s="236"/>
      <c r="F30" s="236">
        <v>991</v>
      </c>
    </row>
    <row r="31" spans="1:6" ht="9.75" customHeight="1">
      <c r="A31" s="251">
        <v>1958</v>
      </c>
      <c r="B31" s="236">
        <v>28668</v>
      </c>
      <c r="C31" s="236">
        <v>16864</v>
      </c>
      <c r="D31" s="236">
        <v>45532</v>
      </c>
      <c r="E31" s="236"/>
      <c r="F31" s="236">
        <v>1098</v>
      </c>
    </row>
    <row r="32" spans="1:6" ht="9.75" customHeight="1">
      <c r="A32" s="251">
        <v>1959</v>
      </c>
      <c r="B32" s="236">
        <v>29324</v>
      </c>
      <c r="C32" s="236">
        <v>16371</v>
      </c>
      <c r="D32" s="236">
        <v>45695</v>
      </c>
      <c r="E32" s="236"/>
      <c r="F32" s="236">
        <v>1241</v>
      </c>
    </row>
    <row r="33" spans="1:6" ht="9.75" customHeight="1">
      <c r="A33" s="251">
        <v>1960</v>
      </c>
      <c r="B33" s="236">
        <v>30018</v>
      </c>
      <c r="C33" s="236">
        <v>16739</v>
      </c>
      <c r="D33" s="236">
        <v>46757</v>
      </c>
      <c r="E33" s="236"/>
      <c r="F33" s="236">
        <v>1371</v>
      </c>
    </row>
    <row r="34" spans="1:6" ht="9.75" customHeight="1">
      <c r="A34" s="251">
        <v>1961</v>
      </c>
      <c r="B34" s="236">
        <v>31134</v>
      </c>
      <c r="C34" s="236">
        <v>15024</v>
      </c>
      <c r="D34" s="236">
        <v>46158</v>
      </c>
      <c r="E34" s="236"/>
      <c r="F34" s="236">
        <v>1380</v>
      </c>
    </row>
    <row r="35" spans="1:6" ht="9.75" customHeight="1">
      <c r="A35" s="251">
        <v>1962</v>
      </c>
      <c r="B35" s="236">
        <v>31830</v>
      </c>
      <c r="C35" s="236">
        <v>15535</v>
      </c>
      <c r="D35" s="236">
        <v>47365</v>
      </c>
      <c r="E35" s="236"/>
      <c r="F35" s="236">
        <v>1529</v>
      </c>
    </row>
    <row r="36" spans="1:6" ht="9.75" customHeight="1">
      <c r="A36" s="251">
        <v>1963</v>
      </c>
      <c r="B36" s="236">
        <v>32858</v>
      </c>
      <c r="C36" s="236">
        <v>16747</v>
      </c>
      <c r="D36" s="236">
        <v>49605</v>
      </c>
      <c r="E36" s="236"/>
      <c r="F36" s="236">
        <v>1683</v>
      </c>
    </row>
    <row r="37" spans="1:6" ht="9.75" customHeight="1">
      <c r="A37" s="251">
        <v>1964</v>
      </c>
      <c r="B37" s="236">
        <v>33472</v>
      </c>
      <c r="C37" s="236">
        <v>16900</v>
      </c>
      <c r="D37" s="236">
        <v>50372</v>
      </c>
      <c r="E37" s="236"/>
      <c r="F37" s="236">
        <v>1852</v>
      </c>
    </row>
    <row r="38" spans="1:6" ht="9.75" customHeight="1">
      <c r="A38" s="249">
        <v>1965</v>
      </c>
      <c r="B38" s="250">
        <v>34315</v>
      </c>
      <c r="C38" s="250">
        <v>19658</v>
      </c>
      <c r="D38" s="250">
        <v>53973</v>
      </c>
      <c r="E38" s="250"/>
      <c r="F38" s="250">
        <v>2080</v>
      </c>
    </row>
    <row r="39" spans="1:6" ht="9.75" customHeight="1">
      <c r="A39" s="249">
        <v>1966</v>
      </c>
      <c r="B39" s="250">
        <v>35377</v>
      </c>
      <c r="C39" s="250">
        <v>22362</v>
      </c>
      <c r="D39" s="250">
        <v>57739</v>
      </c>
      <c r="E39" s="250"/>
      <c r="F39" s="250">
        <v>2414</v>
      </c>
    </row>
    <row r="40" spans="1:6" ht="9.75" customHeight="1">
      <c r="A40" s="249">
        <v>1967</v>
      </c>
      <c r="B40" s="250">
        <v>38448</v>
      </c>
      <c r="C40" s="250">
        <v>24224</v>
      </c>
      <c r="D40" s="250">
        <v>62672</v>
      </c>
      <c r="E40" s="250"/>
      <c r="F40" s="250">
        <v>2724</v>
      </c>
    </row>
    <row r="41" spans="1:6" ht="9.75" customHeight="1">
      <c r="A41" s="251">
        <v>1968</v>
      </c>
      <c r="B41" s="236">
        <v>39904</v>
      </c>
      <c r="C41" s="236">
        <v>27813</v>
      </c>
      <c r="D41" s="236">
        <v>67717</v>
      </c>
      <c r="E41" s="236"/>
      <c r="F41" s="236">
        <v>3180</v>
      </c>
    </row>
    <row r="42" spans="1:6" ht="9.75" customHeight="1">
      <c r="A42" s="251">
        <v>1969</v>
      </c>
      <c r="B42" s="236">
        <v>41789</v>
      </c>
      <c r="C42" s="236">
        <v>26610</v>
      </c>
      <c r="D42" s="236">
        <v>68399</v>
      </c>
      <c r="E42" s="236"/>
      <c r="F42" s="236">
        <v>3416</v>
      </c>
    </row>
    <row r="43" spans="1:6" ht="12" customHeight="1">
      <c r="A43" s="251" t="s">
        <v>351</v>
      </c>
      <c r="B43" s="236">
        <v>43053</v>
      </c>
      <c r="C43" s="236">
        <v>28009</v>
      </c>
      <c r="D43" s="236">
        <v>71062</v>
      </c>
      <c r="E43" s="236"/>
      <c r="F43" s="236">
        <v>3841</v>
      </c>
    </row>
    <row r="44" spans="1:6" ht="9.75" customHeight="1">
      <c r="A44" s="251">
        <v>1971</v>
      </c>
      <c r="B44" s="236">
        <v>44153</v>
      </c>
      <c r="C44" s="236">
        <v>31345</v>
      </c>
      <c r="D44" s="236">
        <v>75498</v>
      </c>
      <c r="E44" s="236"/>
      <c r="F44" s="236">
        <v>4389</v>
      </c>
    </row>
    <row r="45" spans="1:6" ht="9.75" customHeight="1">
      <c r="A45" s="251">
        <v>1972</v>
      </c>
      <c r="B45" s="236">
        <v>44697</v>
      </c>
      <c r="C45" s="236">
        <v>31051</v>
      </c>
      <c r="D45" s="236">
        <v>75748</v>
      </c>
      <c r="E45" s="236"/>
      <c r="F45" s="236">
        <v>4787</v>
      </c>
    </row>
    <row r="46" spans="1:6" ht="9.75" customHeight="1">
      <c r="A46" s="251">
        <v>1973</v>
      </c>
      <c r="B46" s="236">
        <v>45633</v>
      </c>
      <c r="C46" s="236">
        <v>31023</v>
      </c>
      <c r="D46" s="236">
        <v>76656</v>
      </c>
      <c r="E46" s="236"/>
      <c r="F46" s="236">
        <v>5048</v>
      </c>
    </row>
    <row r="47" spans="1:6" ht="9.75" customHeight="1">
      <c r="A47" s="251">
        <v>1974</v>
      </c>
      <c r="B47" s="236">
        <v>47735</v>
      </c>
      <c r="C47" s="236">
        <v>29938</v>
      </c>
      <c r="D47" s="236">
        <v>77673</v>
      </c>
      <c r="E47" s="236"/>
      <c r="F47" s="236">
        <v>6157</v>
      </c>
    </row>
    <row r="48" spans="1:6" ht="9.75" customHeight="1">
      <c r="A48" s="251">
        <v>1975</v>
      </c>
      <c r="B48" s="236">
        <v>49166</v>
      </c>
      <c r="C48" s="236">
        <v>32037</v>
      </c>
      <c r="D48" s="236">
        <v>81203</v>
      </c>
      <c r="E48" s="236"/>
      <c r="F48" s="236">
        <v>8037</v>
      </c>
    </row>
    <row r="49" spans="1:6" ht="9.75" customHeight="1">
      <c r="A49" s="251">
        <v>1976</v>
      </c>
      <c r="B49" s="236">
        <v>51049</v>
      </c>
      <c r="C49" s="236">
        <v>37003</v>
      </c>
      <c r="D49" s="236">
        <v>88052</v>
      </c>
      <c r="E49" s="236"/>
      <c r="F49" s="236">
        <v>8841</v>
      </c>
    </row>
    <row r="50" spans="1:6" ht="9.75" customHeight="1">
      <c r="A50" s="251">
        <v>1977</v>
      </c>
      <c r="B50" s="236">
        <v>52669</v>
      </c>
      <c r="C50" s="236">
        <v>39011</v>
      </c>
      <c r="D50" s="236">
        <v>91680</v>
      </c>
      <c r="E50" s="236"/>
      <c r="F50" s="236">
        <v>11546</v>
      </c>
    </row>
    <row r="51" spans="1:6" ht="9.75" customHeight="1">
      <c r="A51" s="251">
        <v>1978</v>
      </c>
      <c r="B51" s="236">
        <v>54632</v>
      </c>
      <c r="C51" s="236">
        <v>41023</v>
      </c>
      <c r="D51" s="236">
        <v>95655</v>
      </c>
      <c r="E51" s="236"/>
      <c r="F51" s="236">
        <v>14194</v>
      </c>
    </row>
    <row r="52" spans="1:6" ht="9.75" customHeight="1">
      <c r="A52" s="251">
        <v>1979</v>
      </c>
      <c r="B52" s="236">
        <v>58484</v>
      </c>
      <c r="C52" s="236">
        <v>44787</v>
      </c>
      <c r="D52" s="236">
        <v>103271</v>
      </c>
      <c r="E52" s="236"/>
      <c r="F52" s="236">
        <v>21893</v>
      </c>
    </row>
    <row r="53" spans="1:6" ht="9.75" customHeight="1">
      <c r="A53" s="251">
        <v>1980</v>
      </c>
      <c r="B53" s="236">
        <v>61494</v>
      </c>
      <c r="C53" s="236">
        <v>51846</v>
      </c>
      <c r="D53" s="236">
        <v>113340</v>
      </c>
      <c r="E53" s="236"/>
      <c r="F53" s="236">
        <v>30591</v>
      </c>
    </row>
    <row r="54" spans="1:6" ht="9.75" customHeight="1">
      <c r="A54" s="251">
        <v>1981</v>
      </c>
      <c r="B54" s="236">
        <v>63816</v>
      </c>
      <c r="C54" s="236">
        <v>59010</v>
      </c>
      <c r="D54" s="236">
        <v>122826</v>
      </c>
      <c r="E54" s="236"/>
      <c r="F54" s="236">
        <v>43336</v>
      </c>
    </row>
    <row r="55" spans="1:6" ht="9.75" customHeight="1">
      <c r="A55" s="251">
        <v>1982</v>
      </c>
      <c r="B55" s="236">
        <v>71653</v>
      </c>
      <c r="C55" s="236">
        <v>61923</v>
      </c>
      <c r="D55" s="236">
        <v>133576</v>
      </c>
      <c r="E55" s="236"/>
      <c r="F55" s="236">
        <v>67877</v>
      </c>
    </row>
    <row r="56" spans="1:6" ht="9.75" customHeight="1">
      <c r="A56" s="251">
        <v>1983</v>
      </c>
      <c r="B56" s="236">
        <v>77883</v>
      </c>
      <c r="C56" s="236">
        <v>67694</v>
      </c>
      <c r="D56" s="236">
        <v>145577</v>
      </c>
      <c r="E56" s="236"/>
      <c r="F56" s="236">
        <v>100149</v>
      </c>
    </row>
    <row r="57" spans="1:6" ht="9.75" customHeight="1">
      <c r="A57" s="251">
        <v>1984</v>
      </c>
      <c r="B57" s="236">
        <v>78489</v>
      </c>
      <c r="C57" s="236">
        <v>64378</v>
      </c>
      <c r="D57" s="236">
        <v>142867</v>
      </c>
      <c r="E57" s="236"/>
      <c r="F57" s="236">
        <v>152241</v>
      </c>
    </row>
    <row r="58" spans="1:6" ht="9.75" customHeight="1">
      <c r="A58" s="251">
        <v>1985</v>
      </c>
      <c r="B58" s="236">
        <v>81986</v>
      </c>
      <c r="C58" s="236">
        <v>67236</v>
      </c>
      <c r="D58" s="236">
        <v>149222</v>
      </c>
      <c r="E58" s="236"/>
      <c r="F58" s="236">
        <v>253956</v>
      </c>
    </row>
    <row r="59" spans="1:6" ht="9.75" customHeight="1">
      <c r="A59" s="251">
        <v>1986</v>
      </c>
      <c r="B59" s="236">
        <v>86139</v>
      </c>
      <c r="C59" s="236">
        <v>69768</v>
      </c>
      <c r="D59" s="236">
        <v>155907</v>
      </c>
      <c r="E59" s="236"/>
      <c r="F59" s="236">
        <v>459346</v>
      </c>
    </row>
    <row r="60" spans="1:6" ht="9.75" customHeight="1">
      <c r="A60" s="251">
        <v>1987</v>
      </c>
      <c r="B60" s="236">
        <v>91760</v>
      </c>
      <c r="C60" s="236">
        <v>86985</v>
      </c>
      <c r="D60" s="236">
        <v>178745</v>
      </c>
      <c r="E60" s="236"/>
      <c r="F60" s="236">
        <v>1177096</v>
      </c>
    </row>
    <row r="61" spans="1:6" ht="9.75" customHeight="1">
      <c r="A61" s="251">
        <v>1988</v>
      </c>
      <c r="B61" s="236">
        <v>95288</v>
      </c>
      <c r="C61" s="236">
        <v>75478</v>
      </c>
      <c r="D61" s="236">
        <v>170766</v>
      </c>
      <c r="E61" s="236"/>
      <c r="F61" s="236">
        <v>2552188</v>
      </c>
    </row>
    <row r="62" spans="1:6" ht="9.75" customHeight="1">
      <c r="A62" s="251">
        <v>1989</v>
      </c>
      <c r="B62" s="236">
        <v>100439</v>
      </c>
      <c r="C62" s="236">
        <v>64305</v>
      </c>
      <c r="D62" s="236">
        <v>164744</v>
      </c>
      <c r="E62" s="236"/>
      <c r="F62" s="236" t="s">
        <v>19</v>
      </c>
    </row>
    <row r="63" spans="1:6" ht="9.75" customHeight="1">
      <c r="A63" s="251">
        <v>1990</v>
      </c>
      <c r="B63" s="236">
        <v>105002</v>
      </c>
      <c r="C63" s="236">
        <v>62950</v>
      </c>
      <c r="D63" s="236">
        <v>167952</v>
      </c>
      <c r="E63" s="236"/>
      <c r="F63" s="236" t="s">
        <v>19</v>
      </c>
    </row>
    <row r="64" spans="1:6" ht="9.75" customHeight="1">
      <c r="A64" s="251">
        <v>1991</v>
      </c>
      <c r="B64" s="236">
        <v>97075</v>
      </c>
      <c r="C64" s="236">
        <v>57246</v>
      </c>
      <c r="D64" s="236">
        <v>154321</v>
      </c>
      <c r="E64" s="236"/>
      <c r="F64" s="236" t="s">
        <v>19</v>
      </c>
    </row>
    <row r="65" spans="1:6" ht="9.75" customHeight="1">
      <c r="A65" s="251">
        <v>1992</v>
      </c>
      <c r="B65" s="236">
        <v>80056</v>
      </c>
      <c r="C65" s="236">
        <v>47208</v>
      </c>
      <c r="D65" s="236">
        <v>127264</v>
      </c>
      <c r="E65" s="236"/>
      <c r="F65" s="236" t="s">
        <v>19</v>
      </c>
    </row>
    <row r="66" spans="1:6" ht="9.75" customHeight="1">
      <c r="A66" s="251">
        <v>1993</v>
      </c>
      <c r="B66" s="236">
        <v>90830</v>
      </c>
      <c r="C66" s="236">
        <v>15846</v>
      </c>
      <c r="D66" s="236">
        <v>106676</v>
      </c>
      <c r="E66" s="236"/>
      <c r="F66" s="236" t="s">
        <v>19</v>
      </c>
    </row>
    <row r="67" spans="1:6" ht="9.75" customHeight="1">
      <c r="A67" s="249">
        <v>1994</v>
      </c>
      <c r="B67" s="250">
        <v>94746</v>
      </c>
      <c r="C67" s="250">
        <v>24699</v>
      </c>
      <c r="D67" s="250">
        <v>119445</v>
      </c>
      <c r="E67" s="250"/>
      <c r="F67" s="236" t="s">
        <v>19</v>
      </c>
    </row>
    <row r="68" spans="1:6" ht="9.75" customHeight="1">
      <c r="A68" s="249">
        <v>1995</v>
      </c>
      <c r="B68" s="250">
        <v>95121</v>
      </c>
      <c r="C68" s="250">
        <v>29275</v>
      </c>
      <c r="D68" s="250">
        <v>124396</v>
      </c>
      <c r="E68" s="250"/>
      <c r="F68" s="236" t="s">
        <v>19</v>
      </c>
    </row>
    <row r="69" spans="1:6" ht="9.75" customHeight="1">
      <c r="A69" s="249">
        <v>1996</v>
      </c>
      <c r="B69" s="250">
        <v>107996</v>
      </c>
      <c r="C69" s="250">
        <v>20708</v>
      </c>
      <c r="D69" s="250">
        <v>128704</v>
      </c>
      <c r="E69" s="250"/>
      <c r="F69" s="236" t="s">
        <v>19</v>
      </c>
    </row>
    <row r="70" spans="1:6" ht="3" customHeight="1">
      <c r="A70" s="252"/>
      <c r="B70" s="239"/>
      <c r="C70" s="239"/>
      <c r="D70" s="239"/>
      <c r="E70" s="239"/>
      <c r="F70" s="253"/>
    </row>
    <row r="71" spans="1:6" ht="3" customHeight="1"/>
    <row r="72" spans="1:6" ht="14.1" customHeight="1">
      <c r="A72" s="251" t="s">
        <v>454</v>
      </c>
      <c r="F72" s="816"/>
    </row>
    <row r="73" spans="1:6" ht="14.1" customHeight="1">
      <c r="A73" s="251" t="s">
        <v>455</v>
      </c>
    </row>
    <row r="74" spans="1:6" ht="14.1" customHeight="1">
      <c r="A74" s="251" t="s">
        <v>456</v>
      </c>
    </row>
    <row r="75" spans="1:6" ht="11.1" customHeight="1">
      <c r="A75" s="251" t="s">
        <v>447</v>
      </c>
    </row>
    <row r="76" spans="1:6" ht="11.1" customHeight="1">
      <c r="A76" s="251" t="s">
        <v>212</v>
      </c>
    </row>
    <row r="77" spans="1:6" ht="11.1" customHeight="1">
      <c r="A77" s="251" t="s">
        <v>448</v>
      </c>
    </row>
    <row r="78" spans="1:6" ht="9.9499999999999993" hidden="1" customHeight="1">
      <c r="A78" s="251"/>
    </row>
    <row r="79" spans="1:6" ht="9.9499999999999993" hidden="1" customHeight="1">
      <c r="A79" s="251"/>
    </row>
    <row r="80" spans="1:6" ht="9.9499999999999993" hidden="1" customHeight="1">
      <c r="A80" s="251"/>
    </row>
    <row r="81" ht="9.9499999999999993" hidden="1" customHeight="1"/>
    <row r="82" ht="9.9499999999999993" hidden="1" customHeight="1"/>
    <row r="83" ht="9.9499999999999993" hidden="1" customHeight="1"/>
    <row r="84" ht="9.9499999999999993" hidden="1" customHeight="1"/>
    <row r="85" ht="9.9499999999999993" hidden="1" customHeight="1"/>
    <row r="86" ht="9.9499999999999993" hidden="1" customHeight="1"/>
    <row r="87" ht="9.9499999999999993" hidden="1" customHeight="1"/>
    <row r="88" ht="11.1" hidden="1" customHeight="1"/>
    <row r="89" ht="11.1" hidden="1" customHeight="1"/>
    <row r="90" ht="11.1" hidden="1" customHeight="1"/>
    <row r="91" ht="11.1" hidden="1" customHeight="1"/>
    <row r="92" ht="11.1" hidden="1" customHeight="1"/>
    <row r="93" ht="11.1" hidden="1" customHeight="1"/>
    <row r="94" ht="11.1" hidden="1" customHeight="1"/>
    <row r="95" ht="11.1" hidden="1" customHeight="1"/>
    <row r="96" ht="11.1" hidden="1" customHeight="1"/>
    <row r="97" ht="11.1" hidden="1" customHeight="1"/>
    <row r="98" ht="11.1" hidden="1" customHeight="1"/>
    <row r="99" ht="11.1" hidden="1" customHeight="1"/>
    <row r="100" ht="11.1" hidden="1" customHeight="1"/>
    <row r="101" ht="11.1" hidden="1" customHeight="1"/>
    <row r="102" ht="11.1" hidden="1" customHeight="1"/>
    <row r="103" ht="11.1" hidden="1" customHeight="1"/>
    <row r="104" ht="11.1" hidden="1" customHeight="1"/>
    <row r="105" ht="11.1" hidden="1" customHeight="1"/>
    <row r="106" ht="11.1" hidden="1" customHeight="1"/>
    <row r="107" ht="11.1" hidden="1" customHeight="1"/>
    <row r="108" ht="11.1" hidden="1" customHeight="1"/>
    <row r="109" ht="11.1" hidden="1" customHeight="1"/>
    <row r="110" ht="11.1" hidden="1" customHeight="1"/>
    <row r="111" ht="11.1" hidden="1" customHeight="1"/>
    <row r="112" ht="11.1" hidden="1" customHeight="1"/>
    <row r="113" ht="11.1" hidden="1" customHeight="1"/>
    <row r="114" ht="11.1" hidden="1" customHeight="1"/>
    <row r="115" ht="11.1" hidden="1" customHeight="1"/>
    <row r="116" ht="11.1" hidden="1" customHeight="1"/>
    <row r="117" ht="11.1" hidden="1" customHeight="1"/>
    <row r="118" ht="11.1" hidden="1" customHeight="1"/>
    <row r="119" ht="11.1" hidden="1" customHeight="1"/>
    <row r="120" ht="11.1" hidden="1" customHeight="1"/>
    <row r="121" ht="11.1" hidden="1" customHeight="1"/>
    <row r="122" ht="11.1" hidden="1" customHeight="1"/>
    <row r="123" ht="11.1" hidden="1" customHeight="1"/>
    <row r="124" ht="11.1" hidden="1" customHeight="1"/>
    <row r="125" ht="11.1" hidden="1" customHeight="1"/>
    <row r="126" ht="11.1" hidden="1" customHeight="1"/>
    <row r="127" ht="11.1" hidden="1" customHeight="1"/>
    <row r="128" ht="11.1" hidden="1" customHeight="1"/>
    <row r="129" ht="11.1" hidden="1" customHeight="1"/>
    <row r="130" ht="11.1" hidden="1" customHeight="1"/>
    <row r="131" ht="11.1" hidden="1" customHeight="1"/>
    <row r="132" ht="11.1" hidden="1" customHeight="1"/>
    <row r="133" ht="11.1" hidden="1" customHeight="1"/>
    <row r="134" ht="11.1" hidden="1" customHeight="1"/>
    <row r="135" ht="11.1" hidden="1" customHeight="1"/>
    <row r="136" ht="11.1" hidden="1" customHeight="1"/>
    <row r="137" ht="11.1" hidden="1" customHeight="1"/>
    <row r="138" ht="11.1" hidden="1" customHeight="1"/>
    <row r="139" ht="11.1" hidden="1" customHeight="1"/>
    <row r="140" ht="11.1" hidden="1" customHeight="1"/>
    <row r="141" ht="11.1" hidden="1" customHeight="1"/>
    <row r="142" ht="11.1" hidden="1" customHeight="1"/>
    <row r="143" ht="11.1" hidden="1" customHeight="1"/>
    <row r="144" ht="11.1" hidden="1" customHeight="1"/>
    <row r="145" ht="11.1" hidden="1" customHeight="1"/>
    <row r="146" ht="11.1" hidden="1" customHeight="1"/>
    <row r="147" ht="11.1" hidden="1" customHeight="1"/>
    <row r="148" ht="11.1" hidden="1" customHeight="1"/>
    <row r="149" ht="11.1" hidden="1" customHeight="1"/>
    <row r="150" ht="11.1" hidden="1" customHeight="1"/>
    <row r="151" ht="11.1" hidden="1" customHeight="1"/>
    <row r="152" ht="11.1" hidden="1" customHeight="1"/>
    <row r="153" ht="11.1" hidden="1" customHeight="1"/>
    <row r="154" ht="11.1" hidden="1" customHeight="1"/>
    <row r="155" ht="11.1" hidden="1" customHeight="1"/>
    <row r="156" ht="11.1" hidden="1" customHeight="1"/>
    <row r="157" ht="11.1" hidden="1" customHeight="1"/>
    <row r="158" ht="11.1" hidden="1" customHeight="1"/>
    <row r="159" ht="11.1" hidden="1" customHeight="1"/>
    <row r="160" ht="11.1" hidden="1" customHeight="1"/>
    <row r="161" spans="11:11" ht="11.1" hidden="1" customHeight="1"/>
    <row r="162" spans="11:11" ht="11.1" hidden="1" customHeight="1"/>
    <row r="163" spans="11:11" ht="11.1" hidden="1" customHeight="1"/>
    <row r="164" spans="11:11" ht="11.1" hidden="1" customHeight="1"/>
    <row r="165" spans="11:11" ht="11.1" hidden="1" customHeight="1"/>
    <row r="166" spans="11:11" ht="11.1" hidden="1" customHeight="1"/>
    <row r="167" spans="11:11" ht="11.1" hidden="1" customHeight="1"/>
    <row r="168" spans="11:11" ht="11.1" hidden="1" customHeight="1"/>
    <row r="169" spans="11:11" ht="11.1" hidden="1" customHeight="1"/>
    <row r="170" spans="11:11" ht="11.1" hidden="1" customHeight="1"/>
    <row r="171" spans="11:11" ht="11.1" hidden="1" customHeight="1"/>
    <row r="172" spans="11:11" ht="11.1" hidden="1" customHeight="1"/>
    <row r="173" spans="11:11" ht="11.1" hidden="1" customHeight="1"/>
    <row r="174" spans="11:11" ht="11.1" hidden="1" customHeight="1">
      <c r="K174" s="236" t="s">
        <v>112</v>
      </c>
    </row>
  </sheetData>
  <mergeCells count="1">
    <mergeCell ref="A6:A8"/>
  </mergeCells>
  <phoneticPr fontId="26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showGridLines="0" zoomScaleNormal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19.85546875" style="606" customWidth="1"/>
    <col min="2" max="2" width="9.7109375" style="607" customWidth="1"/>
    <col min="3" max="4" width="15.7109375" style="607" customWidth="1"/>
    <col min="5" max="5" width="15.42578125" style="607" customWidth="1"/>
    <col min="6" max="6" width="15.7109375" style="607" customWidth="1"/>
    <col min="7" max="7" width="0.85546875" style="607" customWidth="1"/>
    <col min="8" max="16384" width="0" style="607" hidden="1"/>
  </cols>
  <sheetData>
    <row r="1" spans="1:6" ht="24.75" customHeight="1"/>
    <row r="2" spans="1:6" ht="12.75" customHeight="1">
      <c r="A2" s="608" t="s">
        <v>247</v>
      </c>
      <c r="F2" s="609" t="s">
        <v>465</v>
      </c>
    </row>
    <row r="3" spans="1:6" ht="12.75" customHeight="1">
      <c r="A3" s="608" t="s">
        <v>284</v>
      </c>
      <c r="B3" s="609"/>
      <c r="C3" s="609"/>
      <c r="D3" s="609"/>
      <c r="E3" s="609"/>
      <c r="F3" s="610"/>
    </row>
    <row r="4" spans="1:6" ht="12.75" customHeight="1">
      <c r="A4" s="769" t="s">
        <v>292</v>
      </c>
      <c r="B4" s="611"/>
      <c r="C4" s="611"/>
      <c r="D4" s="611"/>
      <c r="E4" s="611"/>
      <c r="F4" s="611"/>
    </row>
    <row r="5" spans="1:6" ht="3" customHeight="1">
      <c r="A5" s="612"/>
      <c r="B5" s="613"/>
      <c r="C5" s="613"/>
      <c r="D5" s="613"/>
      <c r="E5" s="613"/>
      <c r="F5" s="613"/>
    </row>
    <row r="6" spans="1:6" ht="3.75" customHeight="1">
      <c r="A6" s="614"/>
      <c r="B6" s="611"/>
      <c r="C6" s="611"/>
      <c r="D6" s="611"/>
      <c r="E6" s="611"/>
      <c r="F6" s="611"/>
    </row>
    <row r="7" spans="1:6" s="616" customFormat="1" ht="12.75" customHeight="1">
      <c r="A7" s="861" t="s">
        <v>9</v>
      </c>
      <c r="B7" s="615" t="s">
        <v>248</v>
      </c>
      <c r="C7" s="615"/>
      <c r="D7" s="615"/>
      <c r="E7" s="616" t="s">
        <v>108</v>
      </c>
      <c r="F7" s="616" t="s">
        <v>109</v>
      </c>
    </row>
    <row r="8" spans="1:6" s="616" customFormat="1" ht="12.75" customHeight="1">
      <c r="A8" s="862"/>
      <c r="B8" s="617" t="s">
        <v>116</v>
      </c>
      <c r="C8" s="617" t="s">
        <v>110</v>
      </c>
      <c r="D8" s="618" t="s">
        <v>94</v>
      </c>
      <c r="E8" s="619" t="s">
        <v>249</v>
      </c>
      <c r="F8" s="619" t="s">
        <v>111</v>
      </c>
    </row>
    <row r="9" spans="1:6" s="616" customFormat="1" ht="12.75" customHeight="1">
      <c r="A9" s="861"/>
      <c r="B9" s="620" t="s">
        <v>117</v>
      </c>
      <c r="C9" s="619"/>
      <c r="D9" s="621"/>
      <c r="E9" s="619" t="s">
        <v>250</v>
      </c>
      <c r="F9" s="619"/>
    </row>
    <row r="10" spans="1:6" ht="3" customHeight="1">
      <c r="A10" s="622"/>
      <c r="B10" s="623"/>
      <c r="C10" s="623"/>
      <c r="D10" s="613"/>
      <c r="E10" s="623"/>
      <c r="F10" s="623"/>
    </row>
    <row r="11" spans="1:6" ht="3" customHeight="1">
      <c r="A11" s="624"/>
      <c r="B11" s="625"/>
      <c r="C11" s="625"/>
      <c r="D11" s="611"/>
      <c r="E11" s="625"/>
      <c r="F11" s="625"/>
    </row>
    <row r="12" spans="1:6" ht="14.1" customHeight="1">
      <c r="A12" s="626">
        <v>1938</v>
      </c>
      <c r="B12" s="611">
        <v>155</v>
      </c>
      <c r="C12" s="611">
        <v>112</v>
      </c>
      <c r="D12" s="611">
        <v>267</v>
      </c>
      <c r="E12" s="611">
        <v>8</v>
      </c>
      <c r="F12" s="611">
        <v>41</v>
      </c>
    </row>
    <row r="13" spans="1:6" ht="14.1" customHeight="1">
      <c r="A13" s="627">
        <v>1939</v>
      </c>
      <c r="B13" s="609">
        <v>170</v>
      </c>
      <c r="C13" s="609">
        <v>163</v>
      </c>
      <c r="D13" s="609">
        <v>333</v>
      </c>
      <c r="E13" s="609">
        <v>27</v>
      </c>
      <c r="F13" s="609">
        <v>63</v>
      </c>
    </row>
    <row r="14" spans="1:6" ht="14.1" customHeight="1">
      <c r="A14" s="627">
        <v>1940</v>
      </c>
      <c r="B14" s="609">
        <v>191</v>
      </c>
      <c r="C14" s="609">
        <v>147</v>
      </c>
      <c r="D14" s="609">
        <v>338</v>
      </c>
      <c r="E14" s="609">
        <v>79</v>
      </c>
      <c r="F14" s="609">
        <v>87</v>
      </c>
    </row>
    <row r="15" spans="1:6" ht="14.1" customHeight="1">
      <c r="A15" s="627">
        <v>1941</v>
      </c>
      <c r="B15" s="609">
        <v>222</v>
      </c>
      <c r="C15" s="609">
        <v>185</v>
      </c>
      <c r="D15" s="609">
        <v>407</v>
      </c>
      <c r="E15" s="609">
        <v>20</v>
      </c>
      <c r="F15" s="609">
        <v>76</v>
      </c>
    </row>
    <row r="16" spans="1:6" ht="14.1" customHeight="1">
      <c r="A16" s="627">
        <v>1942</v>
      </c>
      <c r="B16" s="609">
        <v>253</v>
      </c>
      <c r="C16" s="609">
        <v>85</v>
      </c>
      <c r="D16" s="609">
        <v>338</v>
      </c>
      <c r="E16" s="609">
        <v>20</v>
      </c>
      <c r="F16" s="609">
        <v>76</v>
      </c>
    </row>
    <row r="17" spans="1:6" ht="14.1" customHeight="1">
      <c r="A17" s="627">
        <v>1943</v>
      </c>
      <c r="B17" s="609">
        <v>292</v>
      </c>
      <c r="C17" s="609">
        <v>100</v>
      </c>
      <c r="D17" s="609">
        <v>392</v>
      </c>
      <c r="E17" s="609">
        <v>23</v>
      </c>
      <c r="F17" s="609">
        <v>93</v>
      </c>
    </row>
    <row r="18" spans="1:6" ht="14.1" customHeight="1">
      <c r="A18" s="627">
        <v>1944</v>
      </c>
      <c r="B18" s="609">
        <v>333</v>
      </c>
      <c r="C18" s="609">
        <v>96</v>
      </c>
      <c r="D18" s="609">
        <v>429</v>
      </c>
      <c r="E18" s="609">
        <v>49</v>
      </c>
      <c r="F18" s="609">
        <v>92</v>
      </c>
    </row>
    <row r="19" spans="1:6" ht="14.1" customHeight="1">
      <c r="A19" s="627">
        <v>1945</v>
      </c>
      <c r="B19" s="609">
        <v>401</v>
      </c>
      <c r="C19" s="609">
        <v>123</v>
      </c>
      <c r="D19" s="609">
        <v>524</v>
      </c>
      <c r="E19" s="609">
        <v>117</v>
      </c>
      <c r="F19" s="609">
        <v>109</v>
      </c>
    </row>
    <row r="20" spans="1:6" ht="14.1" customHeight="1">
      <c r="A20" s="627">
        <v>1946</v>
      </c>
      <c r="B20" s="609">
        <v>508</v>
      </c>
      <c r="C20" s="609">
        <v>172</v>
      </c>
      <c r="D20" s="609">
        <v>680</v>
      </c>
      <c r="E20" s="609">
        <v>112</v>
      </c>
      <c r="F20" s="609">
        <v>137</v>
      </c>
    </row>
    <row r="21" spans="1:6" ht="14.1" customHeight="1">
      <c r="A21" s="627">
        <v>1947</v>
      </c>
      <c r="B21" s="609">
        <v>640</v>
      </c>
      <c r="C21" s="609">
        <v>312</v>
      </c>
      <c r="D21" s="609">
        <v>952</v>
      </c>
      <c r="E21" s="609">
        <v>88</v>
      </c>
      <c r="F21" s="609">
        <v>181</v>
      </c>
    </row>
    <row r="22" spans="1:6" ht="14.1" customHeight="1">
      <c r="A22" s="627">
        <v>1948</v>
      </c>
      <c r="B22" s="609">
        <v>798</v>
      </c>
      <c r="C22" s="609">
        <v>399</v>
      </c>
      <c r="D22" s="609">
        <v>1197</v>
      </c>
      <c r="E22" s="609">
        <v>173</v>
      </c>
      <c r="F22" s="609">
        <v>231</v>
      </c>
    </row>
    <row r="23" spans="1:6" ht="14.1" customHeight="1">
      <c r="A23" s="627">
        <v>1949</v>
      </c>
      <c r="B23" s="609">
        <v>1026</v>
      </c>
      <c r="C23" s="609">
        <v>334</v>
      </c>
      <c r="D23" s="609">
        <v>1360</v>
      </c>
      <c r="E23" s="609">
        <v>231</v>
      </c>
      <c r="F23" s="609">
        <v>230</v>
      </c>
    </row>
    <row r="24" spans="1:6" ht="14.1" customHeight="1">
      <c r="A24" s="627">
        <v>1950</v>
      </c>
      <c r="B24" s="609">
        <v>1262</v>
      </c>
      <c r="C24" s="609">
        <v>530</v>
      </c>
      <c r="D24" s="609">
        <v>1792</v>
      </c>
      <c r="E24" s="609">
        <v>358</v>
      </c>
      <c r="F24" s="609">
        <v>293</v>
      </c>
    </row>
    <row r="25" spans="1:6" ht="14.1" customHeight="1">
      <c r="A25" s="627">
        <v>1951</v>
      </c>
      <c r="B25" s="609">
        <v>1459</v>
      </c>
      <c r="C25" s="609">
        <v>534</v>
      </c>
      <c r="D25" s="609">
        <v>1993</v>
      </c>
      <c r="E25" s="609">
        <v>355</v>
      </c>
      <c r="F25" s="609">
        <v>312</v>
      </c>
    </row>
    <row r="26" spans="1:6" ht="14.1" customHeight="1">
      <c r="A26" s="627">
        <v>1952</v>
      </c>
      <c r="B26" s="609">
        <v>1621</v>
      </c>
      <c r="C26" s="609">
        <v>388</v>
      </c>
      <c r="D26" s="609">
        <v>2009</v>
      </c>
      <c r="E26" s="609">
        <v>373</v>
      </c>
      <c r="F26" s="609">
        <v>327</v>
      </c>
    </row>
    <row r="27" spans="1:6" ht="14.1" customHeight="1">
      <c r="A27" s="627">
        <v>1953</v>
      </c>
      <c r="B27" s="609">
        <v>1750</v>
      </c>
      <c r="C27" s="609">
        <v>299</v>
      </c>
      <c r="D27" s="609">
        <v>2049</v>
      </c>
      <c r="E27" s="609">
        <v>484</v>
      </c>
      <c r="F27" s="609">
        <v>339</v>
      </c>
    </row>
    <row r="28" spans="1:6" ht="14.1" customHeight="1">
      <c r="A28" s="627">
        <v>1954</v>
      </c>
      <c r="B28" s="609">
        <v>2082</v>
      </c>
      <c r="C28" s="609">
        <v>465</v>
      </c>
      <c r="D28" s="609">
        <v>2547</v>
      </c>
      <c r="E28" s="609">
        <v>858</v>
      </c>
      <c r="F28" s="609">
        <v>399</v>
      </c>
    </row>
    <row r="29" spans="1:6" ht="14.1" customHeight="1">
      <c r="A29" s="627">
        <v>1955</v>
      </c>
      <c r="B29" s="609">
        <v>2622</v>
      </c>
      <c r="C29" s="609">
        <v>556</v>
      </c>
      <c r="D29" s="609">
        <v>3178</v>
      </c>
      <c r="E29" s="609">
        <v>989</v>
      </c>
      <c r="F29" s="609">
        <v>459</v>
      </c>
    </row>
    <row r="30" spans="1:6" ht="14.1" customHeight="1">
      <c r="A30" s="627">
        <v>1956</v>
      </c>
      <c r="B30" s="609">
        <v>2998</v>
      </c>
      <c r="C30" s="609">
        <v>564</v>
      </c>
      <c r="D30" s="609">
        <v>3562</v>
      </c>
      <c r="E30" s="609">
        <v>902</v>
      </c>
      <c r="F30" s="609">
        <v>493</v>
      </c>
    </row>
    <row r="31" spans="1:6" ht="14.1" customHeight="1">
      <c r="A31" s="627">
        <v>1957</v>
      </c>
      <c r="B31" s="609">
        <v>3353</v>
      </c>
      <c r="C31" s="609">
        <v>482</v>
      </c>
      <c r="D31" s="609">
        <v>3835</v>
      </c>
      <c r="E31" s="609">
        <v>1328</v>
      </c>
      <c r="F31" s="609">
        <v>540</v>
      </c>
    </row>
    <row r="32" spans="1:6" ht="14.1" customHeight="1">
      <c r="A32" s="627">
        <v>1958</v>
      </c>
      <c r="B32" s="609">
        <v>3653</v>
      </c>
      <c r="C32" s="609">
        <v>320</v>
      </c>
      <c r="D32" s="609">
        <v>3973</v>
      </c>
      <c r="E32" s="609">
        <v>1612</v>
      </c>
      <c r="F32" s="609">
        <v>508</v>
      </c>
    </row>
    <row r="33" spans="1:6" ht="14.1" customHeight="1">
      <c r="A33" s="627">
        <v>1959</v>
      </c>
      <c r="B33" s="609">
        <v>4588</v>
      </c>
      <c r="C33" s="609">
        <v>366</v>
      </c>
      <c r="D33" s="609">
        <v>4954</v>
      </c>
      <c r="E33" s="609">
        <v>1605</v>
      </c>
      <c r="F33" s="609">
        <v>576</v>
      </c>
    </row>
    <row r="34" spans="1:6" ht="14.1" customHeight="1">
      <c r="A34" s="627">
        <v>1960</v>
      </c>
      <c r="B34" s="609">
        <v>5531</v>
      </c>
      <c r="C34" s="609">
        <v>229</v>
      </c>
      <c r="D34" s="609">
        <v>5760</v>
      </c>
      <c r="E34" s="609">
        <v>2537</v>
      </c>
      <c r="F34" s="609">
        <v>694</v>
      </c>
    </row>
    <row r="35" spans="1:6" ht="14.1" customHeight="1">
      <c r="A35" s="627">
        <v>1961</v>
      </c>
      <c r="B35" s="609">
        <v>6006</v>
      </c>
      <c r="C35" s="609">
        <v>434</v>
      </c>
      <c r="D35" s="609">
        <v>6440</v>
      </c>
      <c r="E35" s="609">
        <v>2315</v>
      </c>
      <c r="F35" s="609">
        <v>778</v>
      </c>
    </row>
    <row r="36" spans="1:6" ht="14.1" customHeight="1">
      <c r="A36" s="627">
        <v>1962</v>
      </c>
      <c r="B36" s="609">
        <v>6265</v>
      </c>
      <c r="C36" s="609">
        <v>306</v>
      </c>
      <c r="D36" s="609">
        <v>6571</v>
      </c>
      <c r="E36" s="609">
        <v>1940</v>
      </c>
      <c r="F36" s="609">
        <v>840</v>
      </c>
    </row>
    <row r="37" spans="1:6" ht="14.1" customHeight="1">
      <c r="A37" s="627">
        <v>1963</v>
      </c>
      <c r="B37" s="609">
        <v>6704</v>
      </c>
      <c r="C37" s="609">
        <v>495</v>
      </c>
      <c r="D37" s="609">
        <v>7199</v>
      </c>
      <c r="E37" s="609">
        <v>1871</v>
      </c>
      <c r="F37" s="609">
        <v>864</v>
      </c>
    </row>
    <row r="38" spans="1:6" ht="14.1" customHeight="1">
      <c r="A38" s="627">
        <v>1964</v>
      </c>
      <c r="B38" s="609">
        <v>7470</v>
      </c>
      <c r="C38" s="609">
        <v>485</v>
      </c>
      <c r="D38" s="609">
        <v>7955</v>
      </c>
      <c r="E38" s="609">
        <v>2558</v>
      </c>
      <c r="F38" s="609">
        <v>955</v>
      </c>
    </row>
    <row r="39" spans="1:6" ht="14.1" customHeight="1">
      <c r="A39" s="627">
        <v>1965</v>
      </c>
      <c r="B39" s="609">
        <v>7914</v>
      </c>
      <c r="C39" s="609">
        <v>528</v>
      </c>
      <c r="D39" s="609">
        <v>8442</v>
      </c>
      <c r="E39" s="609">
        <v>2293</v>
      </c>
      <c r="F39" s="609">
        <v>1015</v>
      </c>
    </row>
    <row r="40" spans="1:6" ht="14.1" customHeight="1">
      <c r="A40" s="627">
        <v>1966</v>
      </c>
      <c r="B40" s="609">
        <v>8477</v>
      </c>
      <c r="C40" s="609">
        <v>567</v>
      </c>
      <c r="D40" s="609">
        <v>9044</v>
      </c>
      <c r="E40" s="609">
        <v>3121</v>
      </c>
      <c r="F40" s="609">
        <v>1097</v>
      </c>
    </row>
    <row r="41" spans="1:6" ht="14.1" customHeight="1">
      <c r="A41" s="627">
        <v>1967</v>
      </c>
      <c r="B41" s="609">
        <v>9443</v>
      </c>
      <c r="C41" s="609">
        <v>597</v>
      </c>
      <c r="D41" s="609">
        <v>10040</v>
      </c>
      <c r="E41" s="609">
        <v>5154</v>
      </c>
      <c r="F41" s="609">
        <v>1134</v>
      </c>
    </row>
    <row r="42" spans="1:6" ht="14.1" customHeight="1">
      <c r="A42" s="627">
        <v>1968</v>
      </c>
      <c r="B42" s="609">
        <v>10494</v>
      </c>
      <c r="C42" s="609">
        <v>538</v>
      </c>
      <c r="D42" s="609">
        <v>11032</v>
      </c>
      <c r="E42" s="609">
        <v>5188</v>
      </c>
      <c r="F42" s="609">
        <v>1301</v>
      </c>
    </row>
    <row r="43" spans="1:6" ht="14.1" customHeight="1">
      <c r="A43" s="627">
        <v>1969</v>
      </c>
      <c r="B43" s="609">
        <v>11874</v>
      </c>
      <c r="C43" s="609">
        <v>535</v>
      </c>
      <c r="D43" s="609">
        <v>12409</v>
      </c>
      <c r="E43" s="609">
        <v>5081</v>
      </c>
      <c r="F43" s="609">
        <v>1455</v>
      </c>
    </row>
    <row r="44" spans="1:6" ht="14.1" customHeight="1">
      <c r="A44" s="627">
        <v>1970</v>
      </c>
      <c r="B44" s="609">
        <v>12926</v>
      </c>
      <c r="C44" s="609">
        <v>504</v>
      </c>
      <c r="D44" s="609">
        <v>13430</v>
      </c>
      <c r="E44" s="609">
        <v>4604</v>
      </c>
      <c r="F44" s="609">
        <v>1585</v>
      </c>
    </row>
    <row r="45" spans="1:6" ht="14.1" customHeight="1">
      <c r="A45" s="627">
        <v>1971</v>
      </c>
      <c r="B45" s="609">
        <v>14201</v>
      </c>
      <c r="C45" s="609">
        <v>433</v>
      </c>
      <c r="D45" s="609">
        <v>14634</v>
      </c>
      <c r="E45" s="609">
        <v>4574</v>
      </c>
      <c r="F45" s="609">
        <v>1776</v>
      </c>
    </row>
    <row r="46" spans="1:6" ht="14.1" customHeight="1">
      <c r="A46" s="627">
        <v>1972</v>
      </c>
      <c r="B46" s="609">
        <v>15701</v>
      </c>
      <c r="C46" s="609">
        <v>324</v>
      </c>
      <c r="D46" s="609">
        <v>16025</v>
      </c>
      <c r="E46" s="609">
        <v>5234</v>
      </c>
      <c r="F46" s="609">
        <v>1921</v>
      </c>
    </row>
    <row r="47" spans="1:6" ht="14.1" customHeight="1">
      <c r="A47" s="627">
        <v>1973</v>
      </c>
      <c r="B47" s="609">
        <v>18092</v>
      </c>
      <c r="C47" s="609">
        <v>449</v>
      </c>
      <c r="D47" s="609">
        <v>18541</v>
      </c>
      <c r="E47" s="609">
        <v>7150</v>
      </c>
      <c r="F47" s="609">
        <v>2283</v>
      </c>
    </row>
    <row r="48" spans="1:6" ht="14.1" customHeight="1">
      <c r="A48" s="627">
        <v>1974</v>
      </c>
      <c r="B48" s="609">
        <v>30734</v>
      </c>
      <c r="C48" s="609">
        <v>1668</v>
      </c>
      <c r="D48" s="609">
        <v>32402</v>
      </c>
      <c r="E48" s="609">
        <v>9738</v>
      </c>
      <c r="F48" s="609">
        <v>3800</v>
      </c>
    </row>
    <row r="49" spans="1:6" ht="14.1" customHeight="1">
      <c r="A49" s="627">
        <v>1975</v>
      </c>
      <c r="B49" s="609">
        <v>33156</v>
      </c>
      <c r="C49" s="609">
        <v>5288</v>
      </c>
      <c r="D49" s="609">
        <v>38444</v>
      </c>
      <c r="E49" s="609">
        <v>13981</v>
      </c>
      <c r="F49" s="609">
        <v>7674</v>
      </c>
    </row>
    <row r="50" spans="1:6" ht="14.1" customHeight="1">
      <c r="A50" s="627">
        <v>1976</v>
      </c>
      <c r="B50" s="609">
        <v>38480</v>
      </c>
      <c r="C50" s="609">
        <v>7003</v>
      </c>
      <c r="D50" s="609">
        <v>45483</v>
      </c>
      <c r="E50" s="609">
        <v>23912</v>
      </c>
      <c r="F50" s="609">
        <v>9682</v>
      </c>
    </row>
    <row r="51" spans="1:6" ht="14.1" customHeight="1">
      <c r="A51" s="627">
        <v>1977</v>
      </c>
      <c r="B51" s="609">
        <v>52820</v>
      </c>
      <c r="C51" s="609">
        <v>23431</v>
      </c>
      <c r="D51" s="609">
        <v>76251</v>
      </c>
      <c r="E51" s="609">
        <v>35627</v>
      </c>
      <c r="F51" s="609">
        <v>19764</v>
      </c>
    </row>
    <row r="52" spans="1:6" ht="14.1" customHeight="1">
      <c r="A52" s="627">
        <v>1978</v>
      </c>
      <c r="B52" s="609">
        <v>59108</v>
      </c>
      <c r="C52" s="609">
        <v>41796</v>
      </c>
      <c r="D52" s="609">
        <v>100904</v>
      </c>
      <c r="E52" s="609">
        <v>62703</v>
      </c>
      <c r="F52" s="609">
        <v>30283</v>
      </c>
    </row>
    <row r="53" spans="1:6" ht="22.5" customHeight="1">
      <c r="A53" s="627"/>
      <c r="B53" s="609"/>
      <c r="C53" s="609"/>
      <c r="D53" s="609"/>
      <c r="E53" s="609"/>
      <c r="F53" s="609"/>
    </row>
    <row r="54" spans="1:6" ht="15.75" customHeight="1">
      <c r="A54" s="628" t="s">
        <v>11</v>
      </c>
      <c r="B54" s="609"/>
      <c r="C54" s="609"/>
      <c r="D54" s="609"/>
      <c r="E54" s="609"/>
      <c r="F54" s="609"/>
    </row>
    <row r="55" spans="1:6" ht="15.75" customHeight="1">
      <c r="A55" s="628"/>
      <c r="B55" s="609"/>
      <c r="C55" s="609"/>
      <c r="D55" s="609"/>
      <c r="E55" s="609"/>
      <c r="F55" s="609"/>
    </row>
    <row r="56" spans="1:6" ht="12.75" customHeight="1">
      <c r="A56" s="608" t="s">
        <v>247</v>
      </c>
      <c r="F56" s="609" t="s">
        <v>465</v>
      </c>
    </row>
    <row r="57" spans="1:6" ht="12.75" customHeight="1">
      <c r="A57" s="608" t="s">
        <v>284</v>
      </c>
      <c r="B57" s="609"/>
      <c r="C57" s="609"/>
      <c r="D57" s="609"/>
      <c r="E57" s="609"/>
      <c r="F57" s="610"/>
    </row>
    <row r="58" spans="1:6" ht="12.75" customHeight="1">
      <c r="A58" s="769" t="s">
        <v>292</v>
      </c>
      <c r="B58" s="611"/>
      <c r="C58" s="611"/>
      <c r="D58" s="611"/>
      <c r="E58" s="611"/>
      <c r="F58" s="611"/>
    </row>
    <row r="59" spans="1:6" ht="3" customHeight="1">
      <c r="A59" s="612"/>
      <c r="B59" s="613"/>
      <c r="C59" s="613"/>
      <c r="D59" s="613"/>
      <c r="E59" s="613"/>
      <c r="F59" s="613"/>
    </row>
    <row r="60" spans="1:6" ht="3" customHeight="1">
      <c r="A60" s="614"/>
      <c r="B60" s="611"/>
      <c r="C60" s="611"/>
      <c r="D60" s="611"/>
      <c r="E60" s="611"/>
      <c r="F60" s="611"/>
    </row>
    <row r="61" spans="1:6" ht="12.75" customHeight="1">
      <c r="A61" s="861" t="s">
        <v>9</v>
      </c>
      <c r="B61" s="615" t="s">
        <v>248</v>
      </c>
      <c r="C61" s="615"/>
      <c r="D61" s="615"/>
      <c r="E61" s="616" t="s">
        <v>108</v>
      </c>
      <c r="F61" s="616" t="s">
        <v>109</v>
      </c>
    </row>
    <row r="62" spans="1:6" ht="12.75" customHeight="1">
      <c r="A62" s="862"/>
      <c r="B62" s="617" t="s">
        <v>116</v>
      </c>
      <c r="C62" s="617" t="s">
        <v>110</v>
      </c>
      <c r="D62" s="618" t="s">
        <v>94</v>
      </c>
      <c r="E62" s="619" t="s">
        <v>249</v>
      </c>
      <c r="F62" s="619" t="s">
        <v>111</v>
      </c>
    </row>
    <row r="63" spans="1:6" ht="12.75" customHeight="1">
      <c r="A63" s="861"/>
      <c r="B63" s="620" t="s">
        <v>117</v>
      </c>
      <c r="C63" s="619"/>
      <c r="D63" s="621"/>
      <c r="E63" s="619" t="s">
        <v>250</v>
      </c>
      <c r="F63" s="619"/>
    </row>
    <row r="64" spans="1:6" ht="3" customHeight="1">
      <c r="A64" s="622"/>
      <c r="B64" s="623"/>
      <c r="C64" s="623"/>
      <c r="D64" s="613"/>
      <c r="E64" s="623"/>
      <c r="F64" s="623"/>
    </row>
    <row r="65" spans="1:6" ht="3" customHeight="1">
      <c r="A65" s="627"/>
      <c r="B65" s="609"/>
      <c r="C65" s="609"/>
      <c r="D65" s="609"/>
      <c r="E65" s="609"/>
      <c r="F65" s="609"/>
    </row>
    <row r="66" spans="1:6" ht="14.1" customHeight="1">
      <c r="A66" s="627">
        <v>1979</v>
      </c>
      <c r="B66" s="609">
        <v>74643</v>
      </c>
      <c r="C66" s="609">
        <v>91691</v>
      </c>
      <c r="D66" s="609">
        <v>166334</v>
      </c>
      <c r="E66" s="609">
        <v>83472</v>
      </c>
      <c r="F66" s="609">
        <v>62390</v>
      </c>
    </row>
    <row r="67" spans="1:6" ht="14.1" customHeight="1">
      <c r="A67" s="627">
        <v>1980</v>
      </c>
      <c r="B67" s="609">
        <v>95405</v>
      </c>
      <c r="C67" s="609">
        <v>239503</v>
      </c>
      <c r="D67" s="609">
        <v>334908</v>
      </c>
      <c r="E67" s="609" t="s">
        <v>19</v>
      </c>
      <c r="F67" s="609">
        <v>168107</v>
      </c>
    </row>
    <row r="68" spans="1:6" ht="14.1" customHeight="1">
      <c r="A68" s="629">
        <v>1981</v>
      </c>
      <c r="B68" s="601">
        <v>113412</v>
      </c>
      <c r="C68" s="601">
        <v>357538</v>
      </c>
      <c r="D68" s="601">
        <v>470950</v>
      </c>
      <c r="E68" s="601" t="s">
        <v>19</v>
      </c>
      <c r="F68" s="601">
        <v>242706</v>
      </c>
    </row>
    <row r="69" spans="1:6" ht="14.1" customHeight="1">
      <c r="A69" s="629" t="s">
        <v>346</v>
      </c>
      <c r="B69" s="601">
        <v>182146</v>
      </c>
      <c r="C69" s="601">
        <v>953188</v>
      </c>
      <c r="D69" s="601">
        <v>1135334</v>
      </c>
      <c r="E69" s="601" t="s">
        <v>19</v>
      </c>
      <c r="F69" s="601">
        <v>317040</v>
      </c>
    </row>
    <row r="70" spans="1:6" s="630" customFormat="1" ht="14.1" customHeight="1">
      <c r="A70" s="629" t="s">
        <v>352</v>
      </c>
      <c r="B70" s="601">
        <v>551320</v>
      </c>
      <c r="C70" s="601">
        <v>1942564</v>
      </c>
      <c r="D70" s="601">
        <v>2493884</v>
      </c>
      <c r="E70" s="601" t="s">
        <v>19</v>
      </c>
      <c r="F70" s="601">
        <v>1345300</v>
      </c>
    </row>
    <row r="71" spans="1:6" ht="14.1" customHeight="1">
      <c r="A71" s="629" t="s">
        <v>353</v>
      </c>
      <c r="B71" s="601">
        <v>994645</v>
      </c>
      <c r="C71" s="601">
        <v>2762506</v>
      </c>
      <c r="D71" s="601">
        <v>3757151</v>
      </c>
      <c r="E71" s="601" t="s">
        <v>19</v>
      </c>
      <c r="F71" s="601">
        <v>1710680</v>
      </c>
    </row>
    <row r="72" spans="1:6" s="630" customFormat="1" ht="14.1" customHeight="1">
      <c r="A72" s="629" t="s">
        <v>354</v>
      </c>
      <c r="B72" s="601">
        <v>1570212</v>
      </c>
      <c r="C72" s="601">
        <v>3753144</v>
      </c>
      <c r="D72" s="601">
        <v>5323356</v>
      </c>
      <c r="E72" s="601">
        <v>597900</v>
      </c>
      <c r="F72" s="601">
        <v>2741998</v>
      </c>
    </row>
    <row r="73" spans="1:6" ht="14.1" customHeight="1">
      <c r="A73" s="629" t="s">
        <v>355</v>
      </c>
      <c r="B73" s="601">
        <v>3156881</v>
      </c>
      <c r="C73" s="601">
        <v>3756615</v>
      </c>
      <c r="D73" s="601">
        <v>6913496</v>
      </c>
      <c r="E73" s="601">
        <v>953200</v>
      </c>
      <c r="F73" s="601">
        <v>2997858</v>
      </c>
    </row>
    <row r="74" spans="1:6" ht="14.1" customHeight="1">
      <c r="A74" s="629" t="s">
        <v>356</v>
      </c>
      <c r="B74" s="601">
        <v>7083784</v>
      </c>
      <c r="C74" s="601">
        <v>11574752</v>
      </c>
      <c r="D74" s="601">
        <v>18658536</v>
      </c>
      <c r="E74" s="601">
        <v>2291600</v>
      </c>
      <c r="F74" s="601">
        <v>10192239</v>
      </c>
    </row>
    <row r="75" spans="1:6" s="631" customFormat="1" ht="14.1" customHeight="1">
      <c r="A75" s="629" t="s">
        <v>357</v>
      </c>
      <c r="B75" s="601">
        <v>14562038</v>
      </c>
      <c r="C75" s="601">
        <v>14645993</v>
      </c>
      <c r="D75" s="601">
        <v>29208031</v>
      </c>
      <c r="E75" s="601" t="s">
        <v>19</v>
      </c>
      <c r="F75" s="601">
        <v>13628849</v>
      </c>
    </row>
    <row r="76" spans="1:6" ht="14.1" customHeight="1">
      <c r="A76" s="629">
        <v>1989</v>
      </c>
      <c r="B76" s="601">
        <v>17810</v>
      </c>
      <c r="C76" s="601">
        <v>19267</v>
      </c>
      <c r="D76" s="601">
        <v>37077</v>
      </c>
      <c r="E76" s="601" t="s">
        <v>19</v>
      </c>
      <c r="F76" s="601" t="s">
        <v>19</v>
      </c>
    </row>
    <row r="77" spans="1:6" ht="14.1" customHeight="1">
      <c r="A77" s="629">
        <v>1990</v>
      </c>
      <c r="B77" s="601">
        <v>25981</v>
      </c>
      <c r="C77" s="601">
        <v>28385</v>
      </c>
      <c r="D77" s="601">
        <v>54366</v>
      </c>
      <c r="E77" s="601" t="s">
        <v>19</v>
      </c>
      <c r="F77" s="601" t="s">
        <v>19</v>
      </c>
    </row>
    <row r="78" spans="1:6" ht="14.1" customHeight="1">
      <c r="A78" s="629">
        <v>1991</v>
      </c>
      <c r="B78" s="601">
        <v>33057</v>
      </c>
      <c r="C78" s="601">
        <v>24712</v>
      </c>
      <c r="D78" s="601">
        <v>57769</v>
      </c>
      <c r="E78" s="601" t="s">
        <v>19</v>
      </c>
      <c r="F78" s="601" t="s">
        <v>19</v>
      </c>
    </row>
    <row r="79" spans="1:6" ht="14.1" customHeight="1">
      <c r="A79" s="629">
        <v>1992</v>
      </c>
      <c r="B79" s="601">
        <v>51068</v>
      </c>
      <c r="C79" s="601">
        <v>25935</v>
      </c>
      <c r="D79" s="601">
        <v>77003</v>
      </c>
      <c r="E79" s="601" t="s">
        <v>19</v>
      </c>
      <c r="F79" s="601" t="s">
        <v>19</v>
      </c>
    </row>
    <row r="80" spans="1:6" ht="14.1" customHeight="1">
      <c r="A80" s="629">
        <v>1993</v>
      </c>
      <c r="B80" s="601">
        <v>56503</v>
      </c>
      <c r="C80" s="601">
        <v>26288</v>
      </c>
      <c r="D80" s="601">
        <v>82791</v>
      </c>
      <c r="E80" s="601" t="s">
        <v>19</v>
      </c>
      <c r="F80" s="601" t="s">
        <v>19</v>
      </c>
    </row>
    <row r="81" spans="1:6" ht="14.1" customHeight="1">
      <c r="A81" s="629">
        <v>1994</v>
      </c>
      <c r="B81" s="601">
        <v>64117</v>
      </c>
      <c r="C81" s="601">
        <v>31043</v>
      </c>
      <c r="D81" s="601">
        <v>95160</v>
      </c>
      <c r="E81" s="601" t="s">
        <v>19</v>
      </c>
      <c r="F81" s="601" t="s">
        <v>19</v>
      </c>
    </row>
    <row r="82" spans="1:6" ht="14.1" customHeight="1">
      <c r="A82" s="600">
        <v>1995</v>
      </c>
      <c r="B82" s="604">
        <v>92125</v>
      </c>
      <c r="C82" s="604">
        <v>65184</v>
      </c>
      <c r="D82" s="601">
        <v>157309</v>
      </c>
      <c r="E82" s="601" t="s">
        <v>19</v>
      </c>
      <c r="F82" s="601" t="s">
        <v>19</v>
      </c>
    </row>
    <row r="83" spans="1:6" ht="14.1" customHeight="1">
      <c r="A83" s="600">
        <v>1996</v>
      </c>
      <c r="B83" s="604">
        <v>130844</v>
      </c>
      <c r="C83" s="604">
        <v>101149</v>
      </c>
      <c r="D83" s="601">
        <v>231993</v>
      </c>
      <c r="E83" s="601" t="s">
        <v>19</v>
      </c>
      <c r="F83" s="601" t="s">
        <v>19</v>
      </c>
    </row>
    <row r="84" spans="1:6" ht="14.1" customHeight="1">
      <c r="A84" s="600">
        <v>1997</v>
      </c>
      <c r="B84" s="604">
        <v>165342</v>
      </c>
      <c r="C84" s="604">
        <v>98688</v>
      </c>
      <c r="D84" s="601">
        <v>264030</v>
      </c>
      <c r="E84" s="601" t="s">
        <v>19</v>
      </c>
      <c r="F84" s="601" t="s">
        <v>19</v>
      </c>
    </row>
    <row r="85" spans="1:6" ht="14.1" customHeight="1">
      <c r="A85" s="600">
        <v>1998</v>
      </c>
      <c r="B85" s="604">
        <v>184781</v>
      </c>
      <c r="C85" s="604">
        <v>72206</v>
      </c>
      <c r="D85" s="601">
        <v>256987</v>
      </c>
      <c r="E85" s="601" t="s">
        <v>19</v>
      </c>
      <c r="F85" s="601" t="s">
        <v>19</v>
      </c>
    </row>
    <row r="86" spans="1:6" s="630" customFormat="1" ht="14.1" customHeight="1">
      <c r="A86" s="600">
        <v>1999</v>
      </c>
      <c r="B86" s="604">
        <v>226137</v>
      </c>
      <c r="C86" s="604">
        <v>108677</v>
      </c>
      <c r="D86" s="604">
        <v>334814</v>
      </c>
      <c r="E86" s="601" t="s">
        <v>19</v>
      </c>
      <c r="F86" s="601" t="s">
        <v>19</v>
      </c>
    </row>
    <row r="87" spans="1:6" ht="14.1" customHeight="1">
      <c r="A87" s="600">
        <v>2000</v>
      </c>
      <c r="B87" s="604">
        <v>292880</v>
      </c>
      <c r="C87" s="604">
        <v>175387</v>
      </c>
      <c r="D87" s="604">
        <v>468268</v>
      </c>
      <c r="E87" s="601" t="s">
        <v>19</v>
      </c>
      <c r="F87" s="601" t="s">
        <v>19</v>
      </c>
    </row>
    <row r="88" spans="1:6" ht="14.1" customHeight="1">
      <c r="A88" s="600">
        <v>2001</v>
      </c>
      <c r="B88" s="604">
        <v>303853</v>
      </c>
      <c r="C88" s="604">
        <v>141477</v>
      </c>
      <c r="D88" s="604">
        <v>445330</v>
      </c>
      <c r="E88" s="601" t="s">
        <v>19</v>
      </c>
      <c r="F88" s="601" t="s">
        <v>19</v>
      </c>
    </row>
    <row r="89" spans="1:6" ht="14.1" customHeight="1">
      <c r="A89" s="600">
        <v>2002</v>
      </c>
      <c r="B89" s="604">
        <v>314271</v>
      </c>
      <c r="C89" s="604">
        <v>167166</v>
      </c>
      <c r="D89" s="604">
        <v>481437</v>
      </c>
      <c r="E89" s="601" t="s">
        <v>19</v>
      </c>
      <c r="F89" s="601" t="s">
        <v>19</v>
      </c>
    </row>
    <row r="90" spans="1:6" ht="14.1" customHeight="1">
      <c r="A90" s="600">
        <v>2003</v>
      </c>
      <c r="B90" s="604">
        <v>387237</v>
      </c>
      <c r="C90" s="604">
        <v>238192</v>
      </c>
      <c r="D90" s="604">
        <v>625429</v>
      </c>
      <c r="E90" s="601" t="s">
        <v>19</v>
      </c>
      <c r="F90" s="601" t="s">
        <v>19</v>
      </c>
    </row>
    <row r="91" spans="1:6" ht="14.1" customHeight="1">
      <c r="A91" s="600">
        <v>2004</v>
      </c>
      <c r="B91" s="604">
        <v>449013</v>
      </c>
      <c r="C91" s="604">
        <v>324574</v>
      </c>
      <c r="D91" s="604">
        <v>773587</v>
      </c>
      <c r="E91" s="601" t="s">
        <v>19</v>
      </c>
      <c r="F91" s="601" t="s">
        <v>19</v>
      </c>
    </row>
    <row r="92" spans="1:6" ht="14.1" customHeight="1">
      <c r="A92" s="600">
        <v>2005</v>
      </c>
      <c r="B92" s="604">
        <v>505109</v>
      </c>
      <c r="C92" s="604">
        <v>423534</v>
      </c>
      <c r="D92" s="604">
        <v>928643</v>
      </c>
      <c r="E92" s="601" t="s">
        <v>19</v>
      </c>
      <c r="F92" s="601" t="s">
        <v>19</v>
      </c>
    </row>
    <row r="93" spans="1:6" ht="14.1" customHeight="1">
      <c r="A93" s="600">
        <v>2006</v>
      </c>
      <c r="B93" s="604">
        <v>546738</v>
      </c>
      <c r="C93" s="604">
        <v>515757</v>
      </c>
      <c r="D93" s="604">
        <v>1062495</v>
      </c>
      <c r="E93" s="601" t="s">
        <v>19</v>
      </c>
      <c r="F93" s="601" t="s">
        <v>19</v>
      </c>
    </row>
    <row r="94" spans="1:6" ht="14.1" customHeight="1">
      <c r="A94" s="632">
        <v>2007</v>
      </c>
      <c r="B94" s="633">
        <v>592048</v>
      </c>
      <c r="C94" s="633">
        <v>542927</v>
      </c>
      <c r="D94" s="633">
        <v>1134975</v>
      </c>
      <c r="E94" s="634" t="s">
        <v>19</v>
      </c>
      <c r="F94" s="634" t="s">
        <v>19</v>
      </c>
    </row>
    <row r="95" spans="1:6" ht="14.1" customHeight="1">
      <c r="A95" s="632">
        <v>2008</v>
      </c>
      <c r="B95" s="633">
        <v>679754</v>
      </c>
      <c r="C95" s="633">
        <v>644418</v>
      </c>
      <c r="D95" s="633">
        <v>1324172</v>
      </c>
      <c r="E95" s="634" t="s">
        <v>19</v>
      </c>
      <c r="F95" s="634" t="s">
        <v>19</v>
      </c>
    </row>
    <row r="96" spans="1:6" ht="14.1" customHeight="1">
      <c r="A96" s="632">
        <v>2009</v>
      </c>
      <c r="B96" s="633">
        <v>596370</v>
      </c>
      <c r="C96" s="633">
        <v>488260</v>
      </c>
      <c r="D96" s="633">
        <v>1084630</v>
      </c>
      <c r="E96" s="634" t="s">
        <v>19</v>
      </c>
      <c r="F96" s="634" t="s">
        <v>19</v>
      </c>
    </row>
    <row r="97" spans="1:6" ht="14.1" customHeight="1">
      <c r="A97" s="632">
        <v>2010</v>
      </c>
      <c r="B97" s="633">
        <v>683853</v>
      </c>
      <c r="C97" s="633">
        <v>592908</v>
      </c>
      <c r="D97" s="633">
        <v>1276761</v>
      </c>
      <c r="E97" s="634" t="s">
        <v>19</v>
      </c>
      <c r="F97" s="634" t="s">
        <v>19</v>
      </c>
    </row>
    <row r="98" spans="1:6" ht="14.1" customHeight="1">
      <c r="A98" s="632">
        <v>2011</v>
      </c>
      <c r="B98" s="633">
        <v>779198</v>
      </c>
      <c r="C98" s="633">
        <v>772965</v>
      </c>
      <c r="D98" s="633">
        <v>1552163</v>
      </c>
      <c r="E98" s="634" t="s">
        <v>19</v>
      </c>
      <c r="F98" s="634" t="s">
        <v>19</v>
      </c>
    </row>
    <row r="99" spans="1:6" ht="14.1" customHeight="1">
      <c r="A99" s="632">
        <v>2012</v>
      </c>
      <c r="B99" s="633">
        <v>867037</v>
      </c>
      <c r="C99" s="633">
        <v>772699</v>
      </c>
      <c r="D99" s="633">
        <v>1639736</v>
      </c>
      <c r="E99" s="634" t="s">
        <v>19</v>
      </c>
      <c r="F99" s="634" t="s">
        <v>19</v>
      </c>
    </row>
    <row r="100" spans="1:6" ht="3" customHeight="1">
      <c r="A100" s="635"/>
      <c r="B100" s="636"/>
      <c r="C100" s="636"/>
      <c r="D100" s="636"/>
      <c r="E100" s="636"/>
      <c r="F100" s="636"/>
    </row>
    <row r="101" spans="1:6" ht="3" customHeight="1">
      <c r="A101" s="637"/>
      <c r="B101" s="638"/>
      <c r="C101" s="638"/>
      <c r="D101" s="638"/>
      <c r="E101" s="638"/>
      <c r="F101" s="638"/>
    </row>
    <row r="102" spans="1:6" ht="11.25" customHeight="1">
      <c r="A102" s="863" t="s">
        <v>502</v>
      </c>
      <c r="B102" s="863"/>
      <c r="C102" s="863"/>
      <c r="D102" s="863"/>
      <c r="E102" s="863"/>
      <c r="F102" s="863"/>
    </row>
    <row r="103" spans="1:6" ht="13.7" customHeight="1">
      <c r="A103" s="863" t="s">
        <v>358</v>
      </c>
      <c r="B103" s="863"/>
      <c r="C103" s="863"/>
      <c r="D103" s="863"/>
      <c r="E103" s="863"/>
      <c r="F103" s="863"/>
    </row>
    <row r="104" spans="1:6" ht="13.7" customHeight="1">
      <c r="A104" s="863" t="s">
        <v>359</v>
      </c>
      <c r="B104" s="863"/>
      <c r="C104" s="863"/>
      <c r="D104" s="863"/>
      <c r="E104" s="863"/>
      <c r="F104" s="863"/>
    </row>
    <row r="105" spans="1:6" ht="13.7" customHeight="1">
      <c r="A105" s="863" t="s">
        <v>360</v>
      </c>
      <c r="B105" s="863"/>
      <c r="C105" s="863"/>
      <c r="D105" s="863"/>
      <c r="E105" s="863"/>
      <c r="F105" s="863"/>
    </row>
    <row r="106" spans="1:6" ht="13.7" customHeight="1">
      <c r="A106" s="863" t="s">
        <v>361</v>
      </c>
      <c r="B106" s="863"/>
      <c r="C106" s="863"/>
      <c r="D106" s="863"/>
      <c r="E106" s="863"/>
      <c r="F106" s="863"/>
    </row>
    <row r="107" spans="1:6" ht="13.7" customHeight="1">
      <c r="A107" s="863" t="s">
        <v>362</v>
      </c>
      <c r="B107" s="863"/>
      <c r="C107" s="863"/>
      <c r="D107" s="863"/>
      <c r="E107" s="863"/>
      <c r="F107" s="863"/>
    </row>
    <row r="108" spans="1:6" ht="13.7" customHeight="1">
      <c r="A108" s="863" t="s">
        <v>363</v>
      </c>
      <c r="B108" s="863"/>
      <c r="C108" s="863"/>
      <c r="D108" s="863"/>
      <c r="E108" s="863"/>
      <c r="F108" s="863"/>
    </row>
    <row r="109" spans="1:6" ht="13.7" customHeight="1">
      <c r="A109" s="863" t="s">
        <v>364</v>
      </c>
      <c r="B109" s="863"/>
      <c r="C109" s="863"/>
      <c r="D109" s="863"/>
      <c r="E109" s="863"/>
      <c r="F109" s="863"/>
    </row>
    <row r="110" spans="1:6" ht="17.25" customHeight="1">
      <c r="A110" s="864" t="s">
        <v>214</v>
      </c>
      <c r="B110" s="864"/>
      <c r="C110" s="864"/>
      <c r="D110" s="864"/>
      <c r="E110" s="864"/>
      <c r="F110" s="864"/>
    </row>
    <row r="111" spans="1:6" ht="9.9499999999999993" hidden="1" customHeight="1"/>
    <row r="112" spans="1:6" ht="9.9499999999999993" hidden="1" customHeight="1"/>
    <row r="113" ht="9.9499999999999993" hidden="1" customHeight="1"/>
    <row r="114" ht="9.9499999999999993" hidden="1" customHeight="1"/>
    <row r="115" ht="9.9499999999999993" hidden="1" customHeight="1"/>
    <row r="116" ht="9.9499999999999993" hidden="1" customHeight="1"/>
    <row r="117" ht="9.9499999999999993" hidden="1" customHeight="1"/>
    <row r="118" ht="9.9499999999999993" hidden="1" customHeight="1"/>
    <row r="119" ht="9.9499999999999993" hidden="1" customHeight="1"/>
    <row r="120" ht="9.9499999999999993" hidden="1" customHeight="1"/>
    <row r="121" ht="9.9499999999999993" hidden="1" customHeight="1"/>
    <row r="122" ht="9.9499999999999993" hidden="1" customHeight="1"/>
    <row r="123" ht="9.9499999999999993" hidden="1" customHeight="1"/>
    <row r="124" ht="9.9499999999999993" hidden="1" customHeight="1"/>
    <row r="125" ht="9.9499999999999993" hidden="1" customHeight="1"/>
    <row r="126" ht="9.9499999999999993" hidden="1" customHeight="1"/>
    <row r="127" ht="9.9499999999999993" hidden="1" customHeight="1"/>
    <row r="128" ht="9.9499999999999993" hidden="1" customHeight="1"/>
    <row r="129" ht="9.9499999999999993" hidden="1" customHeight="1"/>
    <row r="130" ht="9.9499999999999993" hidden="1" customHeight="1"/>
    <row r="131" ht="9.9499999999999993" hidden="1" customHeight="1"/>
    <row r="132" ht="9.9499999999999993" hidden="1" customHeight="1"/>
    <row r="133" ht="9.9499999999999993" hidden="1" customHeight="1"/>
    <row r="134" ht="9.9499999999999993" hidden="1" customHeight="1"/>
    <row r="135" ht="9.9499999999999993" hidden="1" customHeight="1"/>
    <row r="136" ht="9.9499999999999993" hidden="1" customHeight="1"/>
    <row r="137" ht="9.9499999999999993" hidden="1" customHeight="1"/>
    <row r="138" ht="9.9499999999999993" hidden="1" customHeight="1"/>
    <row r="139" ht="9.9499999999999993" hidden="1" customHeight="1"/>
    <row r="140" ht="9.9499999999999993" hidden="1" customHeight="1"/>
    <row r="141" ht="9.9499999999999993" hidden="1" customHeight="1"/>
    <row r="142" ht="9.9499999999999993" hidden="1" customHeight="1"/>
    <row r="143" ht="9.9499999999999993" hidden="1" customHeight="1"/>
    <row r="144" ht="9.9499999999999993" hidden="1" customHeight="1"/>
    <row r="145" ht="9.9499999999999993" hidden="1" customHeight="1"/>
    <row r="146" ht="9.9499999999999993" hidden="1" customHeight="1"/>
    <row r="147" ht="9.9499999999999993" hidden="1" customHeight="1"/>
    <row r="148" ht="9.9499999999999993" hidden="1" customHeight="1"/>
    <row r="149" ht="9.9499999999999993" hidden="1" customHeight="1"/>
    <row r="150" ht="9.9499999999999993" hidden="1" customHeight="1"/>
    <row r="151" ht="9.9499999999999993" hidden="1" customHeight="1"/>
    <row r="152" ht="9.9499999999999993" hidden="1" customHeight="1"/>
    <row r="153" ht="9.9499999999999993" hidden="1" customHeight="1"/>
    <row r="154" ht="9.9499999999999993" hidden="1" customHeight="1"/>
    <row r="155" ht="9.9499999999999993" hidden="1" customHeight="1"/>
    <row r="156" ht="9.9499999999999993" hidden="1" customHeight="1"/>
    <row r="157" ht="9.9499999999999993" hidden="1" customHeight="1"/>
    <row r="158" ht="9.9499999999999993" hidden="1" customHeight="1"/>
    <row r="159" ht="9.9499999999999993" hidden="1" customHeight="1"/>
    <row r="160" ht="9.9499999999999993" hidden="1" customHeight="1"/>
    <row r="161" ht="9.9499999999999993" hidden="1" customHeight="1"/>
    <row r="162" ht="9.9499999999999993" hidden="1" customHeight="1"/>
    <row r="163" ht="9.9499999999999993" hidden="1" customHeight="1"/>
    <row r="164" ht="9.9499999999999993" hidden="1" customHeight="1"/>
    <row r="165" ht="9.9499999999999993" hidden="1" customHeight="1"/>
    <row r="166" ht="9.9499999999999993" hidden="1" customHeight="1"/>
    <row r="167" ht="9.9499999999999993" hidden="1" customHeight="1"/>
    <row r="168" ht="9.9499999999999993" hidden="1" customHeight="1"/>
    <row r="169" ht="9.9499999999999993" hidden="1" customHeight="1"/>
    <row r="170" ht="9.9499999999999993" hidden="1" customHeight="1"/>
    <row r="171" ht="9.9499999999999993" hidden="1" customHeight="1"/>
    <row r="172" ht="9.9499999999999993" hidden="1" customHeight="1"/>
    <row r="173" ht="9.9499999999999993" hidden="1" customHeight="1"/>
    <row r="174" ht="9.9499999999999993" hidden="1" customHeight="1"/>
    <row r="175" ht="9.9499999999999993" hidden="1" customHeight="1"/>
    <row r="176" ht="9.9499999999999993" hidden="1" customHeight="1"/>
    <row r="177" ht="9.9499999999999993" hidden="1" customHeight="1"/>
    <row r="178" ht="9.9499999999999993" hidden="1" customHeight="1"/>
    <row r="179" ht="11.1" customHeight="1"/>
    <row r="180" ht="11.1" hidden="1" customHeight="1"/>
    <row r="181" ht="11.1" hidden="1" customHeight="1"/>
    <row r="182" ht="11.1" hidden="1" customHeight="1"/>
    <row r="183" ht="11.1" hidden="1" customHeight="1"/>
  </sheetData>
  <mergeCells count="11">
    <mergeCell ref="A7:A9"/>
    <mergeCell ref="A61:A63"/>
    <mergeCell ref="A102:F102"/>
    <mergeCell ref="A103:F103"/>
    <mergeCell ref="A110:F110"/>
    <mergeCell ref="A104:F104"/>
    <mergeCell ref="A105:F105"/>
    <mergeCell ref="A106:F106"/>
    <mergeCell ref="A107:F107"/>
    <mergeCell ref="A108:F108"/>
    <mergeCell ref="A109:F109"/>
  </mergeCells>
  <phoneticPr fontId="24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showGridLines="0" zoomScaleNormal="100" zoomScaleSheetLayoutView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9.42578125" style="291" customWidth="1"/>
    <col min="2" max="2" width="10.7109375" style="288" customWidth="1"/>
    <col min="3" max="3" width="2.28515625" style="288" customWidth="1"/>
    <col min="4" max="4" width="7.7109375" style="288" customWidth="1"/>
    <col min="5" max="5" width="10.85546875" style="288" customWidth="1"/>
    <col min="6" max="6" width="9.7109375" style="288" customWidth="1"/>
    <col min="7" max="7" width="3.7109375" style="288" customWidth="1"/>
    <col min="8" max="8" width="9.7109375" style="288" customWidth="1"/>
    <col min="9" max="9" width="2.28515625" style="288" customWidth="1"/>
    <col min="10" max="10" width="10.85546875" style="288" customWidth="1"/>
    <col min="11" max="11" width="2.28515625" style="288" customWidth="1"/>
    <col min="12" max="12" width="1.7109375" style="288" customWidth="1"/>
    <col min="13" max="13" width="10.7109375" style="288" customWidth="1"/>
    <col min="14" max="14" width="5.28515625" style="288" customWidth="1"/>
    <col min="15" max="16384" width="11.42578125" style="288" hidden="1"/>
  </cols>
  <sheetData>
    <row r="1" spans="1:15" ht="24.75" customHeight="1"/>
    <row r="2" spans="1:15" ht="12.75" customHeight="1">
      <c r="A2" s="867" t="s">
        <v>506</v>
      </c>
      <c r="B2" s="867"/>
      <c r="C2" s="867"/>
      <c r="D2" s="867"/>
      <c r="E2" s="551"/>
      <c r="F2" s="551"/>
      <c r="G2" s="551"/>
      <c r="H2" s="551"/>
      <c r="I2" s="551"/>
      <c r="J2" s="551"/>
      <c r="K2" s="551"/>
      <c r="L2" s="551"/>
      <c r="M2" s="551"/>
    </row>
    <row r="3" spans="1:15" ht="3" customHeight="1">
      <c r="A3" s="552"/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</row>
    <row r="4" spans="1:15" ht="3" customHeight="1"/>
    <row r="5" spans="1:15" s="306" customFormat="1" ht="12.75" customHeight="1">
      <c r="A5" s="505" t="s">
        <v>251</v>
      </c>
      <c r="B5" s="505"/>
      <c r="C5" s="505"/>
      <c r="D5" s="505"/>
      <c r="E5" s="505"/>
      <c r="F5" s="505"/>
      <c r="G5" s="505"/>
      <c r="H5" s="505"/>
      <c r="I5" s="304"/>
      <c r="J5" s="304"/>
      <c r="K5" s="304"/>
      <c r="L5" s="304"/>
      <c r="M5" s="652" t="s">
        <v>464</v>
      </c>
    </row>
    <row r="6" spans="1:15" s="306" customFormat="1" ht="12.75" customHeight="1">
      <c r="A6" s="505" t="s">
        <v>252</v>
      </c>
      <c r="B6" s="504"/>
      <c r="C6" s="504"/>
      <c r="D6" s="504"/>
      <c r="E6" s="504"/>
      <c r="F6" s="504"/>
      <c r="G6" s="504"/>
      <c r="H6" s="504"/>
      <c r="I6" s="304"/>
      <c r="J6" s="304"/>
      <c r="K6" s="304"/>
      <c r="L6" s="304"/>
      <c r="M6" s="305"/>
      <c r="O6" s="307"/>
    </row>
    <row r="7" spans="1:15" s="306" customFormat="1" ht="12.75" customHeight="1">
      <c r="A7" s="505" t="s">
        <v>436</v>
      </c>
      <c r="B7" s="504"/>
      <c r="C7" s="504"/>
      <c r="D7" s="504"/>
      <c r="E7" s="504"/>
      <c r="F7" s="504"/>
      <c r="G7" s="504"/>
      <c r="H7" s="504"/>
      <c r="I7" s="304"/>
      <c r="J7" s="304"/>
      <c r="K7" s="304"/>
      <c r="L7" s="304"/>
      <c r="M7" s="304"/>
    </row>
    <row r="8" spans="1:15" s="306" customFormat="1" ht="3" customHeight="1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</row>
    <row r="9" spans="1:15" s="306" customFormat="1" ht="3" customHeight="1">
      <c r="A9" s="307"/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</row>
    <row r="10" spans="1:15" s="312" customFormat="1" ht="12.75" customHeight="1">
      <c r="A10" s="868" t="s">
        <v>9</v>
      </c>
      <c r="B10" s="310" t="s">
        <v>94</v>
      </c>
      <c r="C10" s="311"/>
      <c r="D10" s="865" t="s">
        <v>365</v>
      </c>
      <c r="E10" s="866"/>
      <c r="F10" s="866"/>
      <c r="G10" s="311"/>
      <c r="H10" s="865" t="s">
        <v>367</v>
      </c>
      <c r="I10" s="866"/>
      <c r="J10" s="866"/>
      <c r="K10" s="866"/>
      <c r="L10" s="311"/>
      <c r="M10" s="310" t="s">
        <v>97</v>
      </c>
    </row>
    <row r="11" spans="1:15" s="312" customFormat="1" ht="12.75" customHeight="1">
      <c r="A11" s="868"/>
      <c r="B11" s="310"/>
      <c r="C11" s="311"/>
      <c r="D11" s="770"/>
      <c r="E11" s="771" t="s">
        <v>366</v>
      </c>
      <c r="F11" s="771"/>
      <c r="G11" s="311"/>
      <c r="H11" s="865" t="s">
        <v>366</v>
      </c>
      <c r="I11" s="866"/>
      <c r="J11" s="866"/>
      <c r="K11" s="866"/>
      <c r="L11" s="311"/>
      <c r="M11" s="310"/>
    </row>
    <row r="12" spans="1:15" s="312" customFormat="1" ht="15.75" customHeight="1">
      <c r="A12" s="868"/>
      <c r="B12" s="311"/>
      <c r="C12" s="311"/>
      <c r="D12" s="313" t="s">
        <v>126</v>
      </c>
      <c r="E12" s="313" t="s">
        <v>127</v>
      </c>
      <c r="F12" s="313" t="s">
        <v>128</v>
      </c>
      <c r="G12" s="310"/>
      <c r="H12" s="313" t="s">
        <v>129</v>
      </c>
      <c r="I12" s="313"/>
      <c r="J12" s="772" t="s">
        <v>368</v>
      </c>
      <c r="K12" s="314"/>
      <c r="L12" s="311"/>
      <c r="M12" s="310" t="s">
        <v>131</v>
      </c>
    </row>
    <row r="13" spans="1:15" s="318" customFormat="1" ht="3" customHeight="1">
      <c r="A13" s="315"/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7"/>
    </row>
    <row r="14" spans="1:15" s="318" customFormat="1" ht="3" customHeight="1">
      <c r="A14" s="319"/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1"/>
    </row>
    <row r="15" spans="1:15" ht="12.95" customHeight="1">
      <c r="A15" s="322">
        <v>1900</v>
      </c>
      <c r="B15" s="323">
        <v>18</v>
      </c>
      <c r="C15" s="323"/>
      <c r="D15" s="323" t="s">
        <v>19</v>
      </c>
      <c r="E15" s="323" t="s">
        <v>19</v>
      </c>
      <c r="F15" s="323" t="s">
        <v>19</v>
      </c>
      <c r="G15" s="323"/>
      <c r="H15" s="323">
        <v>14</v>
      </c>
      <c r="I15" s="323"/>
      <c r="J15" s="323">
        <v>4</v>
      </c>
      <c r="K15" s="323"/>
      <c r="L15" s="323"/>
      <c r="M15" s="323" t="s">
        <v>19</v>
      </c>
    </row>
    <row r="16" spans="1:15" ht="12.95" customHeight="1">
      <c r="A16" s="322">
        <v>1905</v>
      </c>
      <c r="B16" s="323">
        <v>35</v>
      </c>
      <c r="C16" s="323"/>
      <c r="D16" s="323" t="s">
        <v>19</v>
      </c>
      <c r="E16" s="323" t="s">
        <v>19</v>
      </c>
      <c r="F16" s="323" t="s">
        <v>19</v>
      </c>
      <c r="G16" s="323"/>
      <c r="H16" s="323">
        <v>30</v>
      </c>
      <c r="I16" s="323"/>
      <c r="J16" s="323">
        <v>5</v>
      </c>
      <c r="K16" s="323"/>
      <c r="L16" s="323"/>
      <c r="M16" s="323" t="s">
        <v>19</v>
      </c>
    </row>
    <row r="17" spans="1:13" ht="12.95" customHeight="1">
      <c r="A17" s="322" t="s">
        <v>369</v>
      </c>
      <c r="B17" s="323">
        <v>99</v>
      </c>
      <c r="C17" s="323"/>
      <c r="D17" s="323" t="s">
        <v>19</v>
      </c>
      <c r="E17" s="323" t="s">
        <v>19</v>
      </c>
      <c r="F17" s="323" t="s">
        <v>19</v>
      </c>
      <c r="G17" s="323"/>
      <c r="H17" s="323">
        <v>99</v>
      </c>
      <c r="I17" s="323"/>
      <c r="J17" s="323" t="s">
        <v>19</v>
      </c>
      <c r="K17" s="323"/>
      <c r="L17" s="323"/>
      <c r="M17" s="323" t="s">
        <v>19</v>
      </c>
    </row>
    <row r="18" spans="1:13" ht="12.95" customHeight="1">
      <c r="A18" s="322">
        <v>1920</v>
      </c>
      <c r="B18" s="323">
        <v>192</v>
      </c>
      <c r="C18" s="323"/>
      <c r="D18" s="323" t="s">
        <v>19</v>
      </c>
      <c r="E18" s="323" t="s">
        <v>19</v>
      </c>
      <c r="F18" s="323" t="s">
        <v>19</v>
      </c>
      <c r="G18" s="323"/>
      <c r="H18" s="323">
        <v>192</v>
      </c>
      <c r="I18" s="323"/>
      <c r="J18" s="323" t="s">
        <v>19</v>
      </c>
      <c r="K18" s="323"/>
      <c r="L18" s="323"/>
      <c r="M18" s="323" t="s">
        <v>19</v>
      </c>
    </row>
    <row r="19" spans="1:13" ht="12.95" customHeight="1">
      <c r="A19" s="322">
        <v>1930</v>
      </c>
      <c r="B19" s="323">
        <v>411</v>
      </c>
      <c r="C19" s="323"/>
      <c r="D19" s="323" t="s">
        <v>19</v>
      </c>
      <c r="E19" s="323" t="s">
        <v>19</v>
      </c>
      <c r="F19" s="323" t="s">
        <v>19</v>
      </c>
      <c r="G19" s="323"/>
      <c r="H19" s="323">
        <v>304</v>
      </c>
      <c r="I19" s="323"/>
      <c r="J19" s="323">
        <v>107</v>
      </c>
      <c r="K19" s="323"/>
      <c r="L19" s="323"/>
      <c r="M19" s="323" t="s">
        <v>19</v>
      </c>
    </row>
    <row r="20" spans="1:13" ht="12.95" customHeight="1">
      <c r="A20" s="322">
        <v>1940</v>
      </c>
      <c r="B20" s="323">
        <v>680</v>
      </c>
      <c r="C20" s="323"/>
      <c r="D20" s="323">
        <v>479</v>
      </c>
      <c r="E20" s="323">
        <v>148</v>
      </c>
      <c r="F20" s="323">
        <v>53</v>
      </c>
      <c r="G20" s="323"/>
      <c r="H20" s="323">
        <v>389</v>
      </c>
      <c r="I20" s="323"/>
      <c r="J20" s="323">
        <v>291</v>
      </c>
      <c r="K20" s="323"/>
      <c r="L20" s="323"/>
      <c r="M20" s="323" t="s">
        <v>19</v>
      </c>
    </row>
    <row r="21" spans="1:13" ht="12.95" customHeight="1">
      <c r="A21" s="322">
        <v>1945</v>
      </c>
      <c r="B21" s="323">
        <v>720</v>
      </c>
      <c r="C21" s="323"/>
      <c r="D21" s="323">
        <v>519</v>
      </c>
      <c r="E21" s="323">
        <v>146</v>
      </c>
      <c r="F21" s="323">
        <v>55</v>
      </c>
      <c r="G21" s="323"/>
      <c r="H21" s="323">
        <v>428</v>
      </c>
      <c r="I21" s="323"/>
      <c r="J21" s="323">
        <v>292</v>
      </c>
      <c r="K21" s="323"/>
      <c r="L21" s="323"/>
      <c r="M21" s="323" t="s">
        <v>19</v>
      </c>
    </row>
    <row r="22" spans="1:13" ht="12.95" customHeight="1">
      <c r="A22" s="322">
        <v>1950</v>
      </c>
      <c r="B22" s="323">
        <v>1234</v>
      </c>
      <c r="C22" s="323"/>
      <c r="D22" s="323">
        <v>916</v>
      </c>
      <c r="E22" s="323">
        <v>223</v>
      </c>
      <c r="F22" s="323">
        <v>95</v>
      </c>
      <c r="G22" s="323"/>
      <c r="H22" s="323">
        <v>607</v>
      </c>
      <c r="I22" s="323"/>
      <c r="J22" s="323">
        <v>628</v>
      </c>
      <c r="K22" s="323"/>
      <c r="L22" s="323"/>
      <c r="M22" s="323" t="s">
        <v>19</v>
      </c>
    </row>
    <row r="23" spans="1:13" ht="12.95" customHeight="1">
      <c r="A23" s="322">
        <v>1955</v>
      </c>
      <c r="B23" s="323">
        <v>1929</v>
      </c>
      <c r="C23" s="323"/>
      <c r="D23" s="323">
        <v>1458</v>
      </c>
      <c r="E23" s="323">
        <v>365</v>
      </c>
      <c r="F23" s="323">
        <v>106</v>
      </c>
      <c r="G23" s="323"/>
      <c r="H23" s="323">
        <v>922</v>
      </c>
      <c r="I23" s="323"/>
      <c r="J23" s="323">
        <v>1007</v>
      </c>
      <c r="K23" s="323"/>
      <c r="L23" s="323"/>
      <c r="M23" s="323">
        <v>2321</v>
      </c>
    </row>
    <row r="24" spans="1:13" ht="12.95" customHeight="1">
      <c r="A24" s="322">
        <v>1956</v>
      </c>
      <c r="B24" s="323">
        <v>2069</v>
      </c>
      <c r="C24" s="323"/>
      <c r="D24" s="323">
        <v>1571</v>
      </c>
      <c r="E24" s="323">
        <v>395</v>
      </c>
      <c r="F24" s="323">
        <v>103</v>
      </c>
      <c r="G24" s="323"/>
      <c r="H24" s="323">
        <v>979</v>
      </c>
      <c r="I24" s="323"/>
      <c r="J24" s="323">
        <v>1091</v>
      </c>
      <c r="K24" s="323"/>
      <c r="L24" s="323"/>
      <c r="M24" s="323">
        <v>2319</v>
      </c>
    </row>
    <row r="25" spans="1:13" ht="12.95" customHeight="1">
      <c r="A25" s="322">
        <v>1957</v>
      </c>
      <c r="B25" s="323">
        <v>2270</v>
      </c>
      <c r="C25" s="323"/>
      <c r="D25" s="323">
        <v>1727</v>
      </c>
      <c r="E25" s="323">
        <v>442</v>
      </c>
      <c r="F25" s="323">
        <v>101</v>
      </c>
      <c r="G25" s="323"/>
      <c r="H25" s="323">
        <v>1118</v>
      </c>
      <c r="I25" s="323"/>
      <c r="J25" s="323">
        <v>1152</v>
      </c>
      <c r="K25" s="323"/>
      <c r="L25" s="323"/>
      <c r="M25" s="323">
        <v>2384</v>
      </c>
    </row>
    <row r="26" spans="1:13" ht="12.95" customHeight="1">
      <c r="A26" s="322">
        <v>1958</v>
      </c>
      <c r="B26" s="323">
        <v>2560</v>
      </c>
      <c r="C26" s="323"/>
      <c r="D26" s="323">
        <v>1953</v>
      </c>
      <c r="E26" s="323">
        <v>502</v>
      </c>
      <c r="F26" s="323">
        <v>105</v>
      </c>
      <c r="G26" s="323"/>
      <c r="H26" s="323">
        <v>1184</v>
      </c>
      <c r="I26" s="323"/>
      <c r="J26" s="323">
        <v>1377</v>
      </c>
      <c r="K26" s="323"/>
      <c r="L26" s="323"/>
      <c r="M26" s="323">
        <v>2724</v>
      </c>
    </row>
    <row r="27" spans="1:13" ht="12.95" customHeight="1">
      <c r="A27" s="322">
        <v>1959</v>
      </c>
      <c r="B27" s="323">
        <v>2879</v>
      </c>
      <c r="C27" s="323"/>
      <c r="D27" s="323">
        <v>2193</v>
      </c>
      <c r="E27" s="323">
        <v>576</v>
      </c>
      <c r="F27" s="323">
        <v>110</v>
      </c>
      <c r="G27" s="323"/>
      <c r="H27" s="323">
        <v>1333</v>
      </c>
      <c r="I27" s="323"/>
      <c r="J27" s="323">
        <v>1597</v>
      </c>
      <c r="K27" s="323"/>
      <c r="L27" s="323"/>
      <c r="M27" s="323">
        <v>2752</v>
      </c>
    </row>
    <row r="28" spans="1:13" ht="12.95" customHeight="1">
      <c r="A28" s="322">
        <v>1960</v>
      </c>
      <c r="B28" s="323">
        <v>3058</v>
      </c>
      <c r="C28" s="323"/>
      <c r="D28" s="323">
        <v>2321</v>
      </c>
      <c r="E28" s="323">
        <v>562</v>
      </c>
      <c r="F28" s="323">
        <v>175</v>
      </c>
      <c r="G28" s="323"/>
      <c r="H28" s="323">
        <v>1357</v>
      </c>
      <c r="I28" s="323"/>
      <c r="J28" s="323">
        <v>1691</v>
      </c>
      <c r="K28" s="323"/>
      <c r="L28" s="323"/>
      <c r="M28" s="323">
        <v>2766</v>
      </c>
    </row>
    <row r="29" spans="1:13" ht="12.95" customHeight="1">
      <c r="A29" s="322">
        <v>1961</v>
      </c>
      <c r="B29" s="323">
        <v>3252</v>
      </c>
      <c r="C29" s="323"/>
      <c r="D29" s="323">
        <v>2419</v>
      </c>
      <c r="E29" s="323">
        <v>675</v>
      </c>
      <c r="F29" s="323">
        <v>158</v>
      </c>
      <c r="G29" s="323"/>
      <c r="H29" s="323">
        <v>1370</v>
      </c>
      <c r="I29" s="323"/>
      <c r="J29" s="323">
        <v>1882</v>
      </c>
      <c r="K29" s="323"/>
      <c r="L29" s="323"/>
      <c r="M29" s="323">
        <v>2776</v>
      </c>
    </row>
    <row r="30" spans="1:13" ht="12.95" customHeight="1">
      <c r="A30" s="322">
        <v>1962</v>
      </c>
      <c r="B30" s="323">
        <v>3705</v>
      </c>
      <c r="C30" s="323"/>
      <c r="D30" s="323">
        <v>2761</v>
      </c>
      <c r="E30" s="323">
        <v>753</v>
      </c>
      <c r="F30" s="323">
        <v>191</v>
      </c>
      <c r="G30" s="323"/>
      <c r="H30" s="323">
        <v>1577</v>
      </c>
      <c r="I30" s="323"/>
      <c r="J30" s="323">
        <v>2128</v>
      </c>
      <c r="K30" s="323"/>
      <c r="L30" s="323"/>
      <c r="M30" s="323">
        <v>1279</v>
      </c>
    </row>
    <row r="31" spans="1:13" ht="12.95" customHeight="1">
      <c r="A31" s="322">
        <v>1963</v>
      </c>
      <c r="B31" s="323">
        <v>4305</v>
      </c>
      <c r="C31" s="323"/>
      <c r="D31" s="323">
        <v>3300</v>
      </c>
      <c r="E31" s="323">
        <v>831</v>
      </c>
      <c r="F31" s="323">
        <v>174</v>
      </c>
      <c r="G31" s="323"/>
      <c r="H31" s="323">
        <v>1598</v>
      </c>
      <c r="I31" s="323"/>
      <c r="J31" s="323">
        <v>2707</v>
      </c>
      <c r="K31" s="323"/>
      <c r="L31" s="323"/>
      <c r="M31" s="323">
        <v>1355</v>
      </c>
    </row>
    <row r="32" spans="1:13" ht="12.95" customHeight="1">
      <c r="A32" s="322">
        <v>1964</v>
      </c>
      <c r="B32" s="323">
        <v>4815</v>
      </c>
      <c r="C32" s="323"/>
      <c r="D32" s="323">
        <v>3794</v>
      </c>
      <c r="E32" s="323">
        <v>845</v>
      </c>
      <c r="F32" s="323">
        <v>176</v>
      </c>
      <c r="G32" s="323"/>
      <c r="H32" s="323">
        <v>1865</v>
      </c>
      <c r="I32" s="323"/>
      <c r="J32" s="323">
        <v>2950</v>
      </c>
      <c r="K32" s="323"/>
      <c r="L32" s="323"/>
      <c r="M32" s="323">
        <v>1436</v>
      </c>
    </row>
    <row r="33" spans="1:13" ht="12.95" customHeight="1">
      <c r="A33" s="322">
        <v>1965</v>
      </c>
      <c r="B33" s="323">
        <v>5238</v>
      </c>
      <c r="C33" s="323"/>
      <c r="D33" s="323">
        <v>4175</v>
      </c>
      <c r="E33" s="323">
        <v>887</v>
      </c>
      <c r="F33" s="323">
        <v>176</v>
      </c>
      <c r="G33" s="323"/>
      <c r="H33" s="323">
        <v>2214</v>
      </c>
      <c r="I33" s="323"/>
      <c r="J33" s="323">
        <v>3024</v>
      </c>
      <c r="K33" s="323"/>
      <c r="L33" s="323"/>
      <c r="M33" s="323">
        <v>1493</v>
      </c>
    </row>
    <row r="34" spans="1:13" ht="12.95" customHeight="1">
      <c r="A34" s="322">
        <v>1966</v>
      </c>
      <c r="B34" s="323">
        <v>5614</v>
      </c>
      <c r="C34" s="323"/>
      <c r="D34" s="323">
        <v>4538</v>
      </c>
      <c r="E34" s="323">
        <v>900</v>
      </c>
      <c r="F34" s="323">
        <v>176</v>
      </c>
      <c r="G34" s="323"/>
      <c r="H34" s="323">
        <v>2541</v>
      </c>
      <c r="I34" s="323"/>
      <c r="J34" s="323">
        <v>3072</v>
      </c>
      <c r="K34" s="323"/>
      <c r="L34" s="323"/>
      <c r="M34" s="323">
        <v>1551</v>
      </c>
    </row>
    <row r="35" spans="1:13" ht="12.95" customHeight="1">
      <c r="A35" s="322">
        <v>1967</v>
      </c>
      <c r="B35" s="323">
        <v>5795</v>
      </c>
      <c r="C35" s="323"/>
      <c r="D35" s="323">
        <v>4656</v>
      </c>
      <c r="E35" s="323">
        <v>963</v>
      </c>
      <c r="F35" s="323">
        <v>176</v>
      </c>
      <c r="G35" s="323"/>
      <c r="H35" s="323">
        <v>2562</v>
      </c>
      <c r="I35" s="323"/>
      <c r="J35" s="323">
        <v>3232</v>
      </c>
      <c r="K35" s="323"/>
      <c r="L35" s="323"/>
      <c r="M35" s="323">
        <v>1786</v>
      </c>
    </row>
    <row r="36" spans="1:13" ht="12.95" customHeight="1">
      <c r="A36" s="322">
        <v>1968</v>
      </c>
      <c r="B36" s="323">
        <v>6071</v>
      </c>
      <c r="C36" s="323"/>
      <c r="D36" s="323">
        <v>4864</v>
      </c>
      <c r="E36" s="323">
        <v>1032</v>
      </c>
      <c r="F36" s="323">
        <v>175</v>
      </c>
      <c r="G36" s="323"/>
      <c r="H36" s="323">
        <v>2613</v>
      </c>
      <c r="I36" s="323"/>
      <c r="J36" s="323">
        <v>3458</v>
      </c>
      <c r="K36" s="323"/>
      <c r="L36" s="323"/>
      <c r="M36" s="323">
        <v>2194</v>
      </c>
    </row>
    <row r="37" spans="1:13" ht="12.95" customHeight="1">
      <c r="A37" s="322">
        <v>1969</v>
      </c>
      <c r="B37" s="323">
        <v>6987</v>
      </c>
      <c r="C37" s="323"/>
      <c r="D37" s="323">
        <v>5705</v>
      </c>
      <c r="E37" s="323">
        <v>1107</v>
      </c>
      <c r="F37" s="323">
        <v>175</v>
      </c>
      <c r="G37" s="323"/>
      <c r="H37" s="323">
        <v>3333</v>
      </c>
      <c r="I37" s="323"/>
      <c r="J37" s="323">
        <v>3654</v>
      </c>
      <c r="K37" s="323"/>
      <c r="L37" s="323"/>
      <c r="M37" s="323">
        <v>2373</v>
      </c>
    </row>
    <row r="38" spans="1:13" ht="12.95" customHeight="1">
      <c r="A38" s="322">
        <v>1970</v>
      </c>
      <c r="B38" s="323">
        <v>7414</v>
      </c>
      <c r="C38" s="323"/>
      <c r="D38" s="323">
        <v>6029</v>
      </c>
      <c r="E38" s="323">
        <v>1210</v>
      </c>
      <c r="F38" s="323">
        <v>175</v>
      </c>
      <c r="G38" s="323"/>
      <c r="H38" s="323">
        <v>3302</v>
      </c>
      <c r="I38" s="323"/>
      <c r="J38" s="323">
        <v>3886</v>
      </c>
      <c r="K38" s="323"/>
      <c r="L38" s="323"/>
      <c r="M38" s="323">
        <v>2487</v>
      </c>
    </row>
    <row r="39" spans="1:13" ht="12.95" customHeight="1">
      <c r="A39" s="322">
        <v>1971</v>
      </c>
      <c r="B39" s="323">
        <v>7874</v>
      </c>
      <c r="C39" s="323"/>
      <c r="D39" s="323">
        <v>6469</v>
      </c>
      <c r="E39" s="323">
        <v>1235</v>
      </c>
      <c r="F39" s="323">
        <v>170</v>
      </c>
      <c r="G39" s="323"/>
      <c r="H39" s="323">
        <v>3320</v>
      </c>
      <c r="I39" s="323"/>
      <c r="J39" s="323">
        <v>4554</v>
      </c>
      <c r="K39" s="323"/>
      <c r="L39" s="323"/>
      <c r="M39" s="323">
        <v>2577</v>
      </c>
    </row>
    <row r="40" spans="1:13" ht="12.95" customHeight="1">
      <c r="A40" s="322">
        <v>1972</v>
      </c>
      <c r="B40" s="323">
        <v>8501</v>
      </c>
      <c r="C40" s="323"/>
      <c r="D40" s="323">
        <v>6927</v>
      </c>
      <c r="E40" s="323">
        <v>1460</v>
      </c>
      <c r="F40" s="323">
        <v>114</v>
      </c>
      <c r="G40" s="323"/>
      <c r="H40" s="323">
        <v>3322</v>
      </c>
      <c r="I40" s="323"/>
      <c r="J40" s="323">
        <v>5180</v>
      </c>
      <c r="K40" s="323"/>
      <c r="L40" s="323"/>
      <c r="M40" s="323">
        <v>2665</v>
      </c>
    </row>
    <row r="41" spans="1:13" ht="12.95" customHeight="1">
      <c r="A41" s="322">
        <v>1973</v>
      </c>
      <c r="B41" s="323">
        <v>9366</v>
      </c>
      <c r="C41" s="323"/>
      <c r="D41" s="323">
        <v>7644</v>
      </c>
      <c r="E41" s="323">
        <v>1608</v>
      </c>
      <c r="F41" s="323">
        <v>114</v>
      </c>
      <c r="G41" s="323"/>
      <c r="H41" s="323">
        <v>3601</v>
      </c>
      <c r="I41" s="323"/>
      <c r="J41" s="323">
        <v>5764</v>
      </c>
      <c r="K41" s="323"/>
      <c r="L41" s="323"/>
      <c r="M41" s="323">
        <v>2556</v>
      </c>
    </row>
    <row r="42" spans="1:13" ht="12.95" customHeight="1">
      <c r="A42" s="322">
        <v>1974</v>
      </c>
      <c r="B42" s="323">
        <v>9647</v>
      </c>
      <c r="C42" s="323"/>
      <c r="D42" s="323">
        <v>8269</v>
      </c>
      <c r="E42" s="323">
        <v>1216</v>
      </c>
      <c r="F42" s="323">
        <v>162</v>
      </c>
      <c r="G42" s="323"/>
      <c r="H42" s="323">
        <v>3601</v>
      </c>
      <c r="I42" s="323"/>
      <c r="J42" s="323">
        <v>6047</v>
      </c>
      <c r="K42" s="323"/>
      <c r="L42" s="323"/>
      <c r="M42" s="323">
        <v>2544</v>
      </c>
    </row>
    <row r="43" spans="1:13" ht="12.95" customHeight="1">
      <c r="A43" s="322">
        <v>1975</v>
      </c>
      <c r="B43" s="323">
        <v>11210</v>
      </c>
      <c r="C43" s="323"/>
      <c r="D43" s="323">
        <v>9830</v>
      </c>
      <c r="E43" s="323">
        <v>1218</v>
      </c>
      <c r="F43" s="323">
        <v>162</v>
      </c>
      <c r="G43" s="323"/>
      <c r="H43" s="323">
        <v>4116</v>
      </c>
      <c r="I43" s="323"/>
      <c r="J43" s="323">
        <v>7094</v>
      </c>
      <c r="K43" s="323"/>
      <c r="L43" s="323"/>
      <c r="M43" s="323">
        <v>2643</v>
      </c>
    </row>
    <row r="44" spans="1:13" ht="12.95" customHeight="1">
      <c r="A44" s="322">
        <v>1976</v>
      </c>
      <c r="B44" s="323">
        <v>12978</v>
      </c>
      <c r="C44" s="323"/>
      <c r="D44" s="323">
        <v>11460</v>
      </c>
      <c r="E44" s="323">
        <v>1356</v>
      </c>
      <c r="F44" s="323">
        <v>162</v>
      </c>
      <c r="G44" s="323"/>
      <c r="H44" s="323">
        <v>4613</v>
      </c>
      <c r="I44" s="323"/>
      <c r="J44" s="323">
        <v>8365</v>
      </c>
      <c r="K44" s="323"/>
      <c r="L44" s="323"/>
      <c r="M44" s="323">
        <v>2870</v>
      </c>
    </row>
    <row r="45" spans="1:13" ht="12.95" customHeight="1">
      <c r="A45" s="322">
        <v>1977</v>
      </c>
      <c r="B45" s="323">
        <v>13766</v>
      </c>
      <c r="C45" s="323"/>
      <c r="D45" s="323">
        <v>12092</v>
      </c>
      <c r="E45" s="323">
        <v>1546</v>
      </c>
      <c r="F45" s="323">
        <v>128</v>
      </c>
      <c r="G45" s="323"/>
      <c r="H45" s="323">
        <v>4795</v>
      </c>
      <c r="I45" s="323"/>
      <c r="J45" s="323">
        <v>8971</v>
      </c>
      <c r="K45" s="323"/>
      <c r="L45" s="323"/>
      <c r="M45" s="323">
        <v>3446</v>
      </c>
    </row>
    <row r="46" spans="1:13" ht="12.95" customHeight="1">
      <c r="A46" s="322">
        <v>1978</v>
      </c>
      <c r="B46" s="323">
        <v>16033</v>
      </c>
      <c r="C46" s="323"/>
      <c r="D46" s="323">
        <v>13992</v>
      </c>
      <c r="E46" s="323">
        <v>1918</v>
      </c>
      <c r="F46" s="323">
        <v>123</v>
      </c>
      <c r="G46" s="323"/>
      <c r="H46" s="323">
        <v>5297</v>
      </c>
      <c r="I46" s="323"/>
      <c r="J46" s="323">
        <v>10736</v>
      </c>
      <c r="K46" s="323"/>
      <c r="L46" s="323"/>
      <c r="M46" s="323">
        <v>3753</v>
      </c>
    </row>
    <row r="47" spans="1:13" ht="12.95" customHeight="1">
      <c r="A47" s="322">
        <v>1979</v>
      </c>
      <c r="B47" s="323">
        <v>16381</v>
      </c>
      <c r="C47" s="323"/>
      <c r="D47" s="323">
        <v>14298</v>
      </c>
      <c r="E47" s="323">
        <v>1960</v>
      </c>
      <c r="F47" s="323">
        <v>123</v>
      </c>
      <c r="G47" s="323"/>
      <c r="H47" s="323">
        <v>5291</v>
      </c>
      <c r="I47" s="323"/>
      <c r="J47" s="323">
        <v>11090</v>
      </c>
      <c r="K47" s="323"/>
      <c r="L47" s="323"/>
      <c r="M47" s="323">
        <v>3928</v>
      </c>
    </row>
    <row r="48" spans="1:13" ht="12.95" customHeight="1">
      <c r="A48" s="322" t="s">
        <v>370</v>
      </c>
      <c r="B48" s="323">
        <v>16985</v>
      </c>
      <c r="C48" s="323"/>
      <c r="D48" s="323">
        <v>14625</v>
      </c>
      <c r="E48" s="323">
        <v>2237</v>
      </c>
      <c r="F48" s="323">
        <v>123</v>
      </c>
      <c r="G48" s="323"/>
      <c r="H48" s="323">
        <v>6064</v>
      </c>
      <c r="I48" s="323"/>
      <c r="J48" s="323">
        <v>10921</v>
      </c>
      <c r="K48" s="323"/>
      <c r="L48" s="323"/>
      <c r="M48" s="323" t="s">
        <v>19</v>
      </c>
    </row>
    <row r="49" spans="1:13" ht="12.95" customHeight="1">
      <c r="A49" s="322">
        <v>1981</v>
      </c>
      <c r="B49" s="323">
        <v>19896</v>
      </c>
      <c r="C49" s="323"/>
      <c r="D49" s="323">
        <v>17396</v>
      </c>
      <c r="E49" s="323">
        <v>2377</v>
      </c>
      <c r="F49" s="323">
        <v>123</v>
      </c>
      <c r="G49" s="323"/>
      <c r="H49" s="323">
        <v>6621</v>
      </c>
      <c r="I49" s="323"/>
      <c r="J49" s="323">
        <v>13275</v>
      </c>
      <c r="K49" s="323"/>
      <c r="L49" s="323"/>
      <c r="M49" s="323" t="s">
        <v>19</v>
      </c>
    </row>
    <row r="50" spans="1:13" ht="12.95" customHeight="1">
      <c r="A50" s="322">
        <v>1982</v>
      </c>
      <c r="B50" s="323">
        <v>21033</v>
      </c>
      <c r="C50" s="323"/>
      <c r="D50" s="323">
        <v>18390</v>
      </c>
      <c r="E50" s="323">
        <v>2513</v>
      </c>
      <c r="F50" s="323">
        <v>130</v>
      </c>
      <c r="G50" s="323"/>
      <c r="H50" s="323">
        <v>6625</v>
      </c>
      <c r="I50" s="323"/>
      <c r="J50" s="323">
        <v>14408</v>
      </c>
      <c r="K50" s="323"/>
      <c r="L50" s="323"/>
      <c r="M50" s="323" t="s">
        <v>19</v>
      </c>
    </row>
    <row r="51" spans="1:13" ht="12.95" customHeight="1">
      <c r="A51" s="322">
        <v>1983</v>
      </c>
      <c r="B51" s="323">
        <v>22091</v>
      </c>
      <c r="C51" s="773" t="s">
        <v>371</v>
      </c>
      <c r="D51" s="323">
        <v>19004</v>
      </c>
      <c r="E51" s="323" t="s">
        <v>19</v>
      </c>
      <c r="F51" s="323" t="s">
        <v>19</v>
      </c>
      <c r="G51" s="323"/>
      <c r="H51" s="323">
        <v>6532</v>
      </c>
      <c r="I51" s="773" t="s">
        <v>372</v>
      </c>
      <c r="J51" s="323">
        <v>12472</v>
      </c>
      <c r="K51" s="773" t="s">
        <v>372</v>
      </c>
      <c r="L51" s="323"/>
      <c r="M51" s="323" t="s">
        <v>19</v>
      </c>
    </row>
    <row r="52" spans="1:13" ht="12.95" customHeight="1">
      <c r="A52" s="322">
        <v>1984</v>
      </c>
      <c r="B52" s="323">
        <v>22608</v>
      </c>
      <c r="C52" s="773" t="s">
        <v>371</v>
      </c>
      <c r="D52" s="323">
        <v>19360</v>
      </c>
      <c r="E52" s="323" t="s">
        <v>19</v>
      </c>
      <c r="F52" s="323" t="s">
        <v>19</v>
      </c>
      <c r="G52" s="323"/>
      <c r="H52" s="323">
        <v>6532</v>
      </c>
      <c r="I52" s="323"/>
      <c r="J52" s="323">
        <v>12828</v>
      </c>
      <c r="K52" s="323"/>
      <c r="L52" s="323"/>
      <c r="M52" s="323" t="s">
        <v>19</v>
      </c>
    </row>
    <row r="53" spans="1:13" ht="12.95" customHeight="1">
      <c r="A53" s="322">
        <v>1985</v>
      </c>
      <c r="B53" s="323">
        <v>24069</v>
      </c>
      <c r="C53" s="773" t="s">
        <v>373</v>
      </c>
      <c r="D53" s="323">
        <v>20807</v>
      </c>
      <c r="E53" s="323">
        <v>3262</v>
      </c>
      <c r="F53" s="323" t="s">
        <v>19</v>
      </c>
      <c r="G53" s="323"/>
      <c r="H53" s="323">
        <v>6532</v>
      </c>
      <c r="I53" s="323"/>
      <c r="J53" s="323">
        <v>14275</v>
      </c>
      <c r="K53" s="323"/>
      <c r="L53" s="323"/>
      <c r="M53" s="323" t="s">
        <v>19</v>
      </c>
    </row>
    <row r="54" spans="1:13" ht="12.95" customHeight="1">
      <c r="A54" s="322">
        <v>1986</v>
      </c>
      <c r="B54" s="323">
        <v>23868</v>
      </c>
      <c r="C54" s="323"/>
      <c r="D54" s="323">
        <v>21266</v>
      </c>
      <c r="E54" s="323">
        <v>2602</v>
      </c>
      <c r="F54" s="323" t="s">
        <v>19</v>
      </c>
      <c r="G54" s="323"/>
      <c r="H54" s="323">
        <v>6532</v>
      </c>
      <c r="I54" s="323"/>
      <c r="J54" s="323">
        <v>14734</v>
      </c>
      <c r="K54" s="323"/>
      <c r="L54" s="323"/>
      <c r="M54" s="323" t="s">
        <v>19</v>
      </c>
    </row>
    <row r="55" spans="1:13" ht="12.95" customHeight="1">
      <c r="A55" s="322">
        <v>1987</v>
      </c>
      <c r="B55" s="323">
        <v>25755</v>
      </c>
      <c r="C55" s="323"/>
      <c r="D55" s="323">
        <v>23145</v>
      </c>
      <c r="E55" s="323">
        <v>2610</v>
      </c>
      <c r="F55" s="323" t="s">
        <v>19</v>
      </c>
      <c r="G55" s="323"/>
      <c r="H55" s="323">
        <v>7546</v>
      </c>
      <c r="I55" s="323"/>
      <c r="J55" s="323">
        <v>15599</v>
      </c>
      <c r="K55" s="323"/>
      <c r="L55" s="323"/>
      <c r="M55" s="323" t="s">
        <v>19</v>
      </c>
    </row>
    <row r="56" spans="1:13" ht="12.95" customHeight="1">
      <c r="A56" s="322">
        <v>1988</v>
      </c>
      <c r="B56" s="323">
        <v>26428</v>
      </c>
      <c r="C56" s="323"/>
      <c r="D56" s="323">
        <v>23554</v>
      </c>
      <c r="E56" s="323">
        <v>2874</v>
      </c>
      <c r="F56" s="323" t="s">
        <v>19</v>
      </c>
      <c r="G56" s="323"/>
      <c r="H56" s="323">
        <v>7749</v>
      </c>
      <c r="I56" s="323"/>
      <c r="J56" s="323">
        <v>15805</v>
      </c>
      <c r="K56" s="323"/>
      <c r="L56" s="323"/>
      <c r="M56" s="323" t="s">
        <v>19</v>
      </c>
    </row>
    <row r="57" spans="1:13" ht="12.95" customHeight="1">
      <c r="A57" s="322">
        <v>1989</v>
      </c>
      <c r="B57" s="323">
        <v>27402</v>
      </c>
      <c r="C57" s="323"/>
      <c r="D57" s="323">
        <v>24439</v>
      </c>
      <c r="E57" s="323">
        <v>2963</v>
      </c>
      <c r="F57" s="323" t="s">
        <v>19</v>
      </c>
      <c r="G57" s="323"/>
      <c r="H57" s="323">
        <v>7760</v>
      </c>
      <c r="I57" s="323"/>
      <c r="J57" s="323">
        <v>16679</v>
      </c>
      <c r="K57" s="323"/>
      <c r="L57" s="323"/>
      <c r="M57" s="323" t="s">
        <v>19</v>
      </c>
    </row>
    <row r="58" spans="1:13" ht="19.5" customHeight="1">
      <c r="A58" s="288"/>
      <c r="B58" s="305"/>
      <c r="C58" s="327"/>
      <c r="D58" s="305"/>
      <c r="E58" s="305"/>
      <c r="F58" s="305"/>
      <c r="G58" s="305"/>
      <c r="H58" s="305"/>
      <c r="I58" s="305"/>
      <c r="J58" s="305"/>
      <c r="K58" s="305"/>
      <c r="L58" s="305"/>
      <c r="M58" s="305"/>
    </row>
    <row r="59" spans="1:13" ht="15" customHeight="1">
      <c r="A59" s="554" t="s">
        <v>11</v>
      </c>
      <c r="B59" s="323"/>
      <c r="C59" s="324"/>
      <c r="D59" s="323"/>
      <c r="E59" s="323"/>
      <c r="F59" s="323"/>
      <c r="G59" s="323"/>
      <c r="H59" s="323"/>
      <c r="I59" s="324"/>
      <c r="J59" s="323"/>
      <c r="K59" s="324"/>
      <c r="L59" s="323"/>
      <c r="M59" s="323"/>
    </row>
    <row r="60" spans="1:13" ht="18.75" customHeight="1">
      <c r="A60" s="554"/>
      <c r="B60" s="323"/>
      <c r="C60" s="324"/>
      <c r="D60" s="323"/>
      <c r="E60" s="323"/>
      <c r="F60" s="323"/>
      <c r="G60" s="323"/>
      <c r="H60" s="323"/>
      <c r="I60" s="324"/>
      <c r="J60" s="323"/>
      <c r="K60" s="324"/>
      <c r="L60" s="323"/>
      <c r="M60" s="323"/>
    </row>
    <row r="61" spans="1:13" s="653" customFormat="1" ht="12.75" customHeight="1">
      <c r="A61" s="650" t="s">
        <v>251</v>
      </c>
      <c r="B61" s="650"/>
      <c r="C61" s="650"/>
      <c r="D61" s="650"/>
      <c r="E61" s="650"/>
      <c r="F61" s="650"/>
      <c r="G61" s="650"/>
      <c r="H61" s="650"/>
      <c r="I61" s="651"/>
      <c r="J61" s="651"/>
      <c r="K61" s="651"/>
      <c r="L61" s="651"/>
      <c r="M61" s="652" t="s">
        <v>464</v>
      </c>
    </row>
    <row r="62" spans="1:13" ht="12.75" customHeight="1">
      <c r="A62" s="505" t="s">
        <v>252</v>
      </c>
      <c r="B62" s="504"/>
      <c r="C62" s="504"/>
      <c r="D62" s="504"/>
      <c r="E62" s="504"/>
      <c r="F62" s="504"/>
      <c r="G62" s="504"/>
      <c r="H62" s="504"/>
      <c r="I62" s="304"/>
      <c r="J62" s="304"/>
      <c r="K62" s="304"/>
      <c r="L62" s="304"/>
      <c r="M62" s="305"/>
    </row>
    <row r="63" spans="1:13" ht="12.75" customHeight="1">
      <c r="A63" s="505" t="s">
        <v>436</v>
      </c>
      <c r="B63" s="504"/>
      <c r="C63" s="504"/>
      <c r="D63" s="504"/>
      <c r="E63" s="504"/>
      <c r="F63" s="504"/>
      <c r="G63" s="504"/>
      <c r="H63" s="504"/>
      <c r="I63" s="304"/>
      <c r="J63" s="304"/>
      <c r="K63" s="304"/>
      <c r="L63" s="304"/>
      <c r="M63" s="305"/>
    </row>
    <row r="64" spans="1:13" ht="3" customHeight="1">
      <c r="A64" s="308"/>
      <c r="B64" s="309"/>
      <c r="C64" s="309"/>
      <c r="D64" s="309"/>
      <c r="E64" s="309"/>
      <c r="F64" s="309"/>
      <c r="G64" s="309"/>
      <c r="H64" s="309"/>
      <c r="I64" s="309"/>
      <c r="J64" s="309"/>
      <c r="K64" s="309"/>
      <c r="L64" s="309"/>
      <c r="M64" s="309"/>
    </row>
    <row r="65" spans="1:13" ht="3" customHeight="1">
      <c r="A65" s="307"/>
      <c r="B65" s="304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</row>
    <row r="66" spans="1:13" s="312" customFormat="1" ht="12.75" customHeight="1">
      <c r="A66" s="868" t="s">
        <v>9</v>
      </c>
      <c r="B66" s="310" t="s">
        <v>94</v>
      </c>
      <c r="C66" s="311"/>
      <c r="D66" s="865" t="s">
        <v>365</v>
      </c>
      <c r="E66" s="866"/>
      <c r="F66" s="866"/>
      <c r="G66" s="311"/>
      <c r="H66" s="865" t="s">
        <v>367</v>
      </c>
      <c r="I66" s="866"/>
      <c r="J66" s="866"/>
      <c r="K66" s="866"/>
      <c r="L66" s="311"/>
      <c r="M66" s="310" t="s">
        <v>97</v>
      </c>
    </row>
    <row r="67" spans="1:13" s="312" customFormat="1" ht="12.75" customHeight="1">
      <c r="A67" s="868"/>
      <c r="B67" s="310"/>
      <c r="C67" s="311"/>
      <c r="D67" s="770"/>
      <c r="E67" s="771" t="s">
        <v>366</v>
      </c>
      <c r="F67" s="771"/>
      <c r="G67" s="311"/>
      <c r="H67" s="865" t="s">
        <v>366</v>
      </c>
      <c r="I67" s="866"/>
      <c r="J67" s="866"/>
      <c r="K67" s="866"/>
      <c r="L67" s="311"/>
      <c r="M67" s="310"/>
    </row>
    <row r="68" spans="1:13" s="312" customFormat="1" ht="15.75" customHeight="1">
      <c r="A68" s="868"/>
      <c r="B68" s="311"/>
      <c r="C68" s="311"/>
      <c r="D68" s="313" t="s">
        <v>126</v>
      </c>
      <c r="E68" s="313" t="s">
        <v>127</v>
      </c>
      <c r="F68" s="313" t="s">
        <v>128</v>
      </c>
      <c r="G68" s="310"/>
      <c r="H68" s="313" t="s">
        <v>129</v>
      </c>
      <c r="I68" s="313"/>
      <c r="J68" s="772" t="s">
        <v>368</v>
      </c>
      <c r="K68" s="314"/>
      <c r="L68" s="311"/>
      <c r="M68" s="310" t="s">
        <v>131</v>
      </c>
    </row>
    <row r="69" spans="1:13" s="318" customFormat="1" ht="3" customHeight="1">
      <c r="A69" s="315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316"/>
      <c r="M69" s="317"/>
    </row>
    <row r="70" spans="1:13" ht="3" customHeight="1"/>
    <row r="71" spans="1:13" ht="12.95" customHeight="1">
      <c r="A71" s="322">
        <v>1990</v>
      </c>
      <c r="B71" s="323">
        <v>28261</v>
      </c>
      <c r="C71" s="323"/>
      <c r="D71" s="323">
        <v>25293</v>
      </c>
      <c r="E71" s="323">
        <v>2968</v>
      </c>
      <c r="F71" s="323" t="s">
        <v>19</v>
      </c>
      <c r="G71" s="323"/>
      <c r="H71" s="323">
        <v>7804</v>
      </c>
      <c r="I71" s="323"/>
      <c r="J71" s="323">
        <v>17489</v>
      </c>
      <c r="K71" s="323"/>
      <c r="L71" s="323"/>
      <c r="M71" s="323" t="s">
        <v>19</v>
      </c>
    </row>
    <row r="72" spans="1:13" ht="12.95" customHeight="1">
      <c r="A72" s="322">
        <v>1991</v>
      </c>
      <c r="B72" s="323">
        <v>30068</v>
      </c>
      <c r="C72" s="323"/>
      <c r="D72" s="323">
        <v>26797</v>
      </c>
      <c r="E72" s="323">
        <v>3271</v>
      </c>
      <c r="F72" s="323" t="s">
        <v>19</v>
      </c>
      <c r="G72" s="323"/>
      <c r="H72" s="323">
        <v>7931</v>
      </c>
      <c r="I72" s="323"/>
      <c r="J72" s="323">
        <v>18866</v>
      </c>
      <c r="K72" s="323"/>
      <c r="L72" s="323"/>
      <c r="M72" s="323" t="s">
        <v>19</v>
      </c>
    </row>
    <row r="73" spans="1:13" ht="12.95" customHeight="1">
      <c r="A73" s="322">
        <v>1992</v>
      </c>
      <c r="B73" s="323">
        <v>30448</v>
      </c>
      <c r="C73" s="323"/>
      <c r="D73" s="323">
        <v>27068</v>
      </c>
      <c r="E73" s="323">
        <v>3380</v>
      </c>
      <c r="F73" s="323" t="s">
        <v>19</v>
      </c>
      <c r="G73" s="323"/>
      <c r="H73" s="323">
        <v>7931</v>
      </c>
      <c r="I73" s="323"/>
      <c r="J73" s="323">
        <v>19137</v>
      </c>
      <c r="K73" s="323"/>
      <c r="L73" s="323"/>
      <c r="M73" s="323" t="s">
        <v>19</v>
      </c>
    </row>
    <row r="74" spans="1:13" ht="12.95" customHeight="1">
      <c r="A74" s="322">
        <v>1993</v>
      </c>
      <c r="B74" s="323">
        <v>32533</v>
      </c>
      <c r="C74" s="323"/>
      <c r="D74" s="323">
        <v>29204</v>
      </c>
      <c r="E74" s="323">
        <v>3329</v>
      </c>
      <c r="F74" s="323" t="s">
        <v>19</v>
      </c>
      <c r="G74" s="323"/>
      <c r="H74" s="323">
        <v>8171</v>
      </c>
      <c r="I74" s="323"/>
      <c r="J74" s="323">
        <v>21033</v>
      </c>
      <c r="K74" s="323"/>
      <c r="L74" s="323"/>
      <c r="M74" s="323" t="s">
        <v>19</v>
      </c>
    </row>
    <row r="75" spans="1:13" ht="12.95" customHeight="1">
      <c r="A75" s="322">
        <v>1994</v>
      </c>
      <c r="B75" s="323">
        <v>38550</v>
      </c>
      <c r="C75" s="323"/>
      <c r="D75" s="323">
        <v>31648</v>
      </c>
      <c r="E75" s="323">
        <v>3572</v>
      </c>
      <c r="F75" s="323" t="s">
        <v>19</v>
      </c>
      <c r="G75" s="323"/>
      <c r="H75" s="323">
        <v>9121</v>
      </c>
      <c r="I75" s="323"/>
      <c r="J75" s="323">
        <v>22527</v>
      </c>
      <c r="K75" s="323"/>
      <c r="L75" s="323"/>
      <c r="M75" s="323" t="s">
        <v>19</v>
      </c>
    </row>
    <row r="76" spans="1:13" ht="12.95" customHeight="1">
      <c r="A76" s="654">
        <v>1995</v>
      </c>
      <c r="B76" s="655">
        <v>39939</v>
      </c>
      <c r="C76" s="655"/>
      <c r="D76" s="655">
        <v>33037</v>
      </c>
      <c r="E76" s="655">
        <v>2400</v>
      </c>
      <c r="F76" s="655" t="s">
        <v>19</v>
      </c>
      <c r="G76" s="655"/>
      <c r="H76" s="655">
        <v>9329</v>
      </c>
      <c r="I76" s="323"/>
      <c r="J76" s="323">
        <v>23708</v>
      </c>
      <c r="K76" s="323"/>
      <c r="L76" s="323"/>
      <c r="M76" s="323" t="s">
        <v>19</v>
      </c>
    </row>
    <row r="77" spans="1:13" ht="12.95" customHeight="1">
      <c r="A77" s="654">
        <v>1996</v>
      </c>
      <c r="B77" s="655">
        <v>41693</v>
      </c>
      <c r="C77" s="655"/>
      <c r="D77" s="655">
        <v>34791</v>
      </c>
      <c r="E77" s="655">
        <v>2490</v>
      </c>
      <c r="F77" s="655" t="s">
        <v>19</v>
      </c>
      <c r="G77" s="655"/>
      <c r="H77" s="655">
        <v>10034</v>
      </c>
      <c r="I77" s="323"/>
      <c r="J77" s="323">
        <v>24757</v>
      </c>
      <c r="K77" s="323"/>
      <c r="L77" s="323"/>
      <c r="M77" s="323" t="s">
        <v>19</v>
      </c>
    </row>
    <row r="78" spans="1:13" ht="12.95" customHeight="1">
      <c r="A78" s="654">
        <v>1997</v>
      </c>
      <c r="B78" s="655" t="s">
        <v>19</v>
      </c>
      <c r="C78" s="655"/>
      <c r="D78" s="655">
        <v>34815</v>
      </c>
      <c r="E78" s="655">
        <v>2643</v>
      </c>
      <c r="F78" s="655" t="s">
        <v>19</v>
      </c>
      <c r="G78" s="655"/>
      <c r="H78" s="655">
        <v>10034</v>
      </c>
      <c r="I78" s="323"/>
      <c r="J78" s="323" t="s">
        <v>19</v>
      </c>
      <c r="K78" s="323"/>
      <c r="L78" s="323"/>
      <c r="M78" s="323" t="s">
        <v>19</v>
      </c>
    </row>
    <row r="79" spans="1:13" ht="12.95" customHeight="1">
      <c r="A79" s="654">
        <v>1998</v>
      </c>
      <c r="B79" s="655" t="s">
        <v>19</v>
      </c>
      <c r="C79" s="655"/>
      <c r="D79" s="655">
        <v>35256</v>
      </c>
      <c r="E79" s="655">
        <v>3185</v>
      </c>
      <c r="F79" s="655" t="s">
        <v>19</v>
      </c>
      <c r="G79" s="655"/>
      <c r="H79" s="655">
        <v>9700</v>
      </c>
      <c r="I79" s="323"/>
      <c r="J79" s="323" t="s">
        <v>19</v>
      </c>
      <c r="K79" s="323"/>
      <c r="L79" s="323"/>
      <c r="M79" s="323" t="s">
        <v>19</v>
      </c>
    </row>
    <row r="80" spans="1:13" ht="12.95" customHeight="1">
      <c r="A80" s="654">
        <v>1999</v>
      </c>
      <c r="B80" s="655">
        <v>35666</v>
      </c>
      <c r="C80" s="655"/>
      <c r="D80" s="655">
        <v>35666</v>
      </c>
      <c r="E80" s="655">
        <v>3317</v>
      </c>
      <c r="F80" s="655" t="s">
        <v>19</v>
      </c>
      <c r="G80" s="655"/>
      <c r="H80" s="655">
        <v>9618.15</v>
      </c>
      <c r="I80" s="323"/>
      <c r="J80" s="323">
        <v>21327.360000000001</v>
      </c>
      <c r="K80" s="323"/>
      <c r="L80" s="323"/>
      <c r="M80" s="323" t="s">
        <v>19</v>
      </c>
    </row>
    <row r="81" spans="1:17" ht="12.95" customHeight="1">
      <c r="A81" s="654">
        <v>2000</v>
      </c>
      <c r="B81" s="655">
        <v>36696.675000000003</v>
      </c>
      <c r="C81" s="655"/>
      <c r="D81" s="655">
        <v>36213</v>
      </c>
      <c r="E81" s="655">
        <v>3807</v>
      </c>
      <c r="F81" s="655" t="s">
        <v>19</v>
      </c>
      <c r="G81" s="655"/>
      <c r="H81" s="655">
        <v>9619.152</v>
      </c>
      <c r="I81" s="323"/>
      <c r="J81" s="323">
        <v>21771.562999999998</v>
      </c>
      <c r="K81" s="323"/>
      <c r="L81" s="323"/>
      <c r="M81" s="323" t="s">
        <v>19</v>
      </c>
    </row>
    <row r="82" spans="1:17" ht="12.95" customHeight="1">
      <c r="A82" s="654">
        <v>2001</v>
      </c>
      <c r="B82" s="655">
        <v>38518.800000000003</v>
      </c>
      <c r="C82" s="655"/>
      <c r="D82" s="655">
        <v>37063</v>
      </c>
      <c r="E82" s="655">
        <v>3955</v>
      </c>
      <c r="F82" s="655" t="s">
        <v>19</v>
      </c>
      <c r="G82" s="655"/>
      <c r="H82" s="655">
        <v>9619.152</v>
      </c>
      <c r="I82" s="323"/>
      <c r="J82" s="323">
        <v>22639.236000000001</v>
      </c>
      <c r="K82" s="323"/>
      <c r="L82" s="323"/>
      <c r="M82" s="323" t="s">
        <v>19</v>
      </c>
    </row>
    <row r="83" spans="1:17" ht="12.95" customHeight="1">
      <c r="A83" s="654">
        <v>2002</v>
      </c>
      <c r="B83" s="655">
        <f>D83+E83</f>
        <v>41184.027999999998</v>
      </c>
      <c r="C83" s="655"/>
      <c r="D83" s="655">
        <v>37689</v>
      </c>
      <c r="E83" s="655">
        <v>3495.0279999999998</v>
      </c>
      <c r="F83" s="655" t="s">
        <v>19</v>
      </c>
      <c r="G83" s="655"/>
      <c r="H83" s="655">
        <v>9615.1569999999992</v>
      </c>
      <c r="I83" s="323"/>
      <c r="J83" s="323">
        <v>31569.119000000002</v>
      </c>
      <c r="K83" s="323"/>
      <c r="L83" s="323"/>
      <c r="M83" s="323" t="s">
        <v>19</v>
      </c>
      <c r="O83" s="655"/>
      <c r="P83" s="356"/>
      <c r="Q83" s="655"/>
    </row>
    <row r="84" spans="1:17" ht="12.95" customHeight="1">
      <c r="A84" s="654">
        <v>2003</v>
      </c>
      <c r="B84" s="655">
        <f t="shared" ref="B84:B94" si="0">D84+E84</f>
        <v>44561.076000000008</v>
      </c>
      <c r="C84" s="655"/>
      <c r="D84" s="655">
        <v>37805.348000000005</v>
      </c>
      <c r="E84" s="655">
        <v>6755.7280000000001</v>
      </c>
      <c r="F84" s="655" t="s">
        <v>19</v>
      </c>
      <c r="G84" s="655"/>
      <c r="H84" s="655">
        <v>9615.1569999999992</v>
      </c>
      <c r="I84" s="323"/>
      <c r="J84" s="323">
        <v>34945.919000000002</v>
      </c>
      <c r="K84" s="323"/>
      <c r="L84" s="323"/>
      <c r="M84" s="323" t="s">
        <v>19</v>
      </c>
      <c r="O84" s="655"/>
      <c r="P84" s="356"/>
      <c r="Q84" s="655"/>
    </row>
    <row r="85" spans="1:17" ht="12.95" customHeight="1">
      <c r="A85" s="654">
        <v>2004</v>
      </c>
      <c r="B85" s="655">
        <f t="shared" si="0"/>
        <v>46551.596000000005</v>
      </c>
      <c r="C85" s="655"/>
      <c r="D85" s="655">
        <v>39286.696000000004</v>
      </c>
      <c r="E85" s="655">
        <v>7264.9</v>
      </c>
      <c r="F85" s="655" t="s">
        <v>19</v>
      </c>
      <c r="G85" s="655"/>
      <c r="H85" s="655">
        <v>10530.155000000001</v>
      </c>
      <c r="I85" s="323"/>
      <c r="J85" s="323">
        <v>36021.440999999999</v>
      </c>
      <c r="K85" s="323"/>
      <c r="L85" s="323"/>
      <c r="M85" s="323" t="s">
        <v>19</v>
      </c>
      <c r="O85" s="655"/>
      <c r="P85" s="356"/>
      <c r="Q85" s="655"/>
    </row>
    <row r="86" spans="1:17" ht="12.95" customHeight="1">
      <c r="A86" s="654">
        <v>2005</v>
      </c>
      <c r="B86" s="655">
        <f t="shared" si="0"/>
        <v>46533.56</v>
      </c>
      <c r="C86" s="655"/>
      <c r="D86" s="655">
        <v>38282.659999999996</v>
      </c>
      <c r="E86" s="655">
        <v>8250.9</v>
      </c>
      <c r="F86" s="655" t="s">
        <v>19</v>
      </c>
      <c r="G86" s="655"/>
      <c r="H86" s="655">
        <v>10535.93</v>
      </c>
      <c r="I86" s="323"/>
      <c r="J86" s="323">
        <v>35997.629999999997</v>
      </c>
      <c r="K86" s="323"/>
      <c r="L86" s="323"/>
      <c r="M86" s="323" t="s">
        <v>19</v>
      </c>
      <c r="O86" s="655"/>
      <c r="P86" s="356"/>
      <c r="Q86" s="655"/>
    </row>
    <row r="87" spans="1:17" ht="12.95" customHeight="1">
      <c r="A87" s="654">
        <v>2006</v>
      </c>
      <c r="B87" s="655">
        <f t="shared" si="0"/>
        <v>48768.68</v>
      </c>
      <c r="C87" s="655"/>
      <c r="D87" s="655">
        <v>38381.78</v>
      </c>
      <c r="E87" s="655">
        <v>10386.9</v>
      </c>
      <c r="F87" s="655" t="s">
        <v>19</v>
      </c>
      <c r="G87" s="655"/>
      <c r="H87" s="655">
        <v>10566.33</v>
      </c>
      <c r="I87" s="323"/>
      <c r="J87" s="323">
        <v>38202.35</v>
      </c>
      <c r="K87" s="323"/>
      <c r="L87" s="323"/>
      <c r="M87" s="323" t="s">
        <v>19</v>
      </c>
      <c r="O87" s="655"/>
      <c r="P87" s="356"/>
      <c r="Q87" s="655"/>
    </row>
    <row r="88" spans="1:17" ht="12.95" customHeight="1">
      <c r="A88" s="654">
        <v>2007</v>
      </c>
      <c r="B88" s="655">
        <f t="shared" si="0"/>
        <v>51028.55</v>
      </c>
      <c r="C88" s="655"/>
      <c r="D88" s="655">
        <v>39571.65</v>
      </c>
      <c r="E88" s="655">
        <v>11456.9</v>
      </c>
      <c r="F88" s="655" t="s">
        <v>19</v>
      </c>
      <c r="G88" s="655"/>
      <c r="H88" s="655">
        <v>11343.33</v>
      </c>
      <c r="I88" s="323"/>
      <c r="J88" s="323">
        <v>39685.22</v>
      </c>
      <c r="K88" s="323"/>
      <c r="L88" s="323"/>
      <c r="M88" s="323" t="s">
        <v>19</v>
      </c>
      <c r="O88" s="655"/>
      <c r="P88" s="356"/>
      <c r="Q88" s="655"/>
    </row>
    <row r="89" spans="1:17" s="653" customFormat="1" ht="12.95" customHeight="1">
      <c r="A89" s="654">
        <v>2008</v>
      </c>
      <c r="B89" s="655">
        <f t="shared" si="0"/>
        <v>51105.470000000008</v>
      </c>
      <c r="C89" s="655"/>
      <c r="D89" s="655">
        <v>39648.570000000007</v>
      </c>
      <c r="E89" s="655">
        <v>11456.9</v>
      </c>
      <c r="F89" s="655" t="s">
        <v>19</v>
      </c>
      <c r="G89" s="655"/>
      <c r="H89" s="655">
        <v>11343.25</v>
      </c>
      <c r="I89" s="655"/>
      <c r="J89" s="655">
        <v>39762.22</v>
      </c>
      <c r="K89" s="655"/>
      <c r="L89" s="655"/>
      <c r="M89" s="655" t="s">
        <v>19</v>
      </c>
      <c r="O89" s="655"/>
      <c r="P89" s="356"/>
      <c r="Q89" s="655"/>
    </row>
    <row r="90" spans="1:17" ht="12.95" customHeight="1">
      <c r="A90" s="654">
        <v>2009</v>
      </c>
      <c r="B90" s="655">
        <f t="shared" si="0"/>
        <v>51686.090000000004</v>
      </c>
      <c r="C90" s="655"/>
      <c r="D90" s="655">
        <v>40229.19</v>
      </c>
      <c r="E90" s="655">
        <v>11456.9</v>
      </c>
      <c r="F90" s="655" t="s">
        <v>19</v>
      </c>
      <c r="G90" s="655"/>
      <c r="H90" s="655">
        <v>11383.25</v>
      </c>
      <c r="I90" s="655"/>
      <c r="J90" s="655">
        <v>40302.840000000004</v>
      </c>
      <c r="K90" s="323"/>
      <c r="L90" s="323"/>
      <c r="M90" s="323" t="s">
        <v>19</v>
      </c>
      <c r="O90" s="655"/>
      <c r="P90" s="356"/>
      <c r="Q90" s="655"/>
    </row>
    <row r="91" spans="1:17" ht="12.95" customHeight="1">
      <c r="A91" s="654">
        <v>2010</v>
      </c>
      <c r="B91" s="655">
        <f t="shared" si="0"/>
        <v>52945.425999999999</v>
      </c>
      <c r="C91" s="655"/>
      <c r="D91" s="655">
        <v>41038.525999999998</v>
      </c>
      <c r="E91" s="655">
        <v>11906.9</v>
      </c>
      <c r="F91" s="655" t="s">
        <v>19</v>
      </c>
      <c r="G91" s="655"/>
      <c r="H91" s="655">
        <v>11503.227999999999</v>
      </c>
      <c r="I91" s="734"/>
      <c r="J91" s="655">
        <v>41442.197999999997</v>
      </c>
      <c r="K91" s="323"/>
      <c r="L91" s="323"/>
      <c r="M91" s="323" t="s">
        <v>19</v>
      </c>
      <c r="O91" s="655"/>
      <c r="P91" s="356"/>
      <c r="Q91" s="655"/>
    </row>
    <row r="92" spans="1:17" ht="12.95" customHeight="1">
      <c r="A92" s="654">
        <v>2011</v>
      </c>
      <c r="B92" s="655">
        <f t="shared" si="0"/>
        <v>51931.186000000002</v>
      </c>
      <c r="C92" s="655"/>
      <c r="D92" s="655">
        <v>40024.286</v>
      </c>
      <c r="E92" s="655">
        <v>11906.9</v>
      </c>
      <c r="F92" s="655" t="s">
        <v>19</v>
      </c>
      <c r="G92" s="655"/>
      <c r="H92" s="655">
        <v>11452.888000000001</v>
      </c>
      <c r="I92" s="734"/>
      <c r="J92" s="655">
        <v>40478.298000000003</v>
      </c>
      <c r="K92" s="323"/>
      <c r="L92" s="323"/>
      <c r="M92" s="323" t="s">
        <v>19</v>
      </c>
      <c r="O92" s="655"/>
      <c r="P92" s="356"/>
      <c r="Q92" s="655"/>
    </row>
    <row r="93" spans="1:17" ht="12.95" customHeight="1">
      <c r="A93" s="654">
        <v>2012</v>
      </c>
      <c r="B93" s="655">
        <f t="shared" si="0"/>
        <v>52532.936000000002</v>
      </c>
      <c r="C93" s="655"/>
      <c r="D93" s="655">
        <v>40115.186000000002</v>
      </c>
      <c r="E93" s="655">
        <v>12417.75</v>
      </c>
      <c r="F93" s="655" t="s">
        <v>19</v>
      </c>
      <c r="G93" s="655"/>
      <c r="H93" s="655">
        <v>11497.602999999999</v>
      </c>
      <c r="I93" s="734"/>
      <c r="J93" s="655">
        <v>41035.332999999999</v>
      </c>
      <c r="K93" s="323"/>
      <c r="L93" s="323"/>
      <c r="M93" s="323" t="s">
        <v>19</v>
      </c>
      <c r="O93" s="655"/>
      <c r="P93" s="356"/>
      <c r="Q93" s="655"/>
    </row>
    <row r="94" spans="1:17" ht="12.95" customHeight="1">
      <c r="A94" s="654">
        <v>2013</v>
      </c>
      <c r="B94" s="655">
        <f t="shared" si="0"/>
        <v>53490.548000000003</v>
      </c>
      <c r="D94" s="655">
        <v>40639.798000000003</v>
      </c>
      <c r="E94" s="655">
        <v>12850.75</v>
      </c>
      <c r="F94" s="655" t="s">
        <v>19</v>
      </c>
      <c r="H94" s="655">
        <v>11508.768</v>
      </c>
      <c r="J94" s="655">
        <v>41981.78</v>
      </c>
      <c r="M94" s="323" t="s">
        <v>19</v>
      </c>
      <c r="O94" s="655"/>
      <c r="P94" s="356"/>
      <c r="Q94" s="655"/>
    </row>
    <row r="95" spans="1:17" ht="3" customHeight="1">
      <c r="A95" s="290"/>
      <c r="B95" s="290"/>
      <c r="C95" s="290"/>
      <c r="D95" s="290"/>
      <c r="E95" s="290"/>
      <c r="F95" s="290" t="s">
        <v>19</v>
      </c>
      <c r="G95" s="290"/>
      <c r="H95" s="290"/>
      <c r="I95" s="290"/>
      <c r="J95" s="290"/>
      <c r="K95" s="290"/>
      <c r="L95" s="290"/>
      <c r="M95" s="290"/>
    </row>
    <row r="96" spans="1:17" ht="3" customHeight="1">
      <c r="A96" s="292"/>
      <c r="M96" s="292"/>
    </row>
    <row r="97" spans="1:16" ht="11.1" customHeight="1">
      <c r="A97" s="322" t="s">
        <v>503</v>
      </c>
      <c r="B97" s="322"/>
      <c r="C97" s="322"/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P97" s="328"/>
    </row>
    <row r="98" spans="1:16" ht="15" customHeight="1">
      <c r="A98" s="322" t="s">
        <v>374</v>
      </c>
      <c r="B98" s="504"/>
      <c r="C98" s="504"/>
      <c r="D98" s="504"/>
      <c r="E98" s="504"/>
      <c r="F98" s="504"/>
      <c r="G98" s="504"/>
      <c r="H98" s="504"/>
      <c r="I98" s="504"/>
      <c r="J98" s="504"/>
      <c r="K98" s="504"/>
      <c r="L98" s="504"/>
      <c r="M98" s="504"/>
      <c r="O98" s="326"/>
      <c r="P98" s="328"/>
    </row>
    <row r="99" spans="1:16" ht="11.1" customHeight="1">
      <c r="A99" s="322" t="s">
        <v>270</v>
      </c>
      <c r="B99" s="504"/>
      <c r="C99" s="504"/>
      <c r="D99" s="504"/>
      <c r="E99" s="504"/>
      <c r="F99" s="504"/>
      <c r="G99" s="504"/>
      <c r="H99" s="504"/>
      <c r="I99" s="504"/>
      <c r="J99" s="504"/>
      <c r="K99" s="504"/>
      <c r="L99" s="504"/>
      <c r="M99" s="504"/>
      <c r="P99" s="328"/>
    </row>
    <row r="100" spans="1:16" ht="11.1" customHeight="1">
      <c r="A100" s="322" t="s">
        <v>271</v>
      </c>
      <c r="B100" s="504"/>
      <c r="C100" s="504"/>
      <c r="D100" s="504"/>
      <c r="E100" s="504"/>
      <c r="F100" s="504"/>
      <c r="G100" s="504"/>
      <c r="H100" s="504"/>
      <c r="I100" s="504"/>
      <c r="J100" s="504"/>
      <c r="K100" s="504"/>
      <c r="L100" s="504"/>
      <c r="M100" s="504"/>
      <c r="P100" s="328"/>
    </row>
    <row r="101" spans="1:16" ht="15" customHeight="1">
      <c r="A101" s="322" t="s">
        <v>375</v>
      </c>
      <c r="B101" s="504"/>
      <c r="C101" s="504"/>
      <c r="D101" s="504"/>
      <c r="E101" s="504"/>
      <c r="F101" s="504"/>
      <c r="G101" s="504"/>
      <c r="H101" s="504"/>
      <c r="I101" s="504"/>
      <c r="J101" s="504"/>
      <c r="K101" s="504"/>
      <c r="L101" s="504"/>
      <c r="M101" s="504"/>
      <c r="P101" s="328"/>
    </row>
    <row r="102" spans="1:16" ht="15" customHeight="1">
      <c r="A102" s="322" t="s">
        <v>376</v>
      </c>
      <c r="B102" s="504"/>
      <c r="C102" s="504"/>
      <c r="D102" s="504"/>
      <c r="E102" s="504"/>
      <c r="F102" s="504"/>
      <c r="G102" s="504"/>
      <c r="H102" s="504"/>
      <c r="I102" s="504"/>
      <c r="J102" s="504"/>
      <c r="K102" s="504"/>
      <c r="L102" s="504"/>
      <c r="M102" s="504"/>
      <c r="P102" s="329"/>
    </row>
    <row r="103" spans="1:16" ht="15" customHeight="1">
      <c r="A103" s="322" t="s">
        <v>377</v>
      </c>
      <c r="B103" s="504"/>
      <c r="C103" s="504"/>
      <c r="D103" s="504"/>
      <c r="E103" s="504"/>
      <c r="F103" s="504"/>
      <c r="G103" s="504"/>
      <c r="H103" s="504"/>
      <c r="I103" s="504"/>
      <c r="J103" s="504"/>
      <c r="K103" s="504"/>
      <c r="L103" s="504"/>
      <c r="M103" s="504"/>
    </row>
    <row r="104" spans="1:16" ht="15" customHeight="1">
      <c r="A104" s="322" t="s">
        <v>378</v>
      </c>
      <c r="B104" s="504"/>
      <c r="C104" s="504"/>
      <c r="D104" s="504"/>
      <c r="E104" s="504"/>
      <c r="F104" s="504"/>
      <c r="G104" s="504"/>
      <c r="H104" s="504"/>
      <c r="I104" s="504"/>
      <c r="J104" s="504"/>
      <c r="K104" s="504"/>
      <c r="L104" s="504"/>
      <c r="M104" s="504"/>
      <c r="O104" s="326"/>
    </row>
    <row r="105" spans="1:16" ht="15" customHeight="1">
      <c r="A105" s="322" t="s">
        <v>379</v>
      </c>
      <c r="B105" s="504"/>
      <c r="C105" s="504"/>
      <c r="D105" s="504"/>
      <c r="E105" s="504"/>
      <c r="F105" s="504"/>
      <c r="G105" s="504"/>
      <c r="H105" s="504"/>
      <c r="I105" s="504"/>
      <c r="J105" s="504"/>
      <c r="K105" s="504"/>
      <c r="L105" s="504"/>
      <c r="M105" s="504"/>
    </row>
    <row r="106" spans="1:16" ht="11.1" customHeight="1">
      <c r="A106" s="322" t="s">
        <v>237</v>
      </c>
      <c r="B106" s="504"/>
      <c r="C106" s="504"/>
      <c r="D106" s="504"/>
      <c r="E106" s="504"/>
      <c r="F106" s="504"/>
      <c r="G106" s="504"/>
      <c r="H106" s="504"/>
      <c r="I106" s="504"/>
      <c r="J106" s="504"/>
      <c r="K106" s="504"/>
      <c r="L106" s="504"/>
      <c r="M106" s="504"/>
    </row>
    <row r="107" spans="1:16" ht="11.1" customHeight="1">
      <c r="A107" s="506" t="s">
        <v>132</v>
      </c>
      <c r="B107" s="504"/>
      <c r="C107" s="504"/>
      <c r="D107" s="504"/>
      <c r="E107" s="504"/>
      <c r="F107" s="504"/>
      <c r="G107" s="504"/>
      <c r="H107" s="504"/>
      <c r="I107" s="504"/>
      <c r="J107" s="504"/>
      <c r="K107" s="504"/>
      <c r="L107" s="504"/>
      <c r="M107" s="504"/>
    </row>
    <row r="108" spans="1:16" ht="11.1" customHeight="1">
      <c r="A108" s="322" t="s">
        <v>380</v>
      </c>
      <c r="B108" s="504"/>
      <c r="C108" s="504"/>
      <c r="D108" s="504"/>
      <c r="E108" s="504"/>
      <c r="F108" s="504"/>
      <c r="G108" s="504"/>
      <c r="H108" s="504"/>
      <c r="I108" s="504"/>
      <c r="J108" s="504"/>
      <c r="K108" s="504"/>
      <c r="L108" s="504"/>
      <c r="M108" s="504"/>
    </row>
    <row r="109" spans="1:16" ht="11.1" customHeight="1">
      <c r="A109" s="322" t="s">
        <v>441</v>
      </c>
      <c r="B109" s="504"/>
      <c r="C109" s="504"/>
      <c r="D109" s="504"/>
      <c r="E109" s="504"/>
      <c r="F109" s="504"/>
      <c r="G109" s="504"/>
      <c r="H109" s="504"/>
      <c r="I109" s="504"/>
      <c r="J109" s="504"/>
      <c r="K109" s="504"/>
      <c r="L109" s="504"/>
      <c r="M109" s="504"/>
    </row>
    <row r="110" spans="1:16" ht="11.1" hidden="1" customHeight="1">
      <c r="A110" s="325"/>
      <c r="B110" s="330"/>
      <c r="C110" s="330"/>
      <c r="D110" s="330"/>
      <c r="E110" s="330"/>
      <c r="F110" s="330"/>
      <c r="G110" s="330"/>
      <c r="H110" s="330"/>
      <c r="I110" s="330"/>
      <c r="J110" s="330"/>
      <c r="K110" s="330"/>
      <c r="L110" s="330"/>
      <c r="M110" s="331"/>
    </row>
    <row r="111" spans="1:16" ht="11.1" hidden="1" customHeight="1">
      <c r="A111" s="288"/>
      <c r="M111" s="292"/>
    </row>
    <row r="112" spans="1:16" ht="11.1" hidden="1" customHeight="1">
      <c r="A112" s="288"/>
      <c r="M112" s="292"/>
    </row>
    <row r="113" spans="1:13" ht="11.1" hidden="1" customHeight="1">
      <c r="A113" s="288"/>
      <c r="M113" s="292"/>
    </row>
    <row r="114" spans="1:13" ht="11.1" hidden="1" customHeight="1">
      <c r="A114" s="288"/>
      <c r="M114" s="292"/>
    </row>
    <row r="115" spans="1:13" ht="11.1" hidden="1" customHeight="1">
      <c r="A115" s="288"/>
      <c r="M115" s="292"/>
    </row>
    <row r="116" spans="1:13" ht="11.1" hidden="1" customHeight="1">
      <c r="A116" s="288"/>
      <c r="M116" s="292"/>
    </row>
    <row r="117" spans="1:13" ht="11.1" hidden="1" customHeight="1">
      <c r="A117" s="288"/>
      <c r="M117" s="292"/>
    </row>
    <row r="118" spans="1:13" ht="11.1" hidden="1" customHeight="1">
      <c r="A118" s="288"/>
      <c r="M118" s="292"/>
    </row>
    <row r="119" spans="1:13" ht="11.1" hidden="1" customHeight="1">
      <c r="A119" s="288"/>
      <c r="M119" s="292"/>
    </row>
    <row r="120" spans="1:13" ht="11.1" hidden="1" customHeight="1">
      <c r="A120" s="288"/>
      <c r="M120" s="292"/>
    </row>
    <row r="121" spans="1:13" ht="11.1" hidden="1" customHeight="1">
      <c r="A121" s="288"/>
      <c r="M121" s="292"/>
    </row>
    <row r="122" spans="1:13" ht="11.1" hidden="1" customHeight="1">
      <c r="A122" s="288"/>
      <c r="M122" s="292"/>
    </row>
    <row r="123" spans="1:13" ht="11.1" hidden="1" customHeight="1">
      <c r="A123" s="288"/>
      <c r="M123" s="292"/>
    </row>
    <row r="124" spans="1:13" ht="11.1" hidden="1" customHeight="1">
      <c r="A124" s="288"/>
      <c r="M124" s="292"/>
    </row>
    <row r="125" spans="1:13" ht="11.1" hidden="1" customHeight="1">
      <c r="M125" s="292"/>
    </row>
    <row r="126" spans="1:13" ht="11.1" hidden="1" customHeight="1">
      <c r="M126" s="292"/>
    </row>
    <row r="127" spans="1:13" ht="11.1" hidden="1" customHeight="1">
      <c r="M127" s="292"/>
    </row>
    <row r="128" spans="1:13" ht="11.1" hidden="1" customHeight="1">
      <c r="M128" s="292"/>
    </row>
    <row r="129" spans="13:13" ht="11.1" hidden="1" customHeight="1">
      <c r="M129" s="292"/>
    </row>
    <row r="130" spans="13:13" ht="11.1" hidden="1" customHeight="1">
      <c r="M130" s="292"/>
    </row>
    <row r="131" spans="13:13" ht="11.1" hidden="1" customHeight="1">
      <c r="M131" s="292"/>
    </row>
    <row r="132" spans="13:13" ht="11.1" hidden="1" customHeight="1">
      <c r="M132" s="292"/>
    </row>
    <row r="133" spans="13:13" ht="11.1" hidden="1" customHeight="1">
      <c r="M133" s="292"/>
    </row>
    <row r="134" spans="13:13" ht="11.1" hidden="1" customHeight="1">
      <c r="M134" s="292"/>
    </row>
    <row r="135" spans="13:13" ht="11.1" hidden="1" customHeight="1">
      <c r="M135" s="292"/>
    </row>
    <row r="136" spans="13:13" ht="11.1" hidden="1" customHeight="1">
      <c r="M136" s="292"/>
    </row>
    <row r="137" spans="13:13" ht="11.1" hidden="1" customHeight="1">
      <c r="M137" s="292"/>
    </row>
    <row r="138" spans="13:13" ht="11.1" hidden="1" customHeight="1">
      <c r="M138" s="292"/>
    </row>
    <row r="139" spans="13:13" ht="11.1" hidden="1" customHeight="1">
      <c r="M139" s="292"/>
    </row>
    <row r="140" spans="13:13" ht="11.1" hidden="1" customHeight="1">
      <c r="M140" s="292"/>
    </row>
    <row r="141" spans="13:13" ht="11.1" hidden="1" customHeight="1">
      <c r="M141" s="292"/>
    </row>
    <row r="142" spans="13:13" ht="11.1" hidden="1" customHeight="1">
      <c r="M142" s="292"/>
    </row>
    <row r="143" spans="13:13" ht="11.1" hidden="1" customHeight="1">
      <c r="M143" s="292"/>
    </row>
    <row r="144" spans="13:13" ht="11.1" hidden="1" customHeight="1">
      <c r="M144" s="292"/>
    </row>
    <row r="145" spans="1:15" ht="11.1" hidden="1" customHeight="1">
      <c r="M145" s="292"/>
    </row>
    <row r="146" spans="1:15" ht="11.1" hidden="1" customHeight="1">
      <c r="M146" s="292"/>
    </row>
    <row r="147" spans="1:15" ht="11.1" hidden="1" customHeight="1">
      <c r="M147" s="292"/>
    </row>
    <row r="148" spans="1:15" s="384" customFormat="1" ht="11.1" customHeight="1">
      <c r="A148" s="421" t="s">
        <v>442</v>
      </c>
      <c r="B148" s="536"/>
      <c r="C148" s="536"/>
      <c r="D148" s="536"/>
      <c r="E148" s="536"/>
      <c r="F148" s="536"/>
      <c r="G148" s="536"/>
      <c r="H148" s="536"/>
      <c r="I148" s="536"/>
      <c r="J148" s="536"/>
      <c r="K148" s="536"/>
      <c r="L148" s="536"/>
      <c r="M148" s="536"/>
      <c r="N148" s="536"/>
      <c r="O148" s="782"/>
    </row>
    <row r="149" spans="1:15" s="384" customFormat="1" ht="11.1" customHeight="1">
      <c r="A149" s="421" t="s">
        <v>433</v>
      </c>
      <c r="B149" s="807"/>
      <c r="C149" s="807"/>
      <c r="D149" s="807"/>
      <c r="E149" s="807"/>
      <c r="F149" s="807"/>
      <c r="G149" s="807"/>
      <c r="H149" s="536"/>
      <c r="I149" s="536"/>
      <c r="J149" s="536"/>
      <c r="K149" s="536"/>
      <c r="L149" s="536"/>
      <c r="M149" s="536"/>
      <c r="N149" s="536"/>
      <c r="O149" s="782"/>
    </row>
    <row r="150" spans="1:15" ht="11.1" customHeight="1"/>
    <row r="151" spans="1:15" ht="11.1" customHeight="1"/>
    <row r="152" spans="1:15" ht="11.1" hidden="1" customHeight="1"/>
    <row r="153" spans="1:15" ht="11.1" hidden="1" customHeight="1"/>
    <row r="154" spans="1:15" ht="11.1" hidden="1" customHeight="1"/>
    <row r="155" spans="1:15" ht="11.1" hidden="1" customHeight="1"/>
    <row r="156" spans="1:15" ht="11.1" hidden="1" customHeight="1"/>
    <row r="157" spans="1:15" ht="11.1" hidden="1" customHeight="1"/>
  </sheetData>
  <mergeCells count="9">
    <mergeCell ref="D66:F66"/>
    <mergeCell ref="H66:K66"/>
    <mergeCell ref="A2:D2"/>
    <mergeCell ref="A10:A12"/>
    <mergeCell ref="D10:F10"/>
    <mergeCell ref="H10:K10"/>
    <mergeCell ref="H11:K11"/>
    <mergeCell ref="A66:A68"/>
    <mergeCell ref="H67:K67"/>
  </mergeCells>
  <phoneticPr fontId="26" type="noConversion"/>
  <hyperlinks>
    <hyperlink ref="A149:G149" r:id="rId1" display="             http://sie.energia.gob.mx/ (27 de agost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1"/>
  <sheetViews>
    <sheetView showGridLines="0" zoomScaleNormal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2.75" zeroHeight="1"/>
  <cols>
    <col min="1" max="1" width="5.5703125" style="360" customWidth="1"/>
    <col min="2" max="2" width="6.7109375" style="278" customWidth="1"/>
    <col min="3" max="3" width="2.140625" style="278" customWidth="1"/>
    <col min="4" max="4" width="8" style="278" customWidth="1"/>
    <col min="5" max="5" width="7.28515625" style="359" customWidth="1"/>
    <col min="6" max="6" width="6.42578125" style="359" customWidth="1"/>
    <col min="7" max="7" width="8.7109375" style="359" customWidth="1"/>
    <col min="8" max="8" width="6.5703125" style="359" customWidth="1"/>
    <col min="9" max="9" width="8" style="359" customWidth="1"/>
    <col min="10" max="10" width="6.5703125" style="678" customWidth="1"/>
    <col min="11" max="11" width="7.5703125" style="678" customWidth="1"/>
    <col min="12" max="12" width="7.7109375" style="678" customWidth="1"/>
    <col min="13" max="13" width="5.42578125" style="678" customWidth="1"/>
    <col min="14" max="14" width="5.28515625" style="782" customWidth="1"/>
    <col min="15" max="15" width="4.28515625" style="782" customWidth="1"/>
    <col min="16" max="20" width="11.7109375" style="785" customWidth="1"/>
    <col min="21" max="16384" width="11.7109375" style="782" hidden="1"/>
  </cols>
  <sheetData>
    <row r="1" spans="1:20" ht="24.75" customHeight="1"/>
    <row r="2" spans="1:20" ht="12.75" customHeight="1">
      <c r="A2" s="507" t="s">
        <v>119</v>
      </c>
      <c r="B2" s="507"/>
      <c r="C2" s="507"/>
      <c r="D2" s="507"/>
      <c r="E2" s="507"/>
      <c r="F2" s="507"/>
      <c r="G2" s="507"/>
      <c r="H2" s="507"/>
      <c r="I2" s="332"/>
      <c r="J2" s="679"/>
      <c r="L2" s="680"/>
      <c r="M2" s="680"/>
      <c r="N2" s="680" t="s">
        <v>463</v>
      </c>
    </row>
    <row r="3" spans="1:20" ht="12.75" customHeight="1">
      <c r="A3" s="507" t="s">
        <v>275</v>
      </c>
      <c r="B3" s="504"/>
      <c r="C3" s="504"/>
      <c r="D3" s="504"/>
      <c r="E3" s="504"/>
      <c r="F3" s="504"/>
      <c r="G3" s="504"/>
      <c r="H3" s="504"/>
      <c r="I3" s="332"/>
      <c r="J3" s="679"/>
      <c r="K3" s="679"/>
      <c r="L3" s="679"/>
      <c r="M3" s="679"/>
      <c r="N3" s="783"/>
    </row>
    <row r="4" spans="1:20" ht="12.75" customHeight="1">
      <c r="A4" s="507" t="s">
        <v>435</v>
      </c>
      <c r="B4" s="504"/>
      <c r="C4" s="504"/>
      <c r="D4" s="504"/>
      <c r="E4" s="504"/>
      <c r="F4" s="504"/>
      <c r="G4" s="504"/>
      <c r="H4" s="504"/>
      <c r="I4" s="333"/>
      <c r="J4" s="680"/>
      <c r="K4" s="680"/>
      <c r="L4" s="680"/>
      <c r="M4" s="680"/>
      <c r="N4" s="783"/>
    </row>
    <row r="5" spans="1:20" ht="12.75" customHeight="1">
      <c r="A5" s="781" t="s">
        <v>293</v>
      </c>
      <c r="B5" s="504"/>
      <c r="C5" s="504"/>
      <c r="D5" s="504"/>
      <c r="E5" s="639"/>
      <c r="F5" s="504"/>
      <c r="G5" s="504"/>
      <c r="H5" s="504"/>
      <c r="I5" s="334"/>
      <c r="J5" s="681"/>
      <c r="K5" s="681"/>
      <c r="L5" s="681"/>
      <c r="M5" s="681"/>
      <c r="N5" s="783"/>
    </row>
    <row r="6" spans="1:20" ht="3" customHeight="1">
      <c r="A6" s="335"/>
      <c r="B6" s="336"/>
      <c r="C6" s="336"/>
      <c r="D6" s="336"/>
      <c r="E6" s="337"/>
      <c r="F6" s="337"/>
      <c r="G6" s="337"/>
      <c r="H6" s="337"/>
      <c r="I6" s="337"/>
      <c r="J6" s="682"/>
      <c r="K6" s="682"/>
      <c r="L6" s="682"/>
      <c r="M6" s="682"/>
      <c r="N6" s="814"/>
    </row>
    <row r="7" spans="1:20" ht="3" customHeight="1">
      <c r="A7" s="338"/>
      <c r="B7" s="339"/>
      <c r="C7" s="339"/>
      <c r="D7" s="339"/>
      <c r="E7" s="334"/>
      <c r="F7" s="334"/>
      <c r="G7" s="334"/>
      <c r="H7" s="334"/>
      <c r="I7" s="334"/>
      <c r="J7" s="681"/>
      <c r="K7" s="681"/>
      <c r="L7" s="681"/>
      <c r="M7" s="681"/>
      <c r="N7" s="783"/>
    </row>
    <row r="8" spans="1:20" s="784" customFormat="1" ht="12" customHeight="1">
      <c r="A8" s="340"/>
      <c r="B8" s="341" t="s">
        <v>94</v>
      </c>
      <c r="C8" s="342"/>
      <c r="D8" s="343" t="s">
        <v>133</v>
      </c>
      <c r="E8" s="869" t="s">
        <v>134</v>
      </c>
      <c r="F8" s="869"/>
      <c r="G8" s="869"/>
      <c r="H8" s="869"/>
      <c r="I8" s="869"/>
      <c r="J8" s="869"/>
      <c r="K8" s="869"/>
      <c r="L8" s="869"/>
      <c r="M8" s="869"/>
      <c r="N8" s="822" t="s">
        <v>395</v>
      </c>
      <c r="O8" s="782"/>
      <c r="P8" s="785"/>
      <c r="Q8" s="785"/>
      <c r="R8" s="785"/>
      <c r="S8" s="785"/>
      <c r="T8" s="831"/>
    </row>
    <row r="9" spans="1:20" s="784" customFormat="1" ht="12" customHeight="1">
      <c r="A9" s="340"/>
      <c r="B9" s="341"/>
      <c r="C9" s="342"/>
      <c r="D9" s="341" t="s">
        <v>136</v>
      </c>
      <c r="E9" s="870" t="s">
        <v>94</v>
      </c>
      <c r="F9" s="809"/>
      <c r="G9" s="810" t="s">
        <v>152</v>
      </c>
      <c r="H9" s="810" t="s">
        <v>396</v>
      </c>
      <c r="I9" s="343" t="s">
        <v>139</v>
      </c>
      <c r="J9" s="808" t="s">
        <v>438</v>
      </c>
      <c r="K9" s="683" t="s">
        <v>135</v>
      </c>
      <c r="L9" s="371" t="s">
        <v>154</v>
      </c>
      <c r="M9" s="872" t="s">
        <v>155</v>
      </c>
      <c r="N9" s="812"/>
      <c r="O9" s="782"/>
      <c r="P9" s="785"/>
      <c r="Q9" s="785"/>
      <c r="R9" s="785"/>
      <c r="S9" s="785"/>
      <c r="T9" s="831"/>
    </row>
    <row r="10" spans="1:20" s="784" customFormat="1" ht="12" customHeight="1">
      <c r="A10" s="344" t="s">
        <v>9</v>
      </c>
      <c r="B10" s="342"/>
      <c r="C10" s="342"/>
      <c r="D10" s="345"/>
      <c r="E10" s="871"/>
      <c r="F10" s="341" t="s">
        <v>137</v>
      </c>
      <c r="G10" s="810" t="s">
        <v>440</v>
      </c>
      <c r="H10" s="810" t="s">
        <v>397</v>
      </c>
      <c r="I10" s="810" t="s">
        <v>157</v>
      </c>
      <c r="J10" s="683" t="s">
        <v>439</v>
      </c>
      <c r="K10" s="683" t="s">
        <v>140</v>
      </c>
      <c r="L10" s="371" t="s">
        <v>140</v>
      </c>
      <c r="M10" s="872"/>
      <c r="N10" s="812"/>
      <c r="O10" s="782"/>
      <c r="P10" s="785"/>
      <c r="Q10" s="785"/>
      <c r="R10" s="785"/>
      <c r="S10" s="785"/>
      <c r="T10" s="831"/>
    </row>
    <row r="11" spans="1:20" s="784" customFormat="1" ht="12" customHeight="1">
      <c r="A11" s="344"/>
      <c r="B11" s="341"/>
      <c r="C11" s="345"/>
      <c r="D11" s="345"/>
      <c r="E11" s="871"/>
      <c r="F11" s="341"/>
      <c r="G11" s="341" t="s">
        <v>141</v>
      </c>
      <c r="I11" s="811" t="s">
        <v>159</v>
      </c>
      <c r="M11" s="872"/>
      <c r="N11" s="812"/>
      <c r="O11" s="782"/>
      <c r="P11" s="785"/>
      <c r="Q11" s="785"/>
      <c r="R11" s="785"/>
      <c r="S11" s="785"/>
      <c r="T11" s="831"/>
    </row>
    <row r="12" spans="1:20" ht="3" customHeight="1">
      <c r="A12" s="346"/>
      <c r="B12" s="336"/>
      <c r="C12" s="347"/>
      <c r="D12" s="347"/>
      <c r="E12" s="337"/>
      <c r="F12" s="348"/>
      <c r="G12" s="348"/>
      <c r="H12" s="348"/>
      <c r="I12" s="348"/>
      <c r="J12" s="684"/>
      <c r="K12" s="684"/>
      <c r="L12" s="684"/>
      <c r="M12" s="684"/>
      <c r="N12" s="813"/>
    </row>
    <row r="13" spans="1:20" ht="3" customHeight="1">
      <c r="A13" s="349"/>
      <c r="B13" s="339"/>
      <c r="C13" s="350"/>
      <c r="D13" s="350"/>
      <c r="E13" s="334"/>
      <c r="F13" s="351"/>
      <c r="G13" s="351"/>
      <c r="H13" s="351"/>
      <c r="I13" s="351"/>
      <c r="J13" s="685"/>
      <c r="K13" s="685"/>
      <c r="L13" s="685"/>
      <c r="M13" s="685"/>
      <c r="N13" s="783"/>
    </row>
    <row r="14" spans="1:20" ht="13.5" customHeight="1">
      <c r="A14" s="352">
        <v>1970</v>
      </c>
      <c r="B14" s="353">
        <v>6068</v>
      </c>
      <c r="C14" s="792" t="s">
        <v>344</v>
      </c>
      <c r="D14" s="353">
        <v>3228</v>
      </c>
      <c r="E14" s="354">
        <v>2840</v>
      </c>
      <c r="F14" s="354">
        <v>2353</v>
      </c>
      <c r="G14" s="354">
        <v>487</v>
      </c>
      <c r="H14" s="354" t="s">
        <v>19</v>
      </c>
      <c r="I14" s="354" t="s">
        <v>19</v>
      </c>
      <c r="J14" s="686" t="s">
        <v>19</v>
      </c>
      <c r="K14" s="686" t="s">
        <v>19</v>
      </c>
      <c r="L14" s="686" t="s">
        <v>19</v>
      </c>
      <c r="M14" s="686" t="s">
        <v>19</v>
      </c>
      <c r="N14" s="686" t="s">
        <v>19</v>
      </c>
    </row>
    <row r="15" spans="1:20" ht="11.1" customHeight="1">
      <c r="A15" s="352">
        <v>1971</v>
      </c>
      <c r="B15" s="353">
        <v>6498</v>
      </c>
      <c r="C15" s="353"/>
      <c r="D15" s="353">
        <v>3227</v>
      </c>
      <c r="E15" s="354">
        <v>3271</v>
      </c>
      <c r="F15" s="354">
        <v>2677</v>
      </c>
      <c r="G15" s="354">
        <v>276</v>
      </c>
      <c r="H15" s="354">
        <v>318</v>
      </c>
      <c r="I15" s="354" t="s">
        <v>19</v>
      </c>
      <c r="J15" s="686" t="s">
        <v>19</v>
      </c>
      <c r="K15" s="686" t="s">
        <v>19</v>
      </c>
      <c r="L15" s="686" t="s">
        <v>19</v>
      </c>
      <c r="M15" s="686" t="s">
        <v>19</v>
      </c>
      <c r="N15" s="686" t="s">
        <v>19</v>
      </c>
    </row>
    <row r="16" spans="1:20" ht="11.1" customHeight="1">
      <c r="A16" s="352">
        <v>1972</v>
      </c>
      <c r="B16" s="353">
        <v>6913</v>
      </c>
      <c r="C16" s="353"/>
      <c r="D16" s="353">
        <v>3228</v>
      </c>
      <c r="E16" s="354">
        <v>3685</v>
      </c>
      <c r="F16" s="354">
        <v>2698</v>
      </c>
      <c r="G16" s="354">
        <v>368</v>
      </c>
      <c r="H16" s="354">
        <v>619</v>
      </c>
      <c r="I16" s="354" t="s">
        <v>19</v>
      </c>
      <c r="J16" s="686" t="s">
        <v>19</v>
      </c>
      <c r="K16" s="686" t="s">
        <v>19</v>
      </c>
      <c r="L16" s="686" t="s">
        <v>19</v>
      </c>
      <c r="M16" s="686" t="s">
        <v>19</v>
      </c>
      <c r="N16" s="686" t="s">
        <v>19</v>
      </c>
    </row>
    <row r="17" spans="1:14" ht="11.1" customHeight="1">
      <c r="A17" s="352">
        <v>1973</v>
      </c>
      <c r="B17" s="353">
        <v>7726</v>
      </c>
      <c r="C17" s="353"/>
      <c r="D17" s="353">
        <v>3446</v>
      </c>
      <c r="E17" s="354">
        <v>4280</v>
      </c>
      <c r="F17" s="354">
        <v>3049</v>
      </c>
      <c r="G17" s="354">
        <v>290</v>
      </c>
      <c r="H17" s="354">
        <v>866</v>
      </c>
      <c r="I17" s="354" t="s">
        <v>19</v>
      </c>
      <c r="J17" s="686">
        <v>75</v>
      </c>
      <c r="K17" s="686" t="s">
        <v>19</v>
      </c>
      <c r="L17" s="686" t="s">
        <v>19</v>
      </c>
      <c r="M17" s="686" t="s">
        <v>19</v>
      </c>
      <c r="N17" s="686" t="s">
        <v>19</v>
      </c>
    </row>
    <row r="18" spans="1:14" ht="11.1" customHeight="1">
      <c r="A18" s="352">
        <v>1974</v>
      </c>
      <c r="B18" s="353">
        <v>8371</v>
      </c>
      <c r="C18" s="353"/>
      <c r="D18" s="353">
        <v>3521</v>
      </c>
      <c r="E18" s="354">
        <v>4850</v>
      </c>
      <c r="F18" s="354">
        <v>3285</v>
      </c>
      <c r="G18" s="354">
        <v>389</v>
      </c>
      <c r="H18" s="354">
        <v>971</v>
      </c>
      <c r="I18" s="354">
        <v>130</v>
      </c>
      <c r="J18" s="686">
        <v>75</v>
      </c>
      <c r="K18" s="686" t="s">
        <v>19</v>
      </c>
      <c r="L18" s="686" t="s">
        <v>19</v>
      </c>
      <c r="M18" s="686" t="s">
        <v>19</v>
      </c>
      <c r="N18" s="686" t="s">
        <v>19</v>
      </c>
    </row>
    <row r="19" spans="1:14" ht="11.1" customHeight="1">
      <c r="A19" s="352">
        <v>1975</v>
      </c>
      <c r="B19" s="353">
        <v>9830</v>
      </c>
      <c r="C19" s="353"/>
      <c r="D19" s="353">
        <v>4044</v>
      </c>
      <c r="E19" s="354">
        <v>5786</v>
      </c>
      <c r="F19" s="354">
        <v>3431</v>
      </c>
      <c r="G19" s="354">
        <v>251</v>
      </c>
      <c r="H19" s="354">
        <v>1419</v>
      </c>
      <c r="I19" s="354">
        <v>610</v>
      </c>
      <c r="J19" s="686">
        <v>75</v>
      </c>
      <c r="K19" s="686" t="s">
        <v>19</v>
      </c>
      <c r="L19" s="686" t="s">
        <v>19</v>
      </c>
      <c r="M19" s="686" t="s">
        <v>19</v>
      </c>
      <c r="N19" s="686" t="s">
        <v>19</v>
      </c>
    </row>
    <row r="20" spans="1:14" ht="11.1" customHeight="1">
      <c r="A20" s="352">
        <v>1976</v>
      </c>
      <c r="B20" s="353">
        <v>11460</v>
      </c>
      <c r="C20" s="353"/>
      <c r="D20" s="353">
        <v>4541</v>
      </c>
      <c r="E20" s="354">
        <v>6919</v>
      </c>
      <c r="F20" s="354">
        <v>5012</v>
      </c>
      <c r="G20" s="354">
        <v>274</v>
      </c>
      <c r="H20" s="354">
        <v>948</v>
      </c>
      <c r="I20" s="354">
        <v>610</v>
      </c>
      <c r="J20" s="686">
        <v>75</v>
      </c>
      <c r="K20" s="686" t="s">
        <v>19</v>
      </c>
      <c r="L20" s="686" t="s">
        <v>19</v>
      </c>
      <c r="M20" s="686" t="s">
        <v>19</v>
      </c>
      <c r="N20" s="686" t="s">
        <v>19</v>
      </c>
    </row>
    <row r="21" spans="1:14" ht="11.1" customHeight="1">
      <c r="A21" s="352">
        <v>1977</v>
      </c>
      <c r="B21" s="353">
        <v>12092</v>
      </c>
      <c r="C21" s="353"/>
      <c r="D21" s="353">
        <v>4723</v>
      </c>
      <c r="E21" s="354">
        <v>7369</v>
      </c>
      <c r="F21" s="354">
        <v>5061</v>
      </c>
      <c r="G21" s="354">
        <v>247</v>
      </c>
      <c r="H21" s="354">
        <v>1266</v>
      </c>
      <c r="I21" s="354">
        <v>720</v>
      </c>
      <c r="J21" s="686">
        <v>75</v>
      </c>
      <c r="K21" s="686" t="s">
        <v>19</v>
      </c>
      <c r="L21" s="686" t="s">
        <v>19</v>
      </c>
      <c r="M21" s="686" t="s">
        <v>19</v>
      </c>
      <c r="N21" s="686" t="s">
        <v>19</v>
      </c>
    </row>
    <row r="22" spans="1:14" ht="11.1" customHeight="1">
      <c r="A22" s="352">
        <v>1978</v>
      </c>
      <c r="B22" s="353">
        <v>13992</v>
      </c>
      <c r="C22" s="353"/>
      <c r="D22" s="353">
        <v>5225</v>
      </c>
      <c r="E22" s="354">
        <v>8767</v>
      </c>
      <c r="F22" s="354">
        <v>6456</v>
      </c>
      <c r="G22" s="354">
        <v>249</v>
      </c>
      <c r="H22" s="354">
        <v>1267</v>
      </c>
      <c r="I22" s="354">
        <v>720</v>
      </c>
      <c r="J22" s="686">
        <v>75</v>
      </c>
      <c r="K22" s="686" t="s">
        <v>19</v>
      </c>
      <c r="L22" s="686" t="s">
        <v>19</v>
      </c>
      <c r="M22" s="686" t="s">
        <v>19</v>
      </c>
      <c r="N22" s="686" t="s">
        <v>19</v>
      </c>
    </row>
    <row r="23" spans="1:14" ht="11.1" customHeight="1">
      <c r="A23" s="352">
        <v>1979</v>
      </c>
      <c r="B23" s="353">
        <v>14298</v>
      </c>
      <c r="C23" s="353"/>
      <c r="D23" s="353">
        <v>5219</v>
      </c>
      <c r="E23" s="354">
        <v>9079</v>
      </c>
      <c r="F23" s="354">
        <v>6716</v>
      </c>
      <c r="G23" s="354">
        <v>234</v>
      </c>
      <c r="H23" s="354">
        <v>1259</v>
      </c>
      <c r="I23" s="354">
        <v>720</v>
      </c>
      <c r="J23" s="686">
        <v>150</v>
      </c>
      <c r="K23" s="686" t="s">
        <v>19</v>
      </c>
      <c r="L23" s="686" t="s">
        <v>19</v>
      </c>
      <c r="M23" s="686" t="s">
        <v>19</v>
      </c>
      <c r="N23" s="686" t="s">
        <v>19</v>
      </c>
    </row>
    <row r="24" spans="1:14" ht="11.1" customHeight="1">
      <c r="A24" s="352">
        <v>1980</v>
      </c>
      <c r="B24" s="353">
        <v>14625</v>
      </c>
      <c r="C24" s="353"/>
      <c r="D24" s="353">
        <v>5992</v>
      </c>
      <c r="E24" s="354">
        <v>8633</v>
      </c>
      <c r="F24" s="354">
        <v>6616</v>
      </c>
      <c r="G24" s="354">
        <v>132</v>
      </c>
      <c r="H24" s="354">
        <v>1195</v>
      </c>
      <c r="I24" s="354">
        <v>540</v>
      </c>
      <c r="J24" s="686">
        <v>150</v>
      </c>
      <c r="K24" s="686" t="s">
        <v>19</v>
      </c>
      <c r="L24" s="686" t="s">
        <v>19</v>
      </c>
      <c r="M24" s="686" t="s">
        <v>19</v>
      </c>
      <c r="N24" s="686" t="s">
        <v>19</v>
      </c>
    </row>
    <row r="25" spans="1:14" ht="11.1" customHeight="1">
      <c r="A25" s="352">
        <v>1981</v>
      </c>
      <c r="B25" s="353">
        <v>17396</v>
      </c>
      <c r="C25" s="353"/>
      <c r="D25" s="353">
        <v>6550</v>
      </c>
      <c r="E25" s="354">
        <v>10846</v>
      </c>
      <c r="F25" s="354">
        <v>7786</v>
      </c>
      <c r="G25" s="354">
        <v>118</v>
      </c>
      <c r="H25" s="354">
        <v>1539</v>
      </c>
      <c r="I25" s="354">
        <v>1223</v>
      </c>
      <c r="J25" s="686">
        <v>180</v>
      </c>
      <c r="K25" s="686" t="s">
        <v>19</v>
      </c>
      <c r="L25" s="686" t="s">
        <v>19</v>
      </c>
      <c r="M25" s="686" t="s">
        <v>19</v>
      </c>
      <c r="N25" s="686" t="s">
        <v>19</v>
      </c>
    </row>
    <row r="26" spans="1:14" ht="11.1" customHeight="1">
      <c r="A26" s="352">
        <v>1982</v>
      </c>
      <c r="B26" s="353">
        <v>18390</v>
      </c>
      <c r="C26" s="353"/>
      <c r="D26" s="353">
        <v>6550</v>
      </c>
      <c r="E26" s="354">
        <v>11840</v>
      </c>
      <c r="F26" s="354">
        <v>8325</v>
      </c>
      <c r="G26" s="354">
        <v>101</v>
      </c>
      <c r="H26" s="354">
        <v>1686</v>
      </c>
      <c r="I26" s="354">
        <v>1223</v>
      </c>
      <c r="J26" s="686">
        <v>205</v>
      </c>
      <c r="K26" s="686">
        <v>300</v>
      </c>
      <c r="L26" s="686" t="s">
        <v>19</v>
      </c>
      <c r="M26" s="686" t="s">
        <v>19</v>
      </c>
      <c r="N26" s="686" t="s">
        <v>19</v>
      </c>
    </row>
    <row r="27" spans="1:14" ht="11.1" customHeight="1">
      <c r="A27" s="352">
        <v>1983</v>
      </c>
      <c r="B27" s="353">
        <v>19004</v>
      </c>
      <c r="C27" s="353"/>
      <c r="D27" s="353">
        <v>6532</v>
      </c>
      <c r="E27" s="354">
        <v>12472</v>
      </c>
      <c r="F27" s="354">
        <v>8655</v>
      </c>
      <c r="G27" s="354">
        <v>91</v>
      </c>
      <c r="H27" s="354">
        <v>1698</v>
      </c>
      <c r="I27" s="354">
        <v>1223</v>
      </c>
      <c r="J27" s="686">
        <v>205</v>
      </c>
      <c r="K27" s="686">
        <v>600</v>
      </c>
      <c r="L27" s="686" t="s">
        <v>19</v>
      </c>
      <c r="M27" s="686" t="s">
        <v>19</v>
      </c>
      <c r="N27" s="686" t="s">
        <v>19</v>
      </c>
    </row>
    <row r="28" spans="1:14" ht="11.1" customHeight="1">
      <c r="A28" s="352">
        <v>1984</v>
      </c>
      <c r="B28" s="353">
        <v>19360</v>
      </c>
      <c r="C28" s="353"/>
      <c r="D28" s="353">
        <v>6532</v>
      </c>
      <c r="E28" s="354">
        <v>12828</v>
      </c>
      <c r="F28" s="354">
        <v>8929</v>
      </c>
      <c r="G28" s="354">
        <v>107</v>
      </c>
      <c r="H28" s="354">
        <v>1760</v>
      </c>
      <c r="I28" s="354">
        <v>1227</v>
      </c>
      <c r="J28" s="686">
        <v>205</v>
      </c>
      <c r="K28" s="686">
        <v>600</v>
      </c>
      <c r="L28" s="686" t="s">
        <v>19</v>
      </c>
      <c r="M28" s="686" t="s">
        <v>19</v>
      </c>
      <c r="N28" s="686" t="s">
        <v>19</v>
      </c>
    </row>
    <row r="29" spans="1:14" ht="11.1" customHeight="1">
      <c r="A29" s="352">
        <v>1985</v>
      </c>
      <c r="B29" s="353">
        <v>20807</v>
      </c>
      <c r="C29" s="353"/>
      <c r="D29" s="353">
        <v>6532</v>
      </c>
      <c r="E29" s="354">
        <v>14275</v>
      </c>
      <c r="F29" s="354">
        <v>9599</v>
      </c>
      <c r="G29" s="354">
        <v>112</v>
      </c>
      <c r="H29" s="354">
        <v>1789</v>
      </c>
      <c r="I29" s="354">
        <v>1450</v>
      </c>
      <c r="J29" s="686">
        <v>425</v>
      </c>
      <c r="K29" s="686">
        <v>900</v>
      </c>
      <c r="L29" s="686" t="s">
        <v>19</v>
      </c>
      <c r="M29" s="686" t="s">
        <v>19</v>
      </c>
      <c r="N29" s="686" t="s">
        <v>19</v>
      </c>
    </row>
    <row r="30" spans="1:14" ht="11.1" customHeight="1">
      <c r="A30" s="352">
        <v>1986</v>
      </c>
      <c r="B30" s="353">
        <v>21266</v>
      </c>
      <c r="C30" s="353"/>
      <c r="D30" s="353">
        <v>6532</v>
      </c>
      <c r="E30" s="354">
        <v>14734</v>
      </c>
      <c r="F30" s="354">
        <v>9949</v>
      </c>
      <c r="G30" s="354">
        <v>111</v>
      </c>
      <c r="H30" s="354">
        <v>1789</v>
      </c>
      <c r="I30" s="354">
        <v>1450</v>
      </c>
      <c r="J30" s="686">
        <v>535</v>
      </c>
      <c r="K30" s="686">
        <v>900</v>
      </c>
      <c r="L30" s="686" t="s">
        <v>19</v>
      </c>
      <c r="M30" s="686" t="s">
        <v>19</v>
      </c>
      <c r="N30" s="686" t="s">
        <v>19</v>
      </c>
    </row>
    <row r="31" spans="1:14" ht="11.1" customHeight="1">
      <c r="A31" s="352">
        <v>1987</v>
      </c>
      <c r="B31" s="353">
        <v>23145</v>
      </c>
      <c r="C31" s="353"/>
      <c r="D31" s="353">
        <v>7546</v>
      </c>
      <c r="E31" s="354">
        <v>15599</v>
      </c>
      <c r="F31" s="354">
        <v>10299</v>
      </c>
      <c r="G31" s="354">
        <v>111</v>
      </c>
      <c r="H31" s="354">
        <v>1789</v>
      </c>
      <c r="I31" s="354">
        <v>1550</v>
      </c>
      <c r="J31" s="686">
        <v>650</v>
      </c>
      <c r="K31" s="686">
        <v>1200</v>
      </c>
      <c r="L31" s="686" t="s">
        <v>19</v>
      </c>
      <c r="M31" s="686" t="s">
        <v>19</v>
      </c>
      <c r="N31" s="686" t="s">
        <v>19</v>
      </c>
    </row>
    <row r="32" spans="1:14" ht="11.1" customHeight="1">
      <c r="A32" s="352">
        <v>1988</v>
      </c>
      <c r="B32" s="353">
        <v>23554</v>
      </c>
      <c r="C32" s="353"/>
      <c r="D32" s="353">
        <v>7749</v>
      </c>
      <c r="E32" s="354">
        <v>15805</v>
      </c>
      <c r="F32" s="354">
        <v>10450</v>
      </c>
      <c r="G32" s="354">
        <v>89</v>
      </c>
      <c r="H32" s="354">
        <v>1792</v>
      </c>
      <c r="I32" s="354">
        <v>1624</v>
      </c>
      <c r="J32" s="686">
        <v>650</v>
      </c>
      <c r="K32" s="686">
        <v>1200</v>
      </c>
      <c r="L32" s="686" t="s">
        <v>19</v>
      </c>
      <c r="M32" s="686" t="s">
        <v>19</v>
      </c>
      <c r="N32" s="686" t="s">
        <v>19</v>
      </c>
    </row>
    <row r="33" spans="1:15" ht="11.1" customHeight="1">
      <c r="A33" s="352">
        <v>1989</v>
      </c>
      <c r="B33" s="353">
        <v>24444</v>
      </c>
      <c r="C33" s="353"/>
      <c r="D33" s="353">
        <v>7760</v>
      </c>
      <c r="E33" s="354">
        <v>16684</v>
      </c>
      <c r="F33" s="354">
        <v>11300</v>
      </c>
      <c r="G33" s="354">
        <v>87</v>
      </c>
      <c r="H33" s="354">
        <v>1779</v>
      </c>
      <c r="I33" s="354">
        <v>1618</v>
      </c>
      <c r="J33" s="686">
        <v>700</v>
      </c>
      <c r="K33" s="686">
        <v>1200</v>
      </c>
      <c r="L33" s="686" t="s">
        <v>19</v>
      </c>
      <c r="M33" s="686" t="s">
        <v>19</v>
      </c>
      <c r="N33" s="686" t="s">
        <v>19</v>
      </c>
    </row>
    <row r="34" spans="1:15" ht="13.5" customHeight="1">
      <c r="A34" s="355">
        <v>1990</v>
      </c>
      <c r="B34" s="353">
        <v>24623</v>
      </c>
      <c r="C34" s="791" t="s">
        <v>301</v>
      </c>
      <c r="D34" s="356">
        <v>7804</v>
      </c>
      <c r="E34" s="354">
        <v>16819</v>
      </c>
      <c r="F34" s="357">
        <v>11367</v>
      </c>
      <c r="G34" s="357">
        <v>86</v>
      </c>
      <c r="H34" s="357">
        <v>1779</v>
      </c>
      <c r="I34" s="357">
        <v>1687</v>
      </c>
      <c r="J34" s="686">
        <v>700</v>
      </c>
      <c r="K34" s="686">
        <v>1200</v>
      </c>
      <c r="L34" s="686" t="s">
        <v>19</v>
      </c>
      <c r="M34" s="686" t="s">
        <v>19</v>
      </c>
      <c r="N34" s="686" t="s">
        <v>19</v>
      </c>
    </row>
    <row r="35" spans="1:15" ht="11.1" customHeight="1">
      <c r="A35" s="355">
        <v>1991</v>
      </c>
      <c r="B35" s="353">
        <v>26123</v>
      </c>
      <c r="C35" s="356"/>
      <c r="D35" s="356">
        <v>7931</v>
      </c>
      <c r="E35" s="354">
        <v>18192</v>
      </c>
      <c r="F35" s="357">
        <v>12553</v>
      </c>
      <c r="G35" s="357">
        <v>147</v>
      </c>
      <c r="H35" s="357">
        <v>1754</v>
      </c>
      <c r="I35" s="357">
        <v>1818</v>
      </c>
      <c r="J35" s="686">
        <v>720</v>
      </c>
      <c r="K35" s="686">
        <v>1200</v>
      </c>
      <c r="L35" s="686" t="s">
        <v>19</v>
      </c>
      <c r="M35" s="686" t="s">
        <v>19</v>
      </c>
      <c r="N35" s="686" t="s">
        <v>19</v>
      </c>
    </row>
    <row r="36" spans="1:15" ht="11.1" customHeight="1">
      <c r="A36" s="355">
        <v>1992</v>
      </c>
      <c r="B36" s="353">
        <v>26392</v>
      </c>
      <c r="C36" s="356"/>
      <c r="D36" s="356">
        <v>7931</v>
      </c>
      <c r="E36" s="354">
        <v>18461</v>
      </c>
      <c r="F36" s="357">
        <v>12787</v>
      </c>
      <c r="G36" s="357">
        <v>149</v>
      </c>
      <c r="H36" s="357">
        <v>1777</v>
      </c>
      <c r="I36" s="357">
        <v>1818</v>
      </c>
      <c r="J36" s="686">
        <v>730</v>
      </c>
      <c r="K36" s="686">
        <v>1200</v>
      </c>
      <c r="L36" s="686" t="s">
        <v>19</v>
      </c>
      <c r="M36" s="686" t="s">
        <v>19</v>
      </c>
      <c r="N36" s="686" t="s">
        <v>19</v>
      </c>
    </row>
    <row r="37" spans="1:15" ht="11.1" customHeight="1">
      <c r="A37" s="355">
        <v>1993</v>
      </c>
      <c r="B37" s="353">
        <v>27129</v>
      </c>
      <c r="C37" s="356"/>
      <c r="D37" s="356">
        <v>8171</v>
      </c>
      <c r="E37" s="354">
        <v>18958</v>
      </c>
      <c r="F37" s="357">
        <v>12574</v>
      </c>
      <c r="G37" s="357">
        <v>149</v>
      </c>
      <c r="H37" s="357">
        <v>1777</v>
      </c>
      <c r="I37" s="357">
        <v>1818</v>
      </c>
      <c r="J37" s="686">
        <v>740</v>
      </c>
      <c r="K37" s="686">
        <v>1900</v>
      </c>
      <c r="L37" s="686" t="s">
        <v>19</v>
      </c>
      <c r="M37" s="686" t="s">
        <v>19</v>
      </c>
      <c r="N37" s="686" t="s">
        <v>19</v>
      </c>
    </row>
    <row r="38" spans="1:15" ht="11.1" customHeight="1">
      <c r="A38" s="355">
        <v>1994</v>
      </c>
      <c r="B38" s="353">
        <v>28872</v>
      </c>
      <c r="C38" s="356"/>
      <c r="D38" s="356">
        <v>9121</v>
      </c>
      <c r="E38" s="354">
        <v>19751</v>
      </c>
      <c r="F38" s="357">
        <v>13274</v>
      </c>
      <c r="G38" s="357">
        <v>149</v>
      </c>
      <c r="H38" s="357">
        <v>1777</v>
      </c>
      <c r="I38" s="357">
        <v>1898</v>
      </c>
      <c r="J38" s="640">
        <v>753</v>
      </c>
      <c r="K38" s="640">
        <v>1900</v>
      </c>
      <c r="L38" s="686" t="s">
        <v>19</v>
      </c>
      <c r="M38" s="686" t="s">
        <v>19</v>
      </c>
      <c r="N38" s="686" t="s">
        <v>19</v>
      </c>
    </row>
    <row r="39" spans="1:15" ht="11.1" customHeight="1">
      <c r="A39" s="355">
        <v>1995</v>
      </c>
      <c r="B39" s="353">
        <v>29626</v>
      </c>
      <c r="C39" s="356"/>
      <c r="D39" s="356">
        <v>9329</v>
      </c>
      <c r="E39" s="354">
        <v>20297</v>
      </c>
      <c r="F39" s="357">
        <v>13594</v>
      </c>
      <c r="G39" s="357">
        <v>128</v>
      </c>
      <c r="H39" s="357">
        <v>1682</v>
      </c>
      <c r="I39" s="357">
        <v>1890</v>
      </c>
      <c r="J39" s="640">
        <v>753</v>
      </c>
      <c r="K39" s="640">
        <v>2250</v>
      </c>
      <c r="L39" s="686" t="s">
        <v>19</v>
      </c>
      <c r="M39" s="686" t="s">
        <v>19</v>
      </c>
      <c r="N39" s="686" t="s">
        <v>19</v>
      </c>
    </row>
    <row r="40" spans="1:15" ht="11.1" customHeight="1">
      <c r="A40" s="355">
        <v>1996</v>
      </c>
      <c r="B40" s="353">
        <v>31380</v>
      </c>
      <c r="C40" s="356"/>
      <c r="D40" s="356">
        <v>10034</v>
      </c>
      <c r="E40" s="354">
        <v>21346</v>
      </c>
      <c r="F40" s="357">
        <v>14295</v>
      </c>
      <c r="G40" s="357">
        <v>121</v>
      </c>
      <c r="H40" s="357">
        <v>1674</v>
      </c>
      <c r="I40" s="357">
        <v>1912</v>
      </c>
      <c r="J40" s="640">
        <v>744</v>
      </c>
      <c r="K40" s="640">
        <v>2600</v>
      </c>
      <c r="L40" s="686" t="s">
        <v>19</v>
      </c>
      <c r="M40" s="686" t="s">
        <v>19</v>
      </c>
      <c r="N40" s="686" t="s">
        <v>19</v>
      </c>
    </row>
    <row r="41" spans="1:15" s="785" customFormat="1" ht="11.1" customHeight="1">
      <c r="A41" s="355">
        <v>1997</v>
      </c>
      <c r="B41" s="353">
        <v>31404</v>
      </c>
      <c r="C41" s="356"/>
      <c r="D41" s="356">
        <v>10034</v>
      </c>
      <c r="E41" s="354">
        <v>21370</v>
      </c>
      <c r="F41" s="357">
        <v>14282</v>
      </c>
      <c r="G41" s="357">
        <v>121</v>
      </c>
      <c r="H41" s="357">
        <v>1675</v>
      </c>
      <c r="I41" s="357">
        <v>1942</v>
      </c>
      <c r="J41" s="640">
        <v>750</v>
      </c>
      <c r="K41" s="640">
        <v>2600</v>
      </c>
      <c r="L41" s="686" t="s">
        <v>19</v>
      </c>
      <c r="M41" s="686" t="s">
        <v>19</v>
      </c>
      <c r="N41" s="686" t="s">
        <v>19</v>
      </c>
      <c r="O41" s="782"/>
    </row>
    <row r="42" spans="1:15" ht="11.1" customHeight="1">
      <c r="A42" s="355">
        <v>1998</v>
      </c>
      <c r="B42" s="353">
        <v>31845</v>
      </c>
      <c r="C42" s="356"/>
      <c r="D42" s="356">
        <v>9700</v>
      </c>
      <c r="E42" s="354">
        <v>22145</v>
      </c>
      <c r="F42" s="357">
        <v>14283</v>
      </c>
      <c r="G42" s="357">
        <v>120</v>
      </c>
      <c r="H42" s="357">
        <v>1929</v>
      </c>
      <c r="I42" s="357">
        <v>2463</v>
      </c>
      <c r="J42" s="640">
        <v>750</v>
      </c>
      <c r="K42" s="640">
        <v>2600</v>
      </c>
      <c r="L42" s="686" t="s">
        <v>19</v>
      </c>
      <c r="M42" s="686" t="s">
        <v>19</v>
      </c>
      <c r="N42" s="686" t="s">
        <v>19</v>
      </c>
    </row>
    <row r="43" spans="1:15" ht="11.1" customHeight="1">
      <c r="A43" s="355">
        <v>1999</v>
      </c>
      <c r="B43" s="353">
        <v>32196</v>
      </c>
      <c r="C43" s="356"/>
      <c r="D43" s="356">
        <v>9618</v>
      </c>
      <c r="E43" s="354">
        <v>22578</v>
      </c>
      <c r="F43" s="357">
        <v>14283</v>
      </c>
      <c r="G43" s="357">
        <v>118</v>
      </c>
      <c r="H43" s="357">
        <v>2363</v>
      </c>
      <c r="I43" s="357">
        <v>2464</v>
      </c>
      <c r="J43" s="640">
        <v>750</v>
      </c>
      <c r="K43" s="640">
        <v>2600</v>
      </c>
      <c r="L43" s="686" t="s">
        <v>19</v>
      </c>
      <c r="M43" s="686" t="s">
        <v>19</v>
      </c>
      <c r="N43" s="686" t="s">
        <v>19</v>
      </c>
    </row>
    <row r="44" spans="1:15" ht="11.1" customHeight="1">
      <c r="A44" s="355">
        <v>2000</v>
      </c>
      <c r="B44" s="353">
        <v>32746</v>
      </c>
      <c r="C44" s="356"/>
      <c r="D44" s="356">
        <v>9619</v>
      </c>
      <c r="E44" s="354">
        <v>23127</v>
      </c>
      <c r="F44" s="357">
        <v>14282</v>
      </c>
      <c r="G44" s="357">
        <v>116</v>
      </c>
      <c r="H44" s="357">
        <v>2360</v>
      </c>
      <c r="I44" s="357">
        <v>2914</v>
      </c>
      <c r="J44" s="640">
        <v>855</v>
      </c>
      <c r="K44" s="640">
        <v>2600</v>
      </c>
      <c r="L44" s="686" t="s">
        <v>19</v>
      </c>
      <c r="M44" s="686" t="s">
        <v>19</v>
      </c>
      <c r="N44" s="686" t="s">
        <v>19</v>
      </c>
    </row>
    <row r="45" spans="1:15" ht="11.1" customHeight="1">
      <c r="A45" s="355">
        <v>2001</v>
      </c>
      <c r="B45" s="353">
        <v>33596</v>
      </c>
      <c r="C45" s="356"/>
      <c r="D45" s="356">
        <v>9619</v>
      </c>
      <c r="E45" s="354">
        <v>23977</v>
      </c>
      <c r="F45" s="357">
        <v>14282</v>
      </c>
      <c r="G45" s="357">
        <v>143</v>
      </c>
      <c r="H45" s="357">
        <v>2381</v>
      </c>
      <c r="I45" s="357">
        <v>3733</v>
      </c>
      <c r="J45" s="640">
        <v>838</v>
      </c>
      <c r="K45" s="640">
        <v>2600</v>
      </c>
      <c r="L45" s="686" t="s">
        <v>19</v>
      </c>
      <c r="M45" s="686" t="s">
        <v>19</v>
      </c>
      <c r="N45" s="686" t="s">
        <v>19</v>
      </c>
    </row>
    <row r="46" spans="1:15" ht="11.1" customHeight="1">
      <c r="A46" s="355">
        <v>2002</v>
      </c>
      <c r="B46" s="353">
        <v>37689.248000000007</v>
      </c>
      <c r="C46" s="356"/>
      <c r="D46" s="356">
        <v>9615.1569999999992</v>
      </c>
      <c r="E46" s="354">
        <v>28071.916000000005</v>
      </c>
      <c r="F46" s="356">
        <v>14282.5</v>
      </c>
      <c r="G46" s="356">
        <v>143.935</v>
      </c>
      <c r="H46" s="356">
        <v>2889.7829999999999</v>
      </c>
      <c r="I46" s="356">
        <v>3847.9180000000001</v>
      </c>
      <c r="J46" s="356">
        <v>842.9</v>
      </c>
      <c r="K46" s="640">
        <v>2600</v>
      </c>
      <c r="L46" s="640">
        <v>1364.88</v>
      </c>
      <c r="M46" s="640">
        <v>2100</v>
      </c>
      <c r="N46" s="356">
        <v>2.1749999999999998</v>
      </c>
    </row>
    <row r="47" spans="1:15" ht="11.1" customHeight="1">
      <c r="A47" s="355">
        <v>2003</v>
      </c>
      <c r="B47" s="353">
        <v>37805.348000000005</v>
      </c>
      <c r="C47" s="356"/>
      <c r="D47" s="356">
        <v>9615.1569999999992</v>
      </c>
      <c r="E47" s="354">
        <v>28188.016000000003</v>
      </c>
      <c r="F47" s="356">
        <v>14282.5</v>
      </c>
      <c r="G47" s="356">
        <v>143.435</v>
      </c>
      <c r="H47" s="356">
        <v>2889.7829999999999</v>
      </c>
      <c r="I47" s="356">
        <v>3847.9180000000001</v>
      </c>
      <c r="J47" s="356">
        <v>959.5</v>
      </c>
      <c r="K47" s="640">
        <v>2600</v>
      </c>
      <c r="L47" s="640">
        <v>1364.88</v>
      </c>
      <c r="M47" s="640">
        <v>2100</v>
      </c>
      <c r="N47" s="356">
        <v>2.1749999999999998</v>
      </c>
    </row>
    <row r="48" spans="1:15" ht="11.1" customHeight="1">
      <c r="A48" s="355">
        <v>2004</v>
      </c>
      <c r="B48" s="353">
        <v>39286.696000000004</v>
      </c>
      <c r="C48" s="356"/>
      <c r="D48" s="356">
        <v>10530.155000000001</v>
      </c>
      <c r="E48" s="354">
        <v>28754.366000000002</v>
      </c>
      <c r="F48" s="356">
        <v>13982.5</v>
      </c>
      <c r="G48" s="356">
        <v>152.785</v>
      </c>
      <c r="H48" s="356">
        <v>2818.4830000000002</v>
      </c>
      <c r="I48" s="356">
        <v>4776.2179999999998</v>
      </c>
      <c r="J48" s="356">
        <v>959.5</v>
      </c>
      <c r="K48" s="640">
        <v>2600</v>
      </c>
      <c r="L48" s="640">
        <v>1364.88</v>
      </c>
      <c r="M48" s="640">
        <v>2100</v>
      </c>
      <c r="N48" s="356">
        <v>2.1749999999999998</v>
      </c>
    </row>
    <row r="49" spans="1:15" s="785" customFormat="1" ht="11.1" customHeight="1">
      <c r="A49" s="641">
        <v>2005</v>
      </c>
      <c r="B49" s="353">
        <v>38282.659999999996</v>
      </c>
      <c r="C49" s="642"/>
      <c r="D49" s="356">
        <v>10535.93</v>
      </c>
      <c r="E49" s="354">
        <v>27744.52</v>
      </c>
      <c r="F49" s="356">
        <v>12934.5</v>
      </c>
      <c r="G49" s="356">
        <v>181.69</v>
      </c>
      <c r="H49" s="356">
        <v>2598.59</v>
      </c>
      <c r="I49" s="356">
        <v>5005.3599999999997</v>
      </c>
      <c r="J49" s="356">
        <v>959.5</v>
      </c>
      <c r="K49" s="640">
        <v>2600</v>
      </c>
      <c r="L49" s="640">
        <v>1364.88</v>
      </c>
      <c r="M49" s="640">
        <v>2100</v>
      </c>
      <c r="N49" s="356">
        <v>2.21</v>
      </c>
      <c r="O49" s="782"/>
    </row>
    <row r="50" spans="1:15" s="785" customFormat="1" ht="11.1" customHeight="1">
      <c r="A50" s="641">
        <v>2006</v>
      </c>
      <c r="B50" s="353">
        <v>38381.78</v>
      </c>
      <c r="C50" s="642"/>
      <c r="D50" s="356">
        <v>10566.33</v>
      </c>
      <c r="E50" s="354">
        <v>27813.24</v>
      </c>
      <c r="F50" s="356">
        <v>12894.5</v>
      </c>
      <c r="G50" s="356">
        <v>181.69</v>
      </c>
      <c r="H50" s="356">
        <v>2509.33</v>
      </c>
      <c r="I50" s="356">
        <v>5203.34</v>
      </c>
      <c r="J50" s="356">
        <v>959.5</v>
      </c>
      <c r="K50" s="640">
        <v>2600</v>
      </c>
      <c r="L50" s="640">
        <v>1364.88</v>
      </c>
      <c r="M50" s="640">
        <v>2100</v>
      </c>
      <c r="N50" s="356">
        <v>2.21</v>
      </c>
      <c r="O50" s="782"/>
    </row>
    <row r="51" spans="1:15" s="785" customFormat="1" ht="11.1" customHeight="1">
      <c r="A51" s="641">
        <v>2007</v>
      </c>
      <c r="B51" s="353">
        <v>39571.65</v>
      </c>
      <c r="C51" s="642"/>
      <c r="D51" s="356">
        <v>11343.33</v>
      </c>
      <c r="E51" s="354">
        <v>28142.84</v>
      </c>
      <c r="F51" s="356">
        <v>12865.1</v>
      </c>
      <c r="G51" s="356">
        <v>216.69</v>
      </c>
      <c r="H51" s="356">
        <v>2620.21</v>
      </c>
      <c r="I51" s="356">
        <v>5416.46</v>
      </c>
      <c r="J51" s="356">
        <v>959.5</v>
      </c>
      <c r="K51" s="640">
        <v>2600</v>
      </c>
      <c r="L51" s="640">
        <v>1364.88</v>
      </c>
      <c r="M51" s="640">
        <v>2100</v>
      </c>
      <c r="N51" s="356">
        <v>85.48</v>
      </c>
      <c r="O51" s="782"/>
    </row>
    <row r="52" spans="1:15" s="785" customFormat="1" ht="11.1" customHeight="1">
      <c r="A52" s="641">
        <v>2008</v>
      </c>
      <c r="B52" s="353">
        <v>39648.570000000007</v>
      </c>
      <c r="C52" s="642"/>
      <c r="D52" s="356">
        <v>11343.25</v>
      </c>
      <c r="E52" s="354">
        <v>28220.070000000003</v>
      </c>
      <c r="F52" s="356">
        <v>12865.1</v>
      </c>
      <c r="G52" s="356">
        <v>216.12</v>
      </c>
      <c r="H52" s="356">
        <v>2653.21</v>
      </c>
      <c r="I52" s="356">
        <v>5456.26</v>
      </c>
      <c r="J52" s="356">
        <v>964.5</v>
      </c>
      <c r="K52" s="640">
        <v>2600</v>
      </c>
      <c r="L52" s="640">
        <v>1364.88</v>
      </c>
      <c r="M52" s="640">
        <v>2100</v>
      </c>
      <c r="N52" s="356">
        <v>85.25</v>
      </c>
      <c r="O52" s="782"/>
    </row>
    <row r="53" spans="1:15" s="785" customFormat="1" ht="11.1" customHeight="1">
      <c r="A53" s="641">
        <v>2009</v>
      </c>
      <c r="B53" s="353">
        <v>40229.19</v>
      </c>
      <c r="C53" s="642"/>
      <c r="D53" s="356">
        <v>11383.25</v>
      </c>
      <c r="E53" s="354">
        <v>28760.690000000002</v>
      </c>
      <c r="F53" s="356">
        <v>12895.1</v>
      </c>
      <c r="G53" s="356">
        <v>216.12</v>
      </c>
      <c r="H53" s="356">
        <v>2504.71</v>
      </c>
      <c r="I53" s="356">
        <v>6115.38</v>
      </c>
      <c r="J53" s="356">
        <v>964.5</v>
      </c>
      <c r="K53" s="640">
        <v>2600</v>
      </c>
      <c r="L53" s="640">
        <v>1364.88</v>
      </c>
      <c r="M53" s="640">
        <v>2100</v>
      </c>
      <c r="N53" s="356">
        <v>85.25</v>
      </c>
      <c r="O53" s="782"/>
    </row>
    <row r="54" spans="1:15" s="785" customFormat="1" ht="11.1" customHeight="1">
      <c r="A54" s="641">
        <v>2010</v>
      </c>
      <c r="B54" s="353">
        <v>41038.525999999998</v>
      </c>
      <c r="C54" s="642"/>
      <c r="D54" s="356">
        <v>11503.227999999999</v>
      </c>
      <c r="E54" s="354">
        <v>29450.047999999999</v>
      </c>
      <c r="F54" s="356">
        <v>12876.1</v>
      </c>
      <c r="G54" s="356">
        <v>214.11500000000001</v>
      </c>
      <c r="H54" s="356">
        <v>2536.71</v>
      </c>
      <c r="I54" s="356">
        <v>6115.3829999999998</v>
      </c>
      <c r="J54" s="356">
        <v>964.5</v>
      </c>
      <c r="K54" s="640">
        <v>2600</v>
      </c>
      <c r="L54" s="640">
        <v>1364.88</v>
      </c>
      <c r="M54" s="640">
        <v>2778.36</v>
      </c>
      <c r="N54" s="356">
        <v>85.25</v>
      </c>
      <c r="O54" s="782"/>
    </row>
    <row r="55" spans="1:15" s="785" customFormat="1" ht="11.1" customHeight="1">
      <c r="A55" s="641">
        <v>2011</v>
      </c>
      <c r="B55" s="353">
        <v>40024.286</v>
      </c>
      <c r="C55" s="642"/>
      <c r="D55" s="356">
        <v>11452.888000000001</v>
      </c>
      <c r="E55" s="354">
        <v>28484.648000000001</v>
      </c>
      <c r="F55" s="356">
        <v>12336.1</v>
      </c>
      <c r="G55" s="356">
        <v>210.91499999999999</v>
      </c>
      <c r="H55" s="356">
        <v>2185.41</v>
      </c>
      <c r="I55" s="356">
        <v>6122.3829999999998</v>
      </c>
      <c r="J55" s="356">
        <v>886.6</v>
      </c>
      <c r="K55" s="640">
        <v>2600</v>
      </c>
      <c r="L55" s="640">
        <v>1364.88</v>
      </c>
      <c r="M55" s="640">
        <v>2778.36</v>
      </c>
      <c r="N55" s="356">
        <v>86.75</v>
      </c>
      <c r="O55" s="782"/>
    </row>
    <row r="56" spans="1:15" s="785" customFormat="1" ht="11.1" customHeight="1">
      <c r="A56" s="641">
        <v>2012</v>
      </c>
      <c r="B56" s="353">
        <v>40115.186000000002</v>
      </c>
      <c r="C56" s="642"/>
      <c r="D56" s="356">
        <v>11497.602999999999</v>
      </c>
      <c r="E56" s="354">
        <v>28530.832999999999</v>
      </c>
      <c r="F56" s="356">
        <v>11698.6</v>
      </c>
      <c r="G56" s="356">
        <v>251.815</v>
      </c>
      <c r="H56" s="356">
        <v>2658.0749999999998</v>
      </c>
      <c r="I56" s="356">
        <v>6122.3829999999998</v>
      </c>
      <c r="J56" s="356">
        <v>811.6</v>
      </c>
      <c r="K56" s="640">
        <v>2600</v>
      </c>
      <c r="L56" s="640">
        <v>1610</v>
      </c>
      <c r="M56" s="640">
        <v>2778.36</v>
      </c>
      <c r="N56" s="356">
        <v>86.75</v>
      </c>
      <c r="O56" s="782"/>
    </row>
    <row r="57" spans="1:15" s="785" customFormat="1" ht="11.1" customHeight="1">
      <c r="A57" s="641">
        <v>2013</v>
      </c>
      <c r="B57" s="353">
        <v>40639.798000000003</v>
      </c>
      <c r="C57" s="642"/>
      <c r="D57" s="356">
        <v>11508.768</v>
      </c>
      <c r="E57" s="354">
        <v>29044.280000000002</v>
      </c>
      <c r="F57" s="356">
        <v>11698.602999999999</v>
      </c>
      <c r="G57" s="356">
        <v>259.21499999999997</v>
      </c>
      <c r="H57" s="356">
        <v>2064.4110000000001</v>
      </c>
      <c r="I57" s="356">
        <v>7420.2910000000002</v>
      </c>
      <c r="J57" s="356">
        <v>823.4</v>
      </c>
      <c r="K57" s="640">
        <v>2600</v>
      </c>
      <c r="L57" s="640">
        <v>1400</v>
      </c>
      <c r="M57" s="640">
        <v>2778.36</v>
      </c>
      <c r="N57" s="356">
        <v>86.75</v>
      </c>
      <c r="O57" s="782"/>
    </row>
    <row r="58" spans="1:15" s="785" customFormat="1" ht="3" customHeight="1">
      <c r="A58" s="689"/>
      <c r="B58" s="690"/>
      <c r="C58" s="690"/>
      <c r="D58" s="690"/>
      <c r="E58" s="687"/>
      <c r="F58" s="687"/>
      <c r="G58" s="687"/>
      <c r="H58" s="687"/>
      <c r="I58" s="687"/>
      <c r="J58" s="687"/>
      <c r="K58" s="687"/>
      <c r="L58" s="687"/>
      <c r="M58" s="687"/>
      <c r="N58" s="815"/>
      <c r="O58" s="782"/>
    </row>
    <row r="59" spans="1:15" s="785" customFormat="1" ht="3" customHeight="1">
      <c r="A59" s="691"/>
      <c r="B59" s="642"/>
      <c r="C59" s="642"/>
      <c r="D59" s="642"/>
      <c r="E59" s="640"/>
      <c r="F59" s="640"/>
      <c r="G59" s="640"/>
      <c r="H59" s="640"/>
      <c r="I59" s="640"/>
      <c r="J59" s="640"/>
      <c r="K59" s="640"/>
      <c r="L59" s="640"/>
      <c r="M59" s="640"/>
      <c r="O59" s="782"/>
    </row>
    <row r="60" spans="1:15" s="785" customFormat="1" ht="14.25" customHeight="1">
      <c r="A60" s="692" t="s">
        <v>390</v>
      </c>
      <c r="B60" s="688"/>
      <c r="C60" s="688"/>
      <c r="D60" s="688"/>
      <c r="E60" s="688"/>
      <c r="F60" s="688"/>
      <c r="G60" s="688"/>
      <c r="H60" s="688"/>
      <c r="I60" s="688"/>
      <c r="J60" s="688"/>
      <c r="K60" s="688"/>
      <c r="L60" s="688"/>
      <c r="M60" s="688"/>
      <c r="O60" s="782"/>
    </row>
    <row r="61" spans="1:15" s="785" customFormat="1" ht="14.25" customHeight="1">
      <c r="A61" s="692" t="s">
        <v>391</v>
      </c>
      <c r="B61" s="688"/>
      <c r="C61" s="688"/>
      <c r="D61" s="688"/>
      <c r="E61" s="688"/>
      <c r="F61" s="688"/>
      <c r="G61" s="688"/>
      <c r="H61" s="688"/>
      <c r="I61" s="688"/>
      <c r="J61" s="688"/>
      <c r="K61" s="688"/>
      <c r="L61" s="688"/>
      <c r="M61" s="688"/>
      <c r="O61" s="782"/>
    </row>
    <row r="62" spans="1:15" s="785" customFormat="1" ht="11.1" customHeight="1">
      <c r="A62" s="692" t="s">
        <v>142</v>
      </c>
      <c r="B62" s="688"/>
      <c r="C62" s="688"/>
      <c r="D62" s="688"/>
      <c r="E62" s="688"/>
      <c r="F62" s="688"/>
      <c r="G62" s="688"/>
      <c r="H62" s="688"/>
      <c r="I62" s="688"/>
      <c r="J62" s="688"/>
      <c r="K62" s="688"/>
      <c r="L62" s="688"/>
      <c r="M62" s="688"/>
      <c r="O62" s="782"/>
    </row>
    <row r="63" spans="1:15" s="785" customFormat="1" ht="11.1" customHeight="1">
      <c r="A63" s="692" t="s">
        <v>381</v>
      </c>
      <c r="B63" s="688"/>
      <c r="C63" s="688"/>
      <c r="D63" s="688"/>
      <c r="E63" s="688"/>
      <c r="F63" s="688"/>
      <c r="G63" s="688"/>
      <c r="H63" s="688"/>
      <c r="I63" s="688"/>
      <c r="J63" s="688"/>
      <c r="K63" s="688"/>
      <c r="L63" s="688"/>
      <c r="M63" s="688"/>
      <c r="O63" s="782"/>
    </row>
    <row r="64" spans="1:15" s="785" customFormat="1" ht="11.1" customHeight="1">
      <c r="A64" s="692" t="s">
        <v>143</v>
      </c>
      <c r="B64" s="688"/>
      <c r="C64" s="688"/>
      <c r="D64" s="688"/>
      <c r="E64" s="688"/>
      <c r="F64" s="688"/>
      <c r="G64" s="688"/>
      <c r="H64" s="688"/>
      <c r="I64" s="688"/>
      <c r="J64" s="688"/>
      <c r="K64" s="688"/>
      <c r="L64" s="688"/>
      <c r="M64" s="688"/>
      <c r="O64" s="782"/>
    </row>
    <row r="65" spans="1:20" s="785" customFormat="1" ht="11.1" customHeight="1">
      <c r="A65" s="693" t="s">
        <v>382</v>
      </c>
      <c r="B65" s="688"/>
      <c r="C65" s="688"/>
      <c r="D65" s="688"/>
      <c r="E65" s="688"/>
      <c r="F65" s="688"/>
      <c r="G65" s="688"/>
      <c r="H65" s="688"/>
      <c r="I65" s="688"/>
      <c r="J65" s="688"/>
      <c r="K65" s="688"/>
      <c r="L65" s="688"/>
      <c r="M65" s="688"/>
      <c r="O65" s="782"/>
    </row>
    <row r="66" spans="1:20" s="384" customFormat="1" ht="11.1" customHeight="1">
      <c r="A66" s="421" t="s">
        <v>442</v>
      </c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782"/>
    </row>
    <row r="67" spans="1:20" s="384" customFormat="1" ht="11.1" customHeight="1">
      <c r="A67" s="421" t="s">
        <v>433</v>
      </c>
      <c r="B67" s="807"/>
      <c r="C67" s="807"/>
      <c r="D67" s="807"/>
      <c r="E67" s="807"/>
      <c r="F67" s="807"/>
      <c r="G67" s="807"/>
      <c r="H67" s="536"/>
      <c r="I67" s="536"/>
      <c r="J67" s="536"/>
      <c r="K67" s="536"/>
      <c r="L67" s="536"/>
      <c r="M67" s="536"/>
      <c r="N67" s="536"/>
      <c r="O67" s="782"/>
    </row>
    <row r="68" spans="1:20" ht="20.25" customHeight="1">
      <c r="A68" s="358"/>
      <c r="B68" s="534"/>
      <c r="C68" s="534"/>
      <c r="D68" s="534"/>
    </row>
    <row r="69" spans="1:20" s="783" customFormat="1" ht="13.15" customHeight="1">
      <c r="A69" s="586"/>
      <c r="B69" s="586"/>
      <c r="C69" s="586"/>
      <c r="D69" s="586"/>
      <c r="E69" s="586"/>
      <c r="F69" s="586"/>
      <c r="G69" s="586"/>
      <c r="H69" s="586"/>
      <c r="I69" s="586"/>
      <c r="J69" s="585"/>
      <c r="K69" s="585"/>
      <c r="L69" s="585"/>
      <c r="M69" s="585"/>
      <c r="O69" s="782"/>
      <c r="P69" s="785"/>
      <c r="Q69" s="785"/>
      <c r="R69" s="785"/>
      <c r="S69" s="785"/>
      <c r="T69" s="785"/>
    </row>
    <row r="70" spans="1:20" s="783" customFormat="1">
      <c r="A70" s="586"/>
      <c r="B70" s="586"/>
      <c r="C70" s="586"/>
      <c r="D70" s="586"/>
      <c r="E70" s="586"/>
      <c r="F70" s="586"/>
      <c r="G70" s="586"/>
      <c r="H70" s="586"/>
      <c r="I70" s="586"/>
      <c r="J70" s="585"/>
      <c r="K70" s="585"/>
      <c r="L70" s="585"/>
      <c r="M70" s="585"/>
      <c r="O70" s="782"/>
      <c r="P70" s="785"/>
      <c r="Q70" s="832"/>
      <c r="R70" s="832"/>
      <c r="S70" s="832"/>
      <c r="T70" s="785"/>
    </row>
    <row r="71" spans="1:20" s="783" customFormat="1">
      <c r="A71" s="586"/>
      <c r="B71" s="586"/>
      <c r="C71" s="586"/>
      <c r="D71" s="586"/>
      <c r="E71" s="586"/>
      <c r="F71" s="586"/>
      <c r="G71" s="586"/>
      <c r="H71" s="586"/>
      <c r="I71" s="586"/>
      <c r="J71" s="585"/>
      <c r="K71" s="585"/>
      <c r="L71" s="585"/>
      <c r="M71" s="585"/>
      <c r="O71" s="782"/>
      <c r="P71" s="833"/>
      <c r="Q71" s="834"/>
      <c r="R71" s="834"/>
      <c r="S71" s="834"/>
      <c r="T71" s="785"/>
    </row>
    <row r="72" spans="1:20" s="783" customFormat="1">
      <c r="A72" s="586"/>
      <c r="B72" s="586"/>
      <c r="C72" s="586"/>
      <c r="D72" s="586"/>
      <c r="E72" s="586"/>
      <c r="F72" s="586"/>
      <c r="G72" s="586"/>
      <c r="H72" s="586"/>
      <c r="I72" s="586"/>
      <c r="J72" s="585"/>
      <c r="K72" s="585"/>
      <c r="L72" s="585"/>
      <c r="M72" s="585"/>
      <c r="O72" s="782"/>
      <c r="P72" s="833"/>
      <c r="Q72" s="834"/>
      <c r="R72" s="834"/>
      <c r="S72" s="834"/>
      <c r="T72" s="785"/>
    </row>
    <row r="73" spans="1:20" s="783" customFormat="1" ht="10.15" customHeight="1">
      <c r="A73" s="586"/>
      <c r="B73" s="586"/>
      <c r="C73" s="586"/>
      <c r="D73" s="586"/>
      <c r="E73" s="586"/>
      <c r="F73" s="586"/>
      <c r="G73" s="586"/>
      <c r="H73" s="586"/>
      <c r="I73" s="586"/>
      <c r="J73" s="585"/>
      <c r="K73" s="585"/>
      <c r="L73" s="585"/>
      <c r="M73" s="585"/>
      <c r="O73" s="782"/>
      <c r="P73" s="833"/>
      <c r="Q73" s="834"/>
      <c r="R73" s="834"/>
      <c r="S73" s="834"/>
      <c r="T73" s="785"/>
    </row>
    <row r="74" spans="1:20" s="783" customFormat="1">
      <c r="A74" s="586"/>
      <c r="B74" s="586"/>
      <c r="C74" s="586"/>
      <c r="D74" s="586"/>
      <c r="E74" s="586"/>
      <c r="F74" s="586"/>
      <c r="G74" s="586"/>
      <c r="H74" s="586"/>
      <c r="I74" s="586"/>
      <c r="J74" s="585"/>
      <c r="K74" s="585"/>
      <c r="L74" s="585"/>
      <c r="M74" s="585"/>
      <c r="O74" s="782"/>
      <c r="P74" s="833"/>
      <c r="Q74" s="834"/>
      <c r="R74" s="834"/>
      <c r="S74" s="834"/>
      <c r="T74" s="785"/>
    </row>
    <row r="75" spans="1:20" s="783" customFormat="1">
      <c r="A75" s="586"/>
      <c r="B75" s="586"/>
      <c r="C75" s="586"/>
      <c r="D75" s="586"/>
      <c r="E75" s="586"/>
      <c r="F75" s="586"/>
      <c r="G75" s="586"/>
      <c r="H75" s="586"/>
      <c r="I75" s="586"/>
      <c r="J75" s="585"/>
      <c r="K75" s="585"/>
      <c r="L75" s="585"/>
      <c r="M75" s="585"/>
      <c r="O75" s="782"/>
      <c r="P75" s="833"/>
      <c r="Q75" s="834"/>
      <c r="R75" s="834"/>
      <c r="S75" s="834"/>
      <c r="T75" s="785"/>
    </row>
    <row r="76" spans="1:20" s="783" customFormat="1">
      <c r="A76" s="586"/>
      <c r="B76" s="586"/>
      <c r="C76" s="586"/>
      <c r="D76" s="586"/>
      <c r="E76" s="586"/>
      <c r="F76" s="586"/>
      <c r="G76" s="586"/>
      <c r="H76" s="586"/>
      <c r="I76" s="586"/>
      <c r="J76" s="585"/>
      <c r="K76" s="585"/>
      <c r="L76" s="585"/>
      <c r="M76" s="585"/>
      <c r="O76" s="782"/>
      <c r="P76" s="785"/>
      <c r="Q76" s="785"/>
      <c r="R76" s="785"/>
      <c r="S76" s="785"/>
      <c r="T76" s="785"/>
    </row>
    <row r="77" spans="1:20" s="783" customFormat="1">
      <c r="A77" s="586"/>
      <c r="B77" s="586"/>
      <c r="C77" s="586"/>
      <c r="D77" s="586"/>
      <c r="E77" s="586"/>
      <c r="F77" s="586"/>
      <c r="G77" s="586"/>
      <c r="H77" s="586"/>
      <c r="I77" s="586"/>
      <c r="J77" s="585"/>
      <c r="K77" s="585"/>
      <c r="L77" s="585"/>
      <c r="M77" s="585"/>
      <c r="O77" s="782"/>
      <c r="P77" s="785"/>
      <c r="Q77" s="832">
        <v>1993</v>
      </c>
      <c r="R77" s="832">
        <v>2003</v>
      </c>
      <c r="S77" s="832">
        <v>2010</v>
      </c>
      <c r="T77" s="832"/>
    </row>
    <row r="78" spans="1:20" s="783" customFormat="1">
      <c r="A78" s="586"/>
      <c r="B78" s="586"/>
      <c r="C78" s="586"/>
      <c r="D78" s="586"/>
      <c r="E78" s="586"/>
      <c r="F78" s="586"/>
      <c r="G78" s="586"/>
      <c r="H78" s="586"/>
      <c r="I78" s="586"/>
      <c r="J78" s="585"/>
      <c r="K78" s="585"/>
      <c r="L78" s="585"/>
      <c r="M78" s="585"/>
      <c r="O78" s="782"/>
      <c r="P78" s="833" t="s">
        <v>279</v>
      </c>
      <c r="Q78" s="834">
        <v>30.119060783663237</v>
      </c>
      <c r="R78" s="835">
        <v>29.374580101386428</v>
      </c>
      <c r="S78" s="834">
        <v>28.318959656246324</v>
      </c>
      <c r="T78" s="785"/>
    </row>
    <row r="79" spans="1:20" s="783" customFormat="1">
      <c r="A79" s="586"/>
      <c r="B79" s="586"/>
      <c r="C79" s="586"/>
      <c r="D79" s="586"/>
      <c r="E79" s="586"/>
      <c r="F79" s="586"/>
      <c r="G79" s="586"/>
      <c r="H79" s="586"/>
      <c r="I79" s="586"/>
      <c r="J79" s="585"/>
      <c r="K79" s="585"/>
      <c r="L79" s="585"/>
      <c r="M79" s="585"/>
      <c r="O79" s="782"/>
      <c r="P79" s="833" t="s">
        <v>137</v>
      </c>
      <c r="Q79" s="834">
        <v>46.348925504073129</v>
      </c>
      <c r="R79" s="835">
        <v>43.614487265620227</v>
      </c>
      <c r="S79" s="834">
        <v>28.7860756591359</v>
      </c>
      <c r="T79" s="785"/>
    </row>
    <row r="80" spans="1:20" s="783" customFormat="1">
      <c r="A80" s="586"/>
      <c r="B80" s="586"/>
      <c r="C80" s="586"/>
      <c r="D80" s="586"/>
      <c r="E80" s="586"/>
      <c r="F80" s="586"/>
      <c r="G80" s="586"/>
      <c r="H80" s="586"/>
      <c r="I80" s="586"/>
      <c r="J80" s="585"/>
      <c r="K80" s="585"/>
      <c r="L80" s="585"/>
      <c r="M80" s="585"/>
      <c r="O80" s="782"/>
      <c r="P80" s="833" t="s">
        <v>138</v>
      </c>
      <c r="Q80" s="834">
        <v>6.55018614766486</v>
      </c>
      <c r="R80" s="835">
        <v>7.2069871129298235</v>
      </c>
      <c r="S80" s="834">
        <v>5.0797767252681716</v>
      </c>
      <c r="T80" s="785"/>
    </row>
    <row r="81" spans="1:20" s="783" customFormat="1">
      <c r="A81" s="586"/>
      <c r="B81" s="586"/>
      <c r="C81" s="586"/>
      <c r="D81" s="586"/>
      <c r="E81" s="586"/>
      <c r="F81" s="586"/>
      <c r="G81" s="586"/>
      <c r="H81" s="586"/>
      <c r="I81" s="586"/>
      <c r="J81" s="585"/>
      <c r="K81" s="585"/>
      <c r="L81" s="585"/>
      <c r="M81" s="585"/>
      <c r="O81" s="782"/>
      <c r="P81" s="833" t="s">
        <v>437</v>
      </c>
      <c r="Q81" s="834">
        <v>17</v>
      </c>
      <c r="R81" s="835">
        <v>19.8</v>
      </c>
      <c r="S81" s="834">
        <v>37.799999999999997</v>
      </c>
      <c r="T81" s="785"/>
    </row>
    <row r="82" spans="1:20" s="783" customFormat="1">
      <c r="A82" s="586"/>
      <c r="B82" s="586"/>
      <c r="C82" s="586"/>
      <c r="D82" s="586"/>
      <c r="E82" s="586"/>
      <c r="F82" s="586"/>
      <c r="G82" s="586"/>
      <c r="H82" s="586"/>
      <c r="I82" s="586"/>
      <c r="J82" s="585"/>
      <c r="K82" s="585"/>
      <c r="L82" s="585"/>
      <c r="M82" s="585"/>
      <c r="O82" s="782"/>
      <c r="P82" s="833"/>
      <c r="Q82" s="834"/>
      <c r="R82" s="835"/>
      <c r="S82" s="834"/>
      <c r="T82" s="785"/>
    </row>
    <row r="83" spans="1:20" s="783" customFormat="1">
      <c r="A83" s="586"/>
      <c r="B83" s="586"/>
      <c r="C83" s="586"/>
      <c r="D83" s="586"/>
      <c r="E83" s="586"/>
      <c r="F83" s="586"/>
      <c r="G83" s="586"/>
      <c r="H83" s="586"/>
      <c r="I83" s="586"/>
      <c r="J83" s="585"/>
      <c r="K83" s="585"/>
      <c r="L83" s="585"/>
      <c r="M83" s="585"/>
      <c r="O83" s="782"/>
      <c r="P83" s="785"/>
      <c r="Q83" s="834"/>
      <c r="R83" s="834"/>
      <c r="S83" s="834"/>
      <c r="T83" s="785"/>
    </row>
    <row r="84" spans="1:20" s="783" customFormat="1">
      <c r="A84" s="586"/>
      <c r="B84" s="586"/>
      <c r="C84" s="586"/>
      <c r="D84" s="586"/>
      <c r="E84" s="586"/>
      <c r="F84" s="586"/>
      <c r="G84" s="586"/>
      <c r="H84" s="586"/>
      <c r="I84" s="586"/>
      <c r="J84" s="585"/>
      <c r="K84" s="585"/>
      <c r="L84" s="585"/>
      <c r="M84" s="585"/>
      <c r="O84" s="782"/>
      <c r="P84" s="785"/>
      <c r="Q84" s="785"/>
      <c r="R84" s="785"/>
      <c r="S84" s="785"/>
      <c r="T84" s="785"/>
    </row>
    <row r="85" spans="1:20" s="783" customFormat="1">
      <c r="A85" s="586"/>
      <c r="B85" s="586"/>
      <c r="C85" s="586"/>
      <c r="D85" s="586"/>
      <c r="E85" s="586"/>
      <c r="F85" s="586"/>
      <c r="G85" s="586"/>
      <c r="H85" s="586"/>
      <c r="I85" s="586"/>
      <c r="J85" s="585"/>
      <c r="K85" s="585"/>
      <c r="L85" s="585"/>
      <c r="M85" s="585"/>
      <c r="O85" s="782"/>
      <c r="P85" s="835"/>
      <c r="Q85" s="835">
        <v>16.981827564598774</v>
      </c>
      <c r="R85" s="835">
        <v>19.803945520063522</v>
      </c>
      <c r="S85" s="835">
        <v>37.815187959349601</v>
      </c>
      <c r="T85" s="785"/>
    </row>
    <row r="86" spans="1:20" s="783" customFormat="1">
      <c r="A86" s="586"/>
      <c r="B86" s="586"/>
      <c r="C86" s="586"/>
      <c r="D86" s="586"/>
      <c r="E86" s="586"/>
      <c r="F86" s="586"/>
      <c r="G86" s="586"/>
      <c r="H86" s="586"/>
      <c r="I86" s="586"/>
      <c r="J86" s="585"/>
      <c r="K86" s="585"/>
      <c r="L86" s="585"/>
      <c r="M86" s="585"/>
      <c r="O86" s="782"/>
      <c r="P86" s="835"/>
      <c r="Q86" s="835"/>
      <c r="R86" s="785"/>
      <c r="S86" s="785"/>
      <c r="T86" s="785"/>
    </row>
    <row r="87" spans="1:20" s="783" customFormat="1">
      <c r="A87" s="586"/>
      <c r="B87" s="586"/>
      <c r="C87" s="586"/>
      <c r="D87" s="586"/>
      <c r="E87" s="586"/>
      <c r="F87" s="586"/>
      <c r="G87" s="586"/>
      <c r="H87" s="586"/>
      <c r="I87" s="586"/>
      <c r="J87" s="585"/>
      <c r="K87" s="585"/>
      <c r="L87" s="585"/>
      <c r="M87" s="585"/>
      <c r="O87" s="782"/>
      <c r="P87" s="835"/>
      <c r="Q87" s="835"/>
      <c r="R87" s="785"/>
      <c r="S87" s="785"/>
      <c r="T87" s="785"/>
    </row>
    <row r="88" spans="1:20" s="783" customFormat="1">
      <c r="A88" s="586"/>
      <c r="B88" s="586"/>
      <c r="C88" s="586"/>
      <c r="D88" s="586"/>
      <c r="E88" s="586"/>
      <c r="F88" s="586"/>
      <c r="G88" s="586"/>
      <c r="H88" s="586"/>
      <c r="I88" s="586"/>
      <c r="J88" s="585"/>
      <c r="K88" s="585"/>
      <c r="L88" s="585"/>
      <c r="M88" s="585"/>
      <c r="O88" s="782"/>
      <c r="P88" s="835"/>
      <c r="Q88" s="835"/>
      <c r="R88" s="785"/>
      <c r="S88" s="785"/>
      <c r="T88" s="785"/>
    </row>
    <row r="89" spans="1:20" s="783" customFormat="1">
      <c r="A89" s="586"/>
      <c r="B89" s="586"/>
      <c r="C89" s="586"/>
      <c r="D89" s="586"/>
      <c r="E89" s="586"/>
      <c r="F89" s="586"/>
      <c r="G89" s="586"/>
      <c r="H89" s="586"/>
      <c r="I89" s="586"/>
      <c r="J89" s="585"/>
      <c r="K89" s="585"/>
      <c r="L89" s="585"/>
      <c r="M89" s="585"/>
      <c r="O89" s="782"/>
      <c r="P89" s="835"/>
      <c r="Q89" s="835"/>
      <c r="R89" s="785"/>
      <c r="S89" s="835"/>
      <c r="T89" s="785"/>
    </row>
    <row r="90" spans="1:20" s="783" customFormat="1">
      <c r="A90" s="586"/>
      <c r="B90" s="586"/>
      <c r="C90" s="586"/>
      <c r="D90" s="586"/>
      <c r="E90" s="586"/>
      <c r="F90" s="586"/>
      <c r="G90" s="586"/>
      <c r="H90" s="586"/>
      <c r="I90" s="586"/>
      <c r="J90" s="585"/>
      <c r="K90" s="585"/>
      <c r="L90" s="585"/>
      <c r="M90" s="585"/>
      <c r="O90" s="782"/>
      <c r="P90" s="785"/>
      <c r="Q90" s="785"/>
      <c r="R90" s="785"/>
      <c r="S90" s="785"/>
      <c r="T90" s="785"/>
    </row>
    <row r="91" spans="1:20" s="783" customFormat="1" ht="10.1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5"/>
      <c r="K91" s="585"/>
      <c r="L91" s="585"/>
      <c r="M91" s="585"/>
      <c r="O91" s="782"/>
      <c r="P91" s="785"/>
      <c r="Q91" s="785"/>
      <c r="R91" s="785"/>
      <c r="S91" s="785"/>
      <c r="T91" s="785"/>
    </row>
    <row r="92" spans="1:20" s="783" customFormat="1">
      <c r="A92" s="586"/>
      <c r="B92" s="586"/>
      <c r="C92" s="586"/>
      <c r="D92" s="586"/>
      <c r="E92" s="586"/>
      <c r="F92" s="586"/>
      <c r="G92" s="586"/>
      <c r="H92" s="586"/>
      <c r="I92" s="586"/>
      <c r="J92" s="585"/>
      <c r="K92" s="585"/>
      <c r="L92" s="585"/>
      <c r="M92" s="585"/>
      <c r="O92" s="782"/>
      <c r="P92" s="785"/>
      <c r="Q92" s="785"/>
      <c r="R92" s="785"/>
      <c r="S92" s="785"/>
      <c r="T92" s="785"/>
    </row>
    <row r="93" spans="1:20" s="783" customFormat="1">
      <c r="A93" s="586"/>
      <c r="B93" s="586"/>
      <c r="C93" s="586"/>
      <c r="D93" s="586"/>
      <c r="E93" s="586"/>
      <c r="F93" s="586"/>
      <c r="G93" s="586"/>
      <c r="H93" s="586"/>
      <c r="I93" s="586"/>
      <c r="J93" s="585"/>
      <c r="K93" s="585"/>
      <c r="L93" s="585"/>
      <c r="M93" s="585"/>
      <c r="O93" s="782"/>
      <c r="P93" s="785"/>
      <c r="Q93" s="785"/>
      <c r="R93" s="785"/>
      <c r="S93" s="785"/>
      <c r="T93" s="785"/>
    </row>
    <row r="94" spans="1:20" s="783" customFormat="1">
      <c r="A94" s="586"/>
      <c r="B94" s="586"/>
      <c r="C94" s="586"/>
      <c r="D94" s="586"/>
      <c r="E94" s="586"/>
      <c r="F94" s="586"/>
      <c r="G94" s="586"/>
      <c r="H94" s="586"/>
      <c r="I94" s="586"/>
      <c r="J94" s="585"/>
      <c r="K94" s="585"/>
      <c r="L94" s="585"/>
      <c r="M94" s="585"/>
      <c r="O94" s="782"/>
      <c r="P94" s="785"/>
      <c r="Q94" s="785"/>
      <c r="R94" s="785"/>
      <c r="S94" s="785"/>
      <c r="T94" s="785"/>
    </row>
    <row r="95" spans="1:20" s="783" customFormat="1">
      <c r="A95" s="586"/>
      <c r="B95" s="586"/>
      <c r="C95" s="586"/>
      <c r="D95" s="586"/>
      <c r="E95" s="586"/>
      <c r="F95" s="586"/>
      <c r="G95" s="586"/>
      <c r="H95" s="586"/>
      <c r="I95" s="586"/>
      <c r="J95" s="585"/>
      <c r="K95" s="585"/>
      <c r="L95" s="585"/>
      <c r="M95" s="585"/>
      <c r="O95" s="782"/>
      <c r="P95" s="785"/>
      <c r="Q95" s="785"/>
      <c r="R95" s="785"/>
      <c r="S95" s="785"/>
      <c r="T95" s="785"/>
    </row>
    <row r="96" spans="1:20" s="783" customFormat="1">
      <c r="A96" s="586"/>
      <c r="B96" s="586"/>
      <c r="C96" s="586"/>
      <c r="D96" s="586"/>
      <c r="E96" s="586"/>
      <c r="F96" s="586"/>
      <c r="G96" s="586"/>
      <c r="H96" s="586"/>
      <c r="I96" s="586"/>
      <c r="J96" s="585"/>
      <c r="K96" s="585"/>
      <c r="L96" s="585"/>
      <c r="M96" s="585"/>
      <c r="O96" s="782"/>
      <c r="P96" s="785"/>
      <c r="Q96" s="785"/>
      <c r="R96" s="785"/>
      <c r="S96" s="785"/>
      <c r="T96" s="785"/>
    </row>
    <row r="97" spans="1:20" s="783" customFormat="1">
      <c r="A97" s="586"/>
      <c r="B97" s="586"/>
      <c r="C97" s="586"/>
      <c r="D97" s="586"/>
      <c r="E97" s="586"/>
      <c r="F97" s="586"/>
      <c r="G97" s="586"/>
      <c r="H97" s="586"/>
      <c r="I97" s="586"/>
      <c r="J97" s="585"/>
      <c r="K97" s="585"/>
      <c r="L97" s="585"/>
      <c r="M97" s="585"/>
      <c r="O97" s="782"/>
      <c r="P97" s="785"/>
      <c r="Q97" s="785"/>
      <c r="R97" s="785"/>
      <c r="S97" s="785"/>
      <c r="T97" s="785"/>
    </row>
    <row r="98" spans="1:20" s="783" customFormat="1">
      <c r="A98" s="586"/>
      <c r="B98" s="586"/>
      <c r="C98" s="586"/>
      <c r="D98" s="586"/>
      <c r="E98" s="586"/>
      <c r="F98" s="586"/>
      <c r="G98" s="586"/>
      <c r="H98" s="586"/>
      <c r="I98" s="586"/>
      <c r="J98" s="585"/>
      <c r="K98" s="585"/>
      <c r="L98" s="585"/>
      <c r="M98" s="585"/>
      <c r="O98" s="782"/>
      <c r="P98" s="785"/>
      <c r="Q98" s="785"/>
      <c r="R98" s="785"/>
      <c r="S98" s="785"/>
      <c r="T98" s="785"/>
    </row>
    <row r="99" spans="1:20" s="783" customFormat="1">
      <c r="A99" s="586"/>
      <c r="B99" s="586"/>
      <c r="C99" s="586"/>
      <c r="D99" s="586"/>
      <c r="E99" s="586"/>
      <c r="F99" s="586"/>
      <c r="G99" s="586"/>
      <c r="H99" s="586"/>
      <c r="I99" s="586"/>
      <c r="J99" s="585"/>
      <c r="K99" s="585"/>
      <c r="L99" s="585"/>
      <c r="M99" s="585"/>
      <c r="O99" s="782"/>
      <c r="P99" s="785"/>
      <c r="Q99" s="785"/>
      <c r="R99" s="785"/>
      <c r="S99" s="785"/>
      <c r="T99" s="785"/>
    </row>
    <row r="100" spans="1:20" s="783" customForma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5"/>
      <c r="K100" s="585"/>
      <c r="L100" s="585"/>
      <c r="M100" s="585"/>
      <c r="O100" s="782"/>
      <c r="P100" s="785"/>
      <c r="Q100" s="785"/>
      <c r="R100" s="785"/>
      <c r="S100" s="785"/>
      <c r="T100" s="785"/>
    </row>
    <row r="101" spans="1:20" s="783" customForma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5"/>
      <c r="K101" s="585"/>
      <c r="L101" s="585"/>
      <c r="M101" s="585"/>
      <c r="O101" s="782"/>
      <c r="P101" s="785"/>
      <c r="Q101" s="785"/>
      <c r="R101" s="785"/>
      <c r="S101" s="785"/>
      <c r="T101" s="785"/>
    </row>
    <row r="102" spans="1:20" s="783" customForma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5"/>
      <c r="K102" s="585"/>
      <c r="L102" s="585"/>
      <c r="M102" s="585"/>
      <c r="O102" s="782"/>
      <c r="P102" s="785"/>
      <c r="Q102" s="785"/>
      <c r="R102" s="785"/>
      <c r="S102" s="785"/>
      <c r="T102" s="785"/>
    </row>
    <row r="103" spans="1:20" s="783" customForma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5"/>
      <c r="K103" s="585"/>
      <c r="L103" s="585"/>
      <c r="M103" s="585"/>
      <c r="O103" s="782"/>
      <c r="P103" s="785"/>
      <c r="Q103" s="785"/>
      <c r="R103" s="785"/>
      <c r="S103" s="785"/>
      <c r="T103" s="785"/>
    </row>
    <row r="104" spans="1:20" s="783" customForma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5"/>
      <c r="K104" s="585"/>
      <c r="L104" s="585"/>
      <c r="M104" s="585"/>
      <c r="O104" s="782"/>
      <c r="P104" s="785"/>
      <c r="Q104" s="785"/>
      <c r="R104" s="785"/>
      <c r="S104" s="785"/>
      <c r="T104" s="785"/>
    </row>
    <row r="105" spans="1:20" s="783" customForma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5"/>
      <c r="K105" s="585"/>
      <c r="L105" s="585"/>
      <c r="M105" s="585"/>
      <c r="O105" s="782"/>
      <c r="P105" s="785"/>
      <c r="Q105" s="785"/>
      <c r="R105" s="785"/>
      <c r="S105" s="785"/>
      <c r="T105" s="785"/>
    </row>
    <row r="106" spans="1:20" s="783" customForma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5"/>
      <c r="K106" s="585"/>
      <c r="L106" s="585"/>
      <c r="M106" s="585"/>
      <c r="O106" s="782"/>
      <c r="P106" s="785"/>
      <c r="Q106" s="785"/>
      <c r="R106" s="785"/>
      <c r="S106" s="785"/>
      <c r="T106" s="785"/>
    </row>
    <row r="107" spans="1:20" s="783" customFormat="1" ht="10.15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5"/>
      <c r="K107" s="585"/>
      <c r="L107" s="585"/>
      <c r="M107" s="585"/>
      <c r="O107" s="782"/>
      <c r="P107" s="785"/>
      <c r="Q107" s="785"/>
      <c r="R107" s="785"/>
      <c r="S107" s="785"/>
      <c r="T107" s="785"/>
    </row>
    <row r="108" spans="1:20" s="783" customForma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5"/>
      <c r="K108" s="585"/>
      <c r="L108" s="585"/>
      <c r="M108" s="585"/>
      <c r="O108" s="782"/>
      <c r="P108" s="785"/>
      <c r="Q108" s="785"/>
      <c r="R108" s="785"/>
      <c r="S108" s="785"/>
      <c r="T108" s="785"/>
    </row>
    <row r="109" spans="1:20" s="783" customForma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5"/>
      <c r="K109" s="585"/>
      <c r="L109" s="585"/>
      <c r="M109" s="585"/>
      <c r="O109" s="782"/>
      <c r="P109" s="785"/>
      <c r="Q109" s="785"/>
      <c r="R109" s="785"/>
      <c r="S109" s="785"/>
      <c r="T109" s="785"/>
    </row>
    <row r="110" spans="1:20" s="783" customForma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5"/>
      <c r="K110" s="585"/>
      <c r="L110" s="585"/>
      <c r="M110" s="585"/>
      <c r="O110" s="782"/>
      <c r="P110" s="785"/>
      <c r="Q110" s="785"/>
      <c r="R110" s="785"/>
      <c r="S110" s="785"/>
      <c r="T110" s="785"/>
    </row>
    <row r="111" spans="1:20" s="783" customForma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5"/>
      <c r="K111" s="585"/>
      <c r="L111" s="585"/>
      <c r="M111" s="585"/>
      <c r="O111" s="782"/>
      <c r="P111" s="785"/>
      <c r="Q111" s="785"/>
      <c r="R111" s="785"/>
      <c r="S111" s="785"/>
      <c r="T111" s="785"/>
    </row>
    <row r="112" spans="1:20" s="783" customForma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5"/>
      <c r="K112" s="585"/>
      <c r="L112" s="585"/>
      <c r="M112" s="585"/>
      <c r="O112" s="782"/>
      <c r="P112" s="785"/>
      <c r="Q112" s="785"/>
      <c r="R112" s="785"/>
      <c r="S112" s="785"/>
      <c r="T112" s="785"/>
    </row>
    <row r="113" spans="1:20" s="783" customForma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5"/>
      <c r="K113" s="585"/>
      <c r="L113" s="585"/>
      <c r="M113" s="585"/>
      <c r="O113" s="782"/>
      <c r="P113" s="785"/>
      <c r="Q113" s="785"/>
      <c r="R113" s="785"/>
      <c r="S113" s="785"/>
      <c r="T113" s="785"/>
    </row>
    <row r="114" spans="1:20" s="783" customForma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5"/>
      <c r="K114" s="585"/>
      <c r="L114" s="585"/>
      <c r="M114" s="585"/>
      <c r="O114" s="782"/>
      <c r="P114" s="785"/>
      <c r="Q114" s="785"/>
      <c r="R114" s="785"/>
      <c r="S114" s="785"/>
      <c r="T114" s="785"/>
    </row>
    <row r="115" spans="1:20" s="783" customForma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5"/>
      <c r="K115" s="585"/>
      <c r="L115" s="585"/>
      <c r="M115" s="585"/>
      <c r="O115" s="782"/>
      <c r="P115" s="785"/>
      <c r="Q115" s="785"/>
      <c r="R115" s="785"/>
      <c r="S115" s="785"/>
      <c r="T115" s="785"/>
    </row>
    <row r="116" spans="1:20" s="783" customFormat="1">
      <c r="A116" s="586"/>
      <c r="B116" s="586"/>
      <c r="C116" s="586"/>
      <c r="D116" s="586"/>
      <c r="E116" s="586"/>
      <c r="F116" s="586"/>
      <c r="G116" s="586"/>
      <c r="H116" s="586"/>
      <c r="I116" s="586"/>
      <c r="J116" s="585"/>
      <c r="K116" s="585"/>
      <c r="L116" s="585"/>
      <c r="M116" s="585"/>
      <c r="O116" s="782"/>
      <c r="P116" s="785"/>
      <c r="Q116" s="785"/>
      <c r="R116" s="785"/>
      <c r="S116" s="785"/>
      <c r="T116" s="785"/>
    </row>
    <row r="117" spans="1:20" s="783" customFormat="1">
      <c r="A117" s="586"/>
      <c r="B117" s="586"/>
      <c r="C117" s="586"/>
      <c r="D117" s="586"/>
      <c r="E117" s="586"/>
      <c r="F117" s="586"/>
      <c r="G117" s="586"/>
      <c r="H117" s="586"/>
      <c r="I117" s="586"/>
      <c r="J117" s="585"/>
      <c r="K117" s="585"/>
      <c r="L117" s="585"/>
      <c r="M117" s="585"/>
      <c r="O117" s="782"/>
      <c r="P117" s="785"/>
      <c r="Q117" s="785"/>
      <c r="R117" s="785"/>
      <c r="S117" s="785"/>
      <c r="T117" s="785"/>
    </row>
    <row r="118" spans="1:20" s="783" customFormat="1">
      <c r="A118" s="586"/>
      <c r="B118" s="586"/>
      <c r="C118" s="586"/>
      <c r="D118" s="586"/>
      <c r="E118" s="586"/>
      <c r="F118" s="586"/>
      <c r="G118" s="586"/>
      <c r="H118" s="586"/>
      <c r="I118" s="586"/>
      <c r="J118" s="585"/>
      <c r="K118" s="585"/>
      <c r="L118" s="585"/>
      <c r="M118" s="585"/>
      <c r="O118" s="782"/>
      <c r="P118" s="785"/>
      <c r="Q118" s="785"/>
      <c r="R118" s="785"/>
      <c r="S118" s="785"/>
      <c r="T118" s="785"/>
    </row>
    <row r="119" spans="1:20" s="783" customFormat="1">
      <c r="A119" s="586"/>
      <c r="B119" s="586"/>
      <c r="C119" s="586"/>
      <c r="D119" s="586"/>
      <c r="E119" s="586"/>
      <c r="F119" s="586"/>
      <c r="G119" s="586"/>
      <c r="H119" s="586"/>
      <c r="I119" s="586"/>
      <c r="J119" s="585"/>
      <c r="K119" s="585"/>
      <c r="L119" s="585"/>
      <c r="M119" s="585"/>
      <c r="O119" s="782"/>
      <c r="P119" s="785"/>
      <c r="Q119" s="785"/>
      <c r="R119" s="785"/>
      <c r="S119" s="785"/>
      <c r="T119" s="785"/>
    </row>
    <row r="120" spans="1:20" s="783" customFormat="1">
      <c r="A120" s="586"/>
      <c r="B120" s="586"/>
      <c r="C120" s="586"/>
      <c r="D120" s="586"/>
      <c r="E120" s="586"/>
      <c r="F120" s="586"/>
      <c r="G120" s="586"/>
      <c r="H120" s="586"/>
      <c r="I120" s="586"/>
      <c r="J120" s="585"/>
      <c r="K120" s="585"/>
      <c r="L120" s="585"/>
      <c r="M120" s="585"/>
      <c r="O120" s="782"/>
      <c r="P120" s="785"/>
      <c r="Q120" s="785"/>
      <c r="R120" s="785"/>
      <c r="S120" s="785"/>
      <c r="T120" s="785"/>
    </row>
    <row r="121" spans="1:20" s="783" customFormat="1">
      <c r="A121" s="586"/>
      <c r="B121" s="586"/>
      <c r="C121" s="586"/>
      <c r="D121" s="586"/>
      <c r="E121" s="586"/>
      <c r="F121" s="586"/>
      <c r="G121" s="586"/>
      <c r="H121" s="586"/>
      <c r="I121" s="586"/>
      <c r="J121" s="585"/>
      <c r="K121" s="585"/>
      <c r="L121" s="585"/>
      <c r="M121" s="585"/>
      <c r="O121" s="782"/>
      <c r="P121" s="785"/>
      <c r="Q121" s="785"/>
      <c r="R121" s="785"/>
      <c r="S121" s="785"/>
      <c r="T121" s="785"/>
    </row>
    <row r="122" spans="1:20" s="783" customFormat="1">
      <c r="A122" s="586"/>
      <c r="B122" s="586"/>
      <c r="C122" s="586"/>
      <c r="D122" s="586"/>
      <c r="E122" s="586"/>
      <c r="F122" s="586"/>
      <c r="G122" s="586"/>
      <c r="H122" s="586"/>
      <c r="I122" s="586"/>
      <c r="J122" s="585"/>
      <c r="K122" s="585"/>
      <c r="L122" s="585"/>
      <c r="M122" s="585"/>
      <c r="O122" s="782"/>
      <c r="P122" s="785"/>
      <c r="Q122" s="785"/>
      <c r="R122" s="785"/>
      <c r="S122" s="785"/>
      <c r="T122" s="785"/>
    </row>
    <row r="123" spans="1:20" s="783" customFormat="1">
      <c r="A123" s="586"/>
      <c r="B123" s="586"/>
      <c r="C123" s="586"/>
      <c r="D123" s="586"/>
      <c r="E123" s="586"/>
      <c r="F123" s="586"/>
      <c r="G123" s="586"/>
      <c r="H123" s="586"/>
      <c r="I123" s="586"/>
      <c r="J123" s="585"/>
      <c r="K123" s="585"/>
      <c r="L123" s="585"/>
      <c r="M123" s="585"/>
      <c r="O123" s="782"/>
      <c r="P123" s="785"/>
      <c r="Q123" s="785"/>
      <c r="R123" s="785"/>
      <c r="S123" s="785"/>
      <c r="T123" s="785"/>
    </row>
    <row r="124" spans="1:20" s="783" customFormat="1">
      <c r="A124" s="586"/>
      <c r="B124" s="586"/>
      <c r="C124" s="586"/>
      <c r="D124" s="586"/>
      <c r="E124" s="586"/>
      <c r="F124" s="586"/>
      <c r="G124" s="586"/>
      <c r="H124" s="586"/>
      <c r="I124" s="586"/>
      <c r="J124" s="585"/>
      <c r="K124" s="585"/>
      <c r="L124" s="585"/>
      <c r="M124" s="585"/>
      <c r="O124" s="782"/>
      <c r="P124" s="785"/>
      <c r="Q124" s="785"/>
      <c r="R124" s="785"/>
      <c r="S124" s="785"/>
      <c r="T124" s="785"/>
    </row>
    <row r="125" spans="1:20" s="783" customFormat="1">
      <c r="A125" s="586"/>
      <c r="B125" s="586"/>
      <c r="C125" s="586"/>
      <c r="D125" s="586"/>
      <c r="E125" s="586"/>
      <c r="F125" s="586"/>
      <c r="G125" s="586"/>
      <c r="H125" s="586"/>
      <c r="I125" s="586"/>
      <c r="J125" s="585"/>
      <c r="K125" s="585"/>
      <c r="L125" s="585"/>
      <c r="M125" s="585"/>
      <c r="O125" s="782"/>
      <c r="P125" s="785"/>
      <c r="Q125" s="785"/>
      <c r="R125" s="785"/>
      <c r="S125" s="785"/>
      <c r="T125" s="785"/>
    </row>
    <row r="126" spans="1:20" s="783" customFormat="1" hidden="1">
      <c r="A126" s="586"/>
      <c r="B126" s="586"/>
      <c r="C126" s="586"/>
      <c r="D126" s="586"/>
      <c r="E126" s="586"/>
      <c r="F126" s="586"/>
      <c r="G126" s="586"/>
      <c r="H126" s="586"/>
      <c r="I126" s="586"/>
      <c r="J126" s="585"/>
      <c r="K126" s="585"/>
      <c r="L126" s="585"/>
      <c r="M126" s="585"/>
      <c r="O126" s="782"/>
      <c r="P126" s="785"/>
      <c r="Q126" s="785"/>
      <c r="R126" s="785"/>
      <c r="S126" s="785"/>
      <c r="T126" s="785"/>
    </row>
    <row r="127" spans="1:20" s="783" customFormat="1" hidden="1">
      <c r="A127" s="586"/>
      <c r="B127" s="586"/>
      <c r="C127" s="586"/>
      <c r="D127" s="586"/>
      <c r="E127" s="586"/>
      <c r="F127" s="586"/>
      <c r="G127" s="586"/>
      <c r="H127" s="586"/>
      <c r="I127" s="586"/>
      <c r="J127" s="585"/>
      <c r="K127" s="585"/>
      <c r="L127" s="585"/>
      <c r="M127" s="585"/>
      <c r="O127" s="782"/>
      <c r="P127" s="785"/>
      <c r="Q127" s="785"/>
      <c r="R127" s="785"/>
      <c r="S127" s="785"/>
      <c r="T127" s="785"/>
    </row>
    <row r="128" spans="1:20" s="783" customFormat="1" hidden="1">
      <c r="A128" s="586"/>
      <c r="B128" s="586"/>
      <c r="C128" s="586"/>
      <c r="D128" s="586"/>
      <c r="E128" s="586"/>
      <c r="F128" s="586"/>
      <c r="G128" s="586"/>
      <c r="H128" s="586"/>
      <c r="I128" s="586"/>
      <c r="J128" s="585"/>
      <c r="K128" s="585"/>
      <c r="L128" s="585"/>
      <c r="M128" s="585"/>
      <c r="O128" s="782"/>
      <c r="P128" s="785"/>
      <c r="Q128" s="785"/>
      <c r="R128" s="785"/>
      <c r="S128" s="785"/>
      <c r="T128" s="785"/>
    </row>
    <row r="129" spans="1:20" s="783" customFormat="1" hidden="1">
      <c r="A129" s="586"/>
      <c r="B129" s="586"/>
      <c r="C129" s="586"/>
      <c r="D129" s="586"/>
      <c r="E129" s="586"/>
      <c r="F129" s="586"/>
      <c r="G129" s="586"/>
      <c r="H129" s="586"/>
      <c r="I129" s="586"/>
      <c r="J129" s="585"/>
      <c r="K129" s="585"/>
      <c r="L129" s="585"/>
      <c r="M129" s="585"/>
      <c r="O129" s="782"/>
      <c r="P129" s="785"/>
      <c r="Q129" s="785"/>
      <c r="R129" s="785"/>
      <c r="S129" s="785"/>
      <c r="T129" s="785"/>
    </row>
    <row r="130" spans="1:20" s="783" customFormat="1" hidden="1">
      <c r="A130" s="586"/>
      <c r="B130" s="586"/>
      <c r="C130" s="586"/>
      <c r="D130" s="586"/>
      <c r="E130" s="586"/>
      <c r="F130" s="586"/>
      <c r="G130" s="586"/>
      <c r="H130" s="586"/>
      <c r="I130" s="586"/>
      <c r="J130" s="585"/>
      <c r="K130" s="585"/>
      <c r="L130" s="585"/>
      <c r="M130" s="585"/>
      <c r="O130" s="782"/>
      <c r="P130" s="785"/>
      <c r="Q130" s="785"/>
      <c r="R130" s="785"/>
      <c r="S130" s="785"/>
      <c r="T130" s="785"/>
    </row>
    <row r="131" spans="1:20" s="783" customFormat="1" hidden="1">
      <c r="A131" s="586"/>
      <c r="B131" s="586"/>
      <c r="C131" s="586"/>
      <c r="D131" s="586"/>
      <c r="E131" s="586"/>
      <c r="F131" s="586"/>
      <c r="G131" s="586"/>
      <c r="H131" s="586"/>
      <c r="I131" s="586"/>
      <c r="J131" s="585"/>
      <c r="K131" s="585"/>
      <c r="L131" s="585"/>
      <c r="M131" s="585"/>
      <c r="O131" s="782"/>
      <c r="P131" s="785"/>
      <c r="Q131" s="785"/>
      <c r="R131" s="785"/>
      <c r="S131" s="785"/>
      <c r="T131" s="785"/>
    </row>
    <row r="132" spans="1:20" s="783" customFormat="1" hidden="1">
      <c r="A132" s="586"/>
      <c r="B132" s="586"/>
      <c r="C132" s="586"/>
      <c r="D132" s="586"/>
      <c r="E132" s="586"/>
      <c r="F132" s="586"/>
      <c r="G132" s="586"/>
      <c r="H132" s="586"/>
      <c r="I132" s="586"/>
      <c r="J132" s="585"/>
      <c r="K132" s="585"/>
      <c r="L132" s="585"/>
      <c r="M132" s="585"/>
      <c r="O132" s="782"/>
      <c r="P132" s="785"/>
      <c r="Q132" s="785"/>
      <c r="R132" s="785"/>
      <c r="S132" s="785"/>
      <c r="T132" s="785"/>
    </row>
    <row r="133" spans="1:20" s="783" customFormat="1" hidden="1">
      <c r="A133" s="586"/>
      <c r="B133" s="586"/>
      <c r="C133" s="586"/>
      <c r="D133" s="586"/>
      <c r="E133" s="586"/>
      <c r="F133" s="586"/>
      <c r="G133" s="586"/>
      <c r="H133" s="586"/>
      <c r="I133" s="586"/>
      <c r="J133" s="585"/>
      <c r="K133" s="585"/>
      <c r="L133" s="585"/>
      <c r="M133" s="585"/>
      <c r="O133" s="782"/>
      <c r="P133" s="785"/>
      <c r="Q133" s="785"/>
      <c r="R133" s="785"/>
      <c r="S133" s="785"/>
      <c r="T133" s="785"/>
    </row>
    <row r="134" spans="1:20" s="783" customFormat="1" hidden="1">
      <c r="A134" s="586"/>
      <c r="B134" s="586"/>
      <c r="C134" s="586"/>
      <c r="D134" s="586"/>
      <c r="E134" s="586"/>
      <c r="F134" s="586"/>
      <c r="G134" s="586"/>
      <c r="H134" s="586"/>
      <c r="I134" s="586"/>
      <c r="J134" s="585"/>
      <c r="K134" s="585"/>
      <c r="L134" s="585"/>
      <c r="M134" s="585"/>
      <c r="O134" s="782"/>
      <c r="P134" s="785"/>
      <c r="Q134" s="785"/>
      <c r="R134" s="785"/>
      <c r="S134" s="785"/>
      <c r="T134" s="785"/>
    </row>
    <row r="135" spans="1:20" s="783" customFormat="1" hidden="1">
      <c r="A135" s="586"/>
      <c r="B135" s="586"/>
      <c r="C135" s="586"/>
      <c r="D135" s="586"/>
      <c r="E135" s="586"/>
      <c r="F135" s="586"/>
      <c r="G135" s="586"/>
      <c r="H135" s="586"/>
      <c r="I135" s="586"/>
      <c r="J135" s="585"/>
      <c r="K135" s="585"/>
      <c r="L135" s="585"/>
      <c r="M135" s="585"/>
      <c r="O135" s="782"/>
      <c r="P135" s="785"/>
      <c r="Q135" s="785"/>
      <c r="R135" s="785"/>
      <c r="S135" s="785"/>
      <c r="T135" s="785"/>
    </row>
    <row r="136" spans="1:20" s="783" customFormat="1" hidden="1">
      <c r="A136" s="586"/>
      <c r="B136" s="586"/>
      <c r="C136" s="586"/>
      <c r="D136" s="586"/>
      <c r="E136" s="586"/>
      <c r="F136" s="586"/>
      <c r="G136" s="586"/>
      <c r="H136" s="586"/>
      <c r="I136" s="586"/>
      <c r="J136" s="585"/>
      <c r="K136" s="585"/>
      <c r="L136" s="585"/>
      <c r="M136" s="585"/>
      <c r="O136" s="782"/>
      <c r="P136" s="785"/>
      <c r="Q136" s="785"/>
      <c r="R136" s="785"/>
      <c r="S136" s="785"/>
      <c r="T136" s="785"/>
    </row>
    <row r="137" spans="1:20" s="783" customFormat="1" hidden="1">
      <c r="A137" s="586"/>
      <c r="B137" s="586"/>
      <c r="C137" s="586"/>
      <c r="D137" s="586"/>
      <c r="E137" s="586"/>
      <c r="F137" s="586"/>
      <c r="G137" s="586"/>
      <c r="H137" s="586"/>
      <c r="I137" s="586"/>
      <c r="J137" s="585"/>
      <c r="K137" s="585"/>
      <c r="L137" s="585"/>
      <c r="M137" s="585"/>
      <c r="O137" s="782"/>
      <c r="P137" s="785"/>
      <c r="Q137" s="785"/>
      <c r="R137" s="785"/>
      <c r="S137" s="785"/>
      <c r="T137" s="785"/>
    </row>
    <row r="138" spans="1:20" s="783" customFormat="1" hidden="1">
      <c r="A138" s="586"/>
      <c r="B138" s="586"/>
      <c r="C138" s="586"/>
      <c r="D138" s="586"/>
      <c r="E138" s="586"/>
      <c r="F138" s="586"/>
      <c r="G138" s="586"/>
      <c r="H138" s="586"/>
      <c r="I138" s="586"/>
      <c r="J138" s="585"/>
      <c r="K138" s="585"/>
      <c r="L138" s="585"/>
      <c r="M138" s="585"/>
      <c r="O138" s="782"/>
      <c r="P138" s="785"/>
      <c r="Q138" s="785"/>
      <c r="R138" s="785"/>
      <c r="S138" s="785"/>
      <c r="T138" s="785"/>
    </row>
    <row r="139" spans="1:20" s="783" customFormat="1" hidden="1">
      <c r="A139" s="586"/>
      <c r="B139" s="586"/>
      <c r="C139" s="586"/>
      <c r="D139" s="586"/>
      <c r="E139" s="586"/>
      <c r="F139" s="586"/>
      <c r="G139" s="586"/>
      <c r="H139" s="586"/>
      <c r="I139" s="586"/>
      <c r="J139" s="585"/>
      <c r="K139" s="585"/>
      <c r="L139" s="585"/>
      <c r="M139" s="585"/>
      <c r="O139" s="782"/>
      <c r="P139" s="785"/>
      <c r="Q139" s="785"/>
      <c r="R139" s="785"/>
      <c r="S139" s="785"/>
      <c r="T139" s="785"/>
    </row>
    <row r="140" spans="1:20" s="783" customFormat="1" hidden="1">
      <c r="A140" s="586"/>
      <c r="B140" s="586"/>
      <c r="C140" s="586"/>
      <c r="D140" s="586"/>
      <c r="E140" s="586"/>
      <c r="F140" s="586"/>
      <c r="G140" s="586"/>
      <c r="H140" s="586"/>
      <c r="I140" s="586"/>
      <c r="J140" s="585"/>
      <c r="K140" s="585"/>
      <c r="L140" s="585"/>
      <c r="M140" s="585"/>
      <c r="O140" s="782"/>
      <c r="P140" s="785"/>
      <c r="Q140" s="785"/>
      <c r="R140" s="785"/>
      <c r="S140" s="785"/>
      <c r="T140" s="785"/>
    </row>
    <row r="141" spans="1:20" s="783" customFormat="1" hidden="1">
      <c r="A141" s="586"/>
      <c r="B141" s="586"/>
      <c r="C141" s="586"/>
      <c r="D141" s="586"/>
      <c r="E141" s="586"/>
      <c r="F141" s="586"/>
      <c r="G141" s="586"/>
      <c r="H141" s="586"/>
      <c r="I141" s="586"/>
      <c r="J141" s="585"/>
      <c r="K141" s="585"/>
      <c r="L141" s="585"/>
      <c r="M141" s="585"/>
      <c r="O141" s="782"/>
      <c r="P141" s="785"/>
      <c r="Q141" s="785"/>
      <c r="R141" s="785"/>
      <c r="S141" s="785"/>
      <c r="T141" s="785"/>
    </row>
    <row r="142" spans="1:20" s="783" customFormat="1" hidden="1">
      <c r="A142" s="586"/>
      <c r="B142" s="586"/>
      <c r="C142" s="586"/>
      <c r="D142" s="586"/>
      <c r="E142" s="586"/>
      <c r="F142" s="586"/>
      <c r="G142" s="586"/>
      <c r="H142" s="586"/>
      <c r="I142" s="586"/>
      <c r="J142" s="585"/>
      <c r="K142" s="585"/>
      <c r="L142" s="585"/>
      <c r="M142" s="585"/>
      <c r="O142" s="782"/>
      <c r="P142" s="785"/>
      <c r="Q142" s="785"/>
      <c r="R142" s="785"/>
      <c r="S142" s="785"/>
      <c r="T142" s="785"/>
    </row>
    <row r="143" spans="1:20" s="783" customFormat="1" hidden="1">
      <c r="A143" s="586"/>
      <c r="B143" s="586"/>
      <c r="C143" s="586"/>
      <c r="D143" s="586"/>
      <c r="E143" s="586"/>
      <c r="F143" s="586"/>
      <c r="G143" s="586"/>
      <c r="H143" s="586"/>
      <c r="I143" s="586"/>
      <c r="J143" s="585"/>
      <c r="K143" s="585"/>
      <c r="L143" s="585"/>
      <c r="M143" s="585"/>
      <c r="O143" s="782"/>
      <c r="P143" s="785"/>
      <c r="Q143" s="785"/>
      <c r="R143" s="785"/>
      <c r="S143" s="785"/>
      <c r="T143" s="785"/>
    </row>
    <row r="144" spans="1:20" s="783" customFormat="1" hidden="1">
      <c r="A144" s="586"/>
      <c r="B144" s="586"/>
      <c r="C144" s="586"/>
      <c r="D144" s="586"/>
      <c r="E144" s="586"/>
      <c r="F144" s="586"/>
      <c r="G144" s="586"/>
      <c r="H144" s="586"/>
      <c r="I144" s="586"/>
      <c r="J144" s="585"/>
      <c r="K144" s="585"/>
      <c r="L144" s="585"/>
      <c r="M144" s="585"/>
      <c r="O144" s="782"/>
      <c r="P144" s="785"/>
      <c r="Q144" s="785"/>
      <c r="R144" s="785"/>
      <c r="S144" s="785"/>
      <c r="T144" s="785"/>
    </row>
    <row r="145" spans="1:20" s="783" customFormat="1" hidden="1">
      <c r="A145" s="586"/>
      <c r="B145" s="586"/>
      <c r="C145" s="586"/>
      <c r="D145" s="586"/>
      <c r="E145" s="586"/>
      <c r="F145" s="586"/>
      <c r="G145" s="586"/>
      <c r="H145" s="586"/>
      <c r="I145" s="586"/>
      <c r="J145" s="585"/>
      <c r="K145" s="585"/>
      <c r="L145" s="585"/>
      <c r="M145" s="585"/>
      <c r="O145" s="782"/>
      <c r="P145" s="785"/>
      <c r="Q145" s="785"/>
      <c r="R145" s="785"/>
      <c r="S145" s="785"/>
      <c r="T145" s="785"/>
    </row>
    <row r="146" spans="1:20" s="783" customFormat="1" hidden="1">
      <c r="A146" s="586"/>
      <c r="B146" s="586"/>
      <c r="C146" s="586"/>
      <c r="D146" s="586"/>
      <c r="E146" s="586"/>
      <c r="F146" s="586"/>
      <c r="G146" s="586"/>
      <c r="H146" s="586"/>
      <c r="I146" s="586"/>
      <c r="J146" s="585"/>
      <c r="K146" s="585"/>
      <c r="L146" s="585"/>
      <c r="M146" s="585"/>
      <c r="O146" s="782"/>
      <c r="P146" s="785"/>
      <c r="Q146" s="785"/>
      <c r="R146" s="785"/>
      <c r="S146" s="785"/>
      <c r="T146" s="785"/>
    </row>
    <row r="147" spans="1:20" s="783" customFormat="1" hidden="1">
      <c r="A147" s="586"/>
      <c r="B147" s="586"/>
      <c r="C147" s="586"/>
      <c r="D147" s="586"/>
      <c r="E147" s="586"/>
      <c r="F147" s="586"/>
      <c r="G147" s="586"/>
      <c r="H147" s="586"/>
      <c r="I147" s="586"/>
      <c r="J147" s="585"/>
      <c r="K147" s="585"/>
      <c r="L147" s="585"/>
      <c r="M147" s="585"/>
      <c r="O147" s="782"/>
      <c r="P147" s="785"/>
      <c r="Q147" s="785"/>
      <c r="R147" s="785"/>
      <c r="S147" s="785"/>
      <c r="T147" s="785"/>
    </row>
    <row r="148" spans="1:20" s="783" customFormat="1" hidden="1">
      <c r="A148" s="586"/>
      <c r="B148" s="586"/>
      <c r="C148" s="586"/>
      <c r="D148" s="586"/>
      <c r="E148" s="586"/>
      <c r="F148" s="586"/>
      <c r="G148" s="586"/>
      <c r="H148" s="586"/>
      <c r="I148" s="586"/>
      <c r="J148" s="585"/>
      <c r="K148" s="585"/>
      <c r="L148" s="585"/>
      <c r="M148" s="585"/>
      <c r="O148" s="782"/>
      <c r="P148" s="785"/>
      <c r="Q148" s="785"/>
      <c r="R148" s="785"/>
      <c r="S148" s="785"/>
      <c r="T148" s="785"/>
    </row>
    <row r="149" spans="1:20" s="783" customFormat="1" hidden="1">
      <c r="A149" s="586"/>
      <c r="B149" s="586"/>
      <c r="C149" s="586"/>
      <c r="D149" s="586"/>
      <c r="E149" s="586"/>
      <c r="F149" s="586"/>
      <c r="G149" s="586"/>
      <c r="H149" s="586"/>
      <c r="I149" s="586"/>
      <c r="J149" s="585"/>
      <c r="K149" s="585"/>
      <c r="L149" s="585"/>
      <c r="M149" s="585"/>
      <c r="O149" s="782"/>
      <c r="P149" s="785"/>
      <c r="Q149" s="785"/>
      <c r="R149" s="785"/>
      <c r="S149" s="785"/>
      <c r="T149" s="785"/>
    </row>
    <row r="150" spans="1:20" s="783" customFormat="1" hidden="1">
      <c r="A150" s="586"/>
      <c r="B150" s="586"/>
      <c r="C150" s="586"/>
      <c r="D150" s="586"/>
      <c r="E150" s="586"/>
      <c r="F150" s="586"/>
      <c r="G150" s="586"/>
      <c r="H150" s="586"/>
      <c r="I150" s="586"/>
      <c r="J150" s="585"/>
      <c r="K150" s="585"/>
      <c r="L150" s="585"/>
      <c r="M150" s="585"/>
      <c r="O150" s="782"/>
      <c r="P150" s="785"/>
      <c r="Q150" s="785"/>
      <c r="R150" s="785"/>
      <c r="S150" s="785"/>
      <c r="T150" s="785"/>
    </row>
    <row r="151" spans="1:20" s="783" customFormat="1" hidden="1">
      <c r="A151" s="586"/>
      <c r="B151" s="586"/>
      <c r="C151" s="586"/>
      <c r="D151" s="586"/>
      <c r="E151" s="586"/>
      <c r="F151" s="586"/>
      <c r="G151" s="586"/>
      <c r="H151" s="586"/>
      <c r="I151" s="586"/>
      <c r="J151" s="585"/>
      <c r="K151" s="585"/>
      <c r="L151" s="585"/>
      <c r="M151" s="585"/>
      <c r="O151" s="782"/>
      <c r="P151" s="785"/>
      <c r="Q151" s="785"/>
      <c r="R151" s="785"/>
      <c r="S151" s="785"/>
      <c r="T151" s="785"/>
    </row>
    <row r="152" spans="1:20" s="783" customFormat="1" hidden="1">
      <c r="A152" s="586"/>
      <c r="B152" s="586"/>
      <c r="C152" s="586"/>
      <c r="D152" s="586"/>
      <c r="E152" s="586"/>
      <c r="F152" s="586"/>
      <c r="G152" s="586"/>
      <c r="H152" s="586"/>
      <c r="I152" s="586"/>
      <c r="J152" s="585"/>
      <c r="K152" s="585"/>
      <c r="L152" s="585"/>
      <c r="M152" s="585"/>
      <c r="O152" s="782"/>
      <c r="P152" s="785"/>
      <c r="Q152" s="785"/>
      <c r="R152" s="785"/>
      <c r="S152" s="785"/>
      <c r="T152" s="785"/>
    </row>
    <row r="153" spans="1:20" s="783" customFormat="1" hidden="1">
      <c r="A153" s="586"/>
      <c r="B153" s="586"/>
      <c r="C153" s="586"/>
      <c r="D153" s="586"/>
      <c r="E153" s="586"/>
      <c r="F153" s="586"/>
      <c r="G153" s="586"/>
      <c r="H153" s="586"/>
      <c r="I153" s="586"/>
      <c r="J153" s="585"/>
      <c r="K153" s="585"/>
      <c r="L153" s="585"/>
      <c r="M153" s="585"/>
      <c r="O153" s="782"/>
      <c r="P153" s="785"/>
      <c r="Q153" s="785"/>
      <c r="R153" s="785"/>
      <c r="S153" s="785"/>
      <c r="T153" s="785"/>
    </row>
    <row r="154" spans="1:20" s="783" customFormat="1" hidden="1">
      <c r="A154" s="586"/>
      <c r="B154" s="586"/>
      <c r="C154" s="586"/>
      <c r="D154" s="586"/>
      <c r="E154" s="586"/>
      <c r="F154" s="586"/>
      <c r="G154" s="586"/>
      <c r="H154" s="586"/>
      <c r="I154" s="586"/>
      <c r="J154" s="585"/>
      <c r="K154" s="585"/>
      <c r="L154" s="585"/>
      <c r="M154" s="585"/>
      <c r="O154" s="782"/>
      <c r="P154" s="785"/>
      <c r="Q154" s="785"/>
      <c r="R154" s="785"/>
      <c r="S154" s="785"/>
      <c r="T154" s="785"/>
    </row>
    <row r="155" spans="1:20" s="783" customFormat="1" hidden="1">
      <c r="A155" s="586"/>
      <c r="B155" s="586"/>
      <c r="C155" s="586"/>
      <c r="D155" s="586"/>
      <c r="E155" s="586"/>
      <c r="F155" s="586"/>
      <c r="G155" s="586"/>
      <c r="H155" s="586"/>
      <c r="I155" s="586"/>
      <c r="J155" s="585"/>
      <c r="K155" s="585"/>
      <c r="L155" s="585"/>
      <c r="M155" s="585"/>
      <c r="O155" s="782"/>
      <c r="P155" s="785"/>
      <c r="Q155" s="785"/>
      <c r="R155" s="785"/>
      <c r="S155" s="785"/>
      <c r="T155" s="785"/>
    </row>
    <row r="156" spans="1:20" s="783" customFormat="1" hidden="1">
      <c r="A156" s="586"/>
      <c r="B156" s="586"/>
      <c r="C156" s="586"/>
      <c r="D156" s="586"/>
      <c r="E156" s="586"/>
      <c r="F156" s="586"/>
      <c r="G156" s="586"/>
      <c r="H156" s="586"/>
      <c r="I156" s="586"/>
      <c r="J156" s="585"/>
      <c r="K156" s="585"/>
      <c r="L156" s="585"/>
      <c r="M156" s="585"/>
      <c r="O156" s="782"/>
      <c r="P156" s="785"/>
      <c r="Q156" s="785"/>
      <c r="R156" s="785"/>
      <c r="S156" s="785"/>
      <c r="T156" s="785"/>
    </row>
    <row r="157" spans="1:20" s="783" customFormat="1" hidden="1">
      <c r="A157" s="586"/>
      <c r="B157" s="586"/>
      <c r="C157" s="586"/>
      <c r="D157" s="586"/>
      <c r="E157" s="586"/>
      <c r="F157" s="586"/>
      <c r="G157" s="586"/>
      <c r="H157" s="586"/>
      <c r="I157" s="586"/>
      <c r="J157" s="585"/>
      <c r="K157" s="585"/>
      <c r="L157" s="585"/>
      <c r="M157" s="585"/>
      <c r="O157" s="782"/>
      <c r="P157" s="785"/>
      <c r="Q157" s="785"/>
      <c r="R157" s="785"/>
      <c r="S157" s="785"/>
      <c r="T157" s="785"/>
    </row>
    <row r="158" spans="1:20" s="783" customFormat="1" hidden="1">
      <c r="A158" s="586"/>
      <c r="B158" s="586"/>
      <c r="C158" s="586"/>
      <c r="D158" s="586"/>
      <c r="E158" s="586"/>
      <c r="F158" s="586"/>
      <c r="G158" s="586"/>
      <c r="H158" s="586"/>
      <c r="I158" s="586"/>
      <c r="J158" s="585"/>
      <c r="K158" s="585"/>
      <c r="L158" s="585"/>
      <c r="M158" s="585"/>
      <c r="O158" s="782"/>
      <c r="P158" s="785"/>
      <c r="Q158" s="785"/>
      <c r="R158" s="785"/>
      <c r="S158" s="785"/>
      <c r="T158" s="785"/>
    </row>
    <row r="159" spans="1:20" s="783" customFormat="1" hidden="1">
      <c r="A159" s="586"/>
      <c r="B159" s="586"/>
      <c r="C159" s="586"/>
      <c r="D159" s="586"/>
      <c r="E159" s="586"/>
      <c r="F159" s="586"/>
      <c r="G159" s="586"/>
      <c r="H159" s="586"/>
      <c r="I159" s="586"/>
      <c r="J159" s="585"/>
      <c r="K159" s="585"/>
      <c r="L159" s="585"/>
      <c r="M159" s="585"/>
      <c r="O159" s="782"/>
      <c r="P159" s="785"/>
      <c r="Q159" s="785"/>
      <c r="R159" s="785"/>
      <c r="S159" s="785"/>
      <c r="T159" s="785"/>
    </row>
    <row r="160" spans="1:20" s="783" customFormat="1" hidden="1">
      <c r="A160" s="586"/>
      <c r="B160" s="586"/>
      <c r="C160" s="586"/>
      <c r="D160" s="586"/>
      <c r="E160" s="586"/>
      <c r="F160" s="586"/>
      <c r="G160" s="586"/>
      <c r="H160" s="586"/>
      <c r="I160" s="586"/>
      <c r="J160" s="585"/>
      <c r="K160" s="585"/>
      <c r="L160" s="585"/>
      <c r="M160" s="585"/>
      <c r="O160" s="782"/>
      <c r="P160" s="785"/>
      <c r="Q160" s="785"/>
      <c r="R160" s="785"/>
      <c r="S160" s="785"/>
      <c r="T160" s="785"/>
    </row>
    <row r="161" spans="1:20" s="783" customFormat="1" hidden="1">
      <c r="A161" s="586"/>
      <c r="B161" s="586"/>
      <c r="C161" s="586"/>
      <c r="D161" s="586"/>
      <c r="E161" s="586"/>
      <c r="F161" s="586"/>
      <c r="G161" s="586"/>
      <c r="H161" s="586"/>
      <c r="I161" s="586"/>
      <c r="J161" s="585"/>
      <c r="K161" s="585"/>
      <c r="L161" s="585"/>
      <c r="M161" s="585"/>
      <c r="O161" s="782"/>
      <c r="P161" s="785"/>
      <c r="Q161" s="785"/>
      <c r="R161" s="785"/>
      <c r="S161" s="785"/>
      <c r="T161" s="785"/>
    </row>
    <row r="162" spans="1:20" s="783" customFormat="1" hidden="1">
      <c r="A162" s="586"/>
      <c r="B162" s="586"/>
      <c r="C162" s="586"/>
      <c r="D162" s="586"/>
      <c r="E162" s="586"/>
      <c r="F162" s="586"/>
      <c r="G162" s="586"/>
      <c r="H162" s="586"/>
      <c r="I162" s="586"/>
      <c r="J162" s="585"/>
      <c r="K162" s="585"/>
      <c r="L162" s="585"/>
      <c r="M162" s="585"/>
      <c r="O162" s="782"/>
      <c r="P162" s="785"/>
      <c r="Q162" s="785"/>
      <c r="R162" s="785"/>
      <c r="S162" s="785"/>
      <c r="T162" s="785"/>
    </row>
    <row r="163" spans="1:20" s="783" customFormat="1" hidden="1">
      <c r="A163" s="586"/>
      <c r="B163" s="586"/>
      <c r="C163" s="586"/>
      <c r="D163" s="586"/>
      <c r="E163" s="586"/>
      <c r="F163" s="586"/>
      <c r="G163" s="586"/>
      <c r="H163" s="586"/>
      <c r="I163" s="586"/>
      <c r="J163" s="585"/>
      <c r="K163" s="585"/>
      <c r="L163" s="585"/>
      <c r="M163" s="585"/>
      <c r="O163" s="782"/>
      <c r="P163" s="785"/>
      <c r="Q163" s="785"/>
      <c r="R163" s="785"/>
      <c r="S163" s="785"/>
      <c r="T163" s="785"/>
    </row>
    <row r="164" spans="1:20" s="783" customFormat="1" hidden="1">
      <c r="A164" s="586"/>
      <c r="B164" s="586"/>
      <c r="C164" s="586"/>
      <c r="D164" s="586"/>
      <c r="E164" s="586"/>
      <c r="F164" s="586"/>
      <c r="G164" s="586"/>
      <c r="H164" s="586"/>
      <c r="I164" s="586"/>
      <c r="J164" s="585"/>
      <c r="K164" s="585"/>
      <c r="L164" s="585"/>
      <c r="M164" s="585"/>
      <c r="O164" s="782"/>
      <c r="P164" s="785"/>
      <c r="Q164" s="785"/>
      <c r="R164" s="785"/>
      <c r="S164" s="785"/>
      <c r="T164" s="785"/>
    </row>
    <row r="165" spans="1:20" s="783" customFormat="1" hidden="1">
      <c r="A165" s="586"/>
      <c r="B165" s="586"/>
      <c r="C165" s="586"/>
      <c r="D165" s="586"/>
      <c r="E165" s="586"/>
      <c r="F165" s="586"/>
      <c r="G165" s="586"/>
      <c r="H165" s="586"/>
      <c r="I165" s="586"/>
      <c r="J165" s="585"/>
      <c r="K165" s="585"/>
      <c r="L165" s="585"/>
      <c r="M165" s="585"/>
      <c r="O165" s="782"/>
      <c r="P165" s="785"/>
      <c r="Q165" s="785"/>
      <c r="R165" s="785"/>
      <c r="S165" s="785"/>
      <c r="T165" s="785"/>
    </row>
    <row r="166" spans="1:20" s="783" customFormat="1" hidden="1">
      <c r="A166" s="586"/>
      <c r="B166" s="586"/>
      <c r="C166" s="586"/>
      <c r="D166" s="586"/>
      <c r="E166" s="586"/>
      <c r="F166" s="586"/>
      <c r="G166" s="586"/>
      <c r="H166" s="586"/>
      <c r="I166" s="586"/>
      <c r="J166" s="585"/>
      <c r="K166" s="585"/>
      <c r="L166" s="585"/>
      <c r="M166" s="585"/>
      <c r="O166" s="782"/>
      <c r="P166" s="785"/>
      <c r="Q166" s="785"/>
      <c r="R166" s="785"/>
      <c r="S166" s="785"/>
      <c r="T166" s="785"/>
    </row>
    <row r="167" spans="1:20" s="783" customFormat="1" hidden="1">
      <c r="A167" s="586"/>
      <c r="B167" s="586"/>
      <c r="C167" s="586"/>
      <c r="D167" s="586"/>
      <c r="E167" s="586"/>
      <c r="F167" s="586"/>
      <c r="G167" s="586"/>
      <c r="H167" s="586"/>
      <c r="I167" s="586"/>
      <c r="J167" s="585"/>
      <c r="K167" s="585"/>
      <c r="L167" s="585"/>
      <c r="M167" s="585"/>
      <c r="O167" s="782"/>
      <c r="P167" s="785"/>
      <c r="Q167" s="785"/>
      <c r="R167" s="785"/>
      <c r="S167" s="785"/>
      <c r="T167" s="785"/>
    </row>
    <row r="168" spans="1:20" s="783" customFormat="1" hidden="1">
      <c r="A168" s="586"/>
      <c r="B168" s="586"/>
      <c r="C168" s="586"/>
      <c r="D168" s="586"/>
      <c r="E168" s="586"/>
      <c r="F168" s="586"/>
      <c r="G168" s="586"/>
      <c r="H168" s="586"/>
      <c r="I168" s="586"/>
      <c r="J168" s="585"/>
      <c r="K168" s="585"/>
      <c r="L168" s="585"/>
      <c r="M168" s="585"/>
      <c r="O168" s="782"/>
      <c r="P168" s="785"/>
      <c r="Q168" s="785"/>
      <c r="R168" s="785"/>
      <c r="S168" s="785"/>
      <c r="T168" s="785"/>
    </row>
    <row r="169" spans="1:20" s="783" customFormat="1" hidden="1">
      <c r="A169" s="586"/>
      <c r="B169" s="586"/>
      <c r="C169" s="586"/>
      <c r="D169" s="586"/>
      <c r="E169" s="586"/>
      <c r="F169" s="586"/>
      <c r="G169" s="586"/>
      <c r="H169" s="586"/>
      <c r="I169" s="586"/>
      <c r="J169" s="585"/>
      <c r="K169" s="585"/>
      <c r="L169" s="585"/>
      <c r="M169" s="585"/>
      <c r="O169" s="782"/>
      <c r="P169" s="785"/>
      <c r="Q169" s="785"/>
      <c r="R169" s="785"/>
      <c r="S169" s="785"/>
      <c r="T169" s="785"/>
    </row>
    <row r="170" spans="1:20" s="783" customFormat="1" hidden="1">
      <c r="A170" s="586"/>
      <c r="B170" s="586"/>
      <c r="C170" s="586"/>
      <c r="D170" s="586"/>
      <c r="E170" s="586"/>
      <c r="F170" s="586"/>
      <c r="G170" s="586"/>
      <c r="H170" s="586"/>
      <c r="I170" s="586"/>
      <c r="J170" s="585"/>
      <c r="K170" s="585"/>
      <c r="L170" s="585"/>
      <c r="M170" s="585"/>
      <c r="O170" s="782"/>
      <c r="P170" s="785"/>
      <c r="Q170" s="785"/>
      <c r="R170" s="785"/>
      <c r="S170" s="785"/>
      <c r="T170" s="785"/>
    </row>
    <row r="171" spans="1:20" s="783" customFormat="1" hidden="1">
      <c r="A171" s="586"/>
      <c r="B171" s="586"/>
      <c r="C171" s="586"/>
      <c r="D171" s="586"/>
      <c r="E171" s="586"/>
      <c r="F171" s="586"/>
      <c r="G171" s="586"/>
      <c r="H171" s="586"/>
      <c r="I171" s="586"/>
      <c r="J171" s="585"/>
      <c r="K171" s="585"/>
      <c r="L171" s="585"/>
      <c r="M171" s="585"/>
      <c r="O171" s="782"/>
      <c r="P171" s="785"/>
      <c r="Q171" s="785"/>
      <c r="R171" s="785"/>
      <c r="S171" s="785"/>
      <c r="T171" s="785"/>
    </row>
    <row r="172" spans="1:20" s="783" customFormat="1" hidden="1">
      <c r="A172" s="586"/>
      <c r="B172" s="586"/>
      <c r="C172" s="586"/>
      <c r="D172" s="586"/>
      <c r="E172" s="586"/>
      <c r="F172" s="586"/>
      <c r="G172" s="586"/>
      <c r="H172" s="586"/>
      <c r="I172" s="586"/>
      <c r="J172" s="585"/>
      <c r="K172" s="585"/>
      <c r="L172" s="585"/>
      <c r="M172" s="585"/>
      <c r="O172" s="782"/>
      <c r="P172" s="785"/>
      <c r="Q172" s="785"/>
      <c r="R172" s="785"/>
      <c r="S172" s="785"/>
      <c r="T172" s="785"/>
    </row>
    <row r="173" spans="1:20" s="783" customFormat="1" hidden="1">
      <c r="A173" s="586"/>
      <c r="B173" s="586"/>
      <c r="C173" s="586"/>
      <c r="D173" s="586"/>
      <c r="E173" s="586"/>
      <c r="F173" s="586"/>
      <c r="G173" s="586"/>
      <c r="H173" s="586"/>
      <c r="I173" s="586"/>
      <c r="J173" s="585"/>
      <c r="K173" s="585"/>
      <c r="L173" s="585"/>
      <c r="M173" s="585"/>
      <c r="O173" s="782"/>
      <c r="P173" s="785"/>
      <c r="Q173" s="785"/>
      <c r="R173" s="785"/>
      <c r="S173" s="785"/>
      <c r="T173" s="785"/>
    </row>
    <row r="174" spans="1:20" s="783" customFormat="1" hidden="1">
      <c r="A174" s="586"/>
      <c r="B174" s="586"/>
      <c r="C174" s="586"/>
      <c r="D174" s="586"/>
      <c r="E174" s="586"/>
      <c r="F174" s="586"/>
      <c r="G174" s="586"/>
      <c r="H174" s="586"/>
      <c r="I174" s="586"/>
      <c r="J174" s="585"/>
      <c r="K174" s="585"/>
      <c r="L174" s="585"/>
      <c r="M174" s="585"/>
      <c r="O174" s="782"/>
      <c r="P174" s="785"/>
      <c r="Q174" s="785"/>
      <c r="R174" s="785"/>
      <c r="S174" s="785"/>
      <c r="T174" s="785"/>
    </row>
    <row r="175" spans="1:20" s="783" customFormat="1" hidden="1">
      <c r="A175" s="586"/>
      <c r="B175" s="586"/>
      <c r="C175" s="586"/>
      <c r="D175" s="586"/>
      <c r="E175" s="586"/>
      <c r="F175" s="586"/>
      <c r="G175" s="586"/>
      <c r="H175" s="586"/>
      <c r="I175" s="586"/>
      <c r="J175" s="585"/>
      <c r="K175" s="585"/>
      <c r="L175" s="585"/>
      <c r="M175" s="585"/>
      <c r="O175" s="782"/>
      <c r="P175" s="785"/>
      <c r="Q175" s="785"/>
      <c r="R175" s="785"/>
      <c r="S175" s="785"/>
      <c r="T175" s="785"/>
    </row>
    <row r="176" spans="1:20" s="783" customFormat="1" hidden="1">
      <c r="A176" s="586"/>
      <c r="B176" s="586"/>
      <c r="C176" s="586"/>
      <c r="D176" s="586"/>
      <c r="E176" s="586"/>
      <c r="F176" s="586"/>
      <c r="G176" s="586"/>
      <c r="H176" s="586"/>
      <c r="I176" s="586"/>
      <c r="J176" s="585"/>
      <c r="K176" s="585"/>
      <c r="L176" s="585"/>
      <c r="M176" s="585"/>
      <c r="O176" s="782"/>
      <c r="P176" s="785"/>
      <c r="Q176" s="785"/>
      <c r="R176" s="785"/>
      <c r="S176" s="785"/>
      <c r="T176" s="785"/>
    </row>
    <row r="177" spans="1:20" s="783" customFormat="1" hidden="1">
      <c r="A177" s="586"/>
      <c r="B177" s="586"/>
      <c r="C177" s="586"/>
      <c r="D177" s="586"/>
      <c r="E177" s="586"/>
      <c r="F177" s="586"/>
      <c r="G177" s="586"/>
      <c r="H177" s="586"/>
      <c r="I177" s="586"/>
      <c r="J177" s="585"/>
      <c r="K177" s="585"/>
      <c r="L177" s="585"/>
      <c r="M177" s="585"/>
      <c r="O177" s="782"/>
      <c r="P177" s="785"/>
      <c r="Q177" s="785"/>
      <c r="R177" s="785"/>
      <c r="S177" s="785"/>
      <c r="T177" s="785"/>
    </row>
    <row r="178" spans="1:20" s="783" customFormat="1" hidden="1">
      <c r="A178" s="586"/>
      <c r="B178" s="586"/>
      <c r="C178" s="586"/>
      <c r="D178" s="586"/>
      <c r="E178" s="586"/>
      <c r="F178" s="586"/>
      <c r="G178" s="586"/>
      <c r="H178" s="586"/>
      <c r="I178" s="586"/>
      <c r="J178" s="585"/>
      <c r="K178" s="585"/>
      <c r="L178" s="585"/>
      <c r="M178" s="585"/>
      <c r="O178" s="782"/>
      <c r="P178" s="785"/>
      <c r="Q178" s="785"/>
      <c r="R178" s="785"/>
      <c r="S178" s="785"/>
      <c r="T178" s="785"/>
    </row>
    <row r="179" spans="1:20" s="783" customFormat="1" hidden="1">
      <c r="A179" s="586"/>
      <c r="B179" s="586"/>
      <c r="C179" s="586"/>
      <c r="D179" s="586"/>
      <c r="E179" s="586"/>
      <c r="F179" s="586"/>
      <c r="G179" s="586"/>
      <c r="H179" s="586"/>
      <c r="I179" s="586"/>
      <c r="J179" s="585"/>
      <c r="K179" s="585"/>
      <c r="L179" s="585"/>
      <c r="M179" s="585"/>
      <c r="O179" s="782"/>
      <c r="P179" s="785"/>
      <c r="Q179" s="785"/>
      <c r="R179" s="785"/>
      <c r="S179" s="785"/>
      <c r="T179" s="785"/>
    </row>
    <row r="180" spans="1:20" s="783" customFormat="1" hidden="1">
      <c r="A180" s="586"/>
      <c r="B180" s="586"/>
      <c r="C180" s="586"/>
      <c r="D180" s="586"/>
      <c r="E180" s="586"/>
      <c r="F180" s="586"/>
      <c r="G180" s="586"/>
      <c r="H180" s="586"/>
      <c r="I180" s="586"/>
      <c r="J180" s="585"/>
      <c r="K180" s="585"/>
      <c r="L180" s="585"/>
      <c r="M180" s="585"/>
      <c r="O180" s="782"/>
      <c r="P180" s="785"/>
      <c r="Q180" s="785"/>
      <c r="R180" s="785"/>
      <c r="S180" s="785"/>
      <c r="T180" s="785"/>
    </row>
    <row r="181" spans="1:20" s="783" customFormat="1" hidden="1">
      <c r="A181" s="586"/>
      <c r="B181" s="586"/>
      <c r="C181" s="586"/>
      <c r="D181" s="586"/>
      <c r="E181" s="586"/>
      <c r="F181" s="586"/>
      <c r="G181" s="586"/>
      <c r="H181" s="586"/>
      <c r="I181" s="586"/>
      <c r="J181" s="585"/>
      <c r="K181" s="585"/>
      <c r="L181" s="585"/>
      <c r="M181" s="585"/>
      <c r="O181" s="782"/>
      <c r="P181" s="785"/>
      <c r="Q181" s="785"/>
      <c r="R181" s="785"/>
      <c r="S181" s="785"/>
      <c r="T181" s="785"/>
    </row>
    <row r="182" spans="1:20" s="783" customFormat="1" hidden="1">
      <c r="A182" s="586"/>
      <c r="B182" s="586"/>
      <c r="C182" s="586"/>
      <c r="D182" s="586"/>
      <c r="E182" s="586"/>
      <c r="F182" s="586"/>
      <c r="G182" s="586"/>
      <c r="H182" s="586"/>
      <c r="I182" s="586"/>
      <c r="J182" s="585"/>
      <c r="K182" s="585"/>
      <c r="L182" s="585"/>
      <c r="M182" s="585"/>
      <c r="O182" s="782"/>
      <c r="P182" s="785"/>
      <c r="Q182" s="785"/>
      <c r="R182" s="785"/>
      <c r="S182" s="785"/>
      <c r="T182" s="785"/>
    </row>
    <row r="183" spans="1:20" s="783" customFormat="1" hidden="1">
      <c r="A183" s="586"/>
      <c r="B183" s="586"/>
      <c r="C183" s="586"/>
      <c r="D183" s="586"/>
      <c r="E183" s="586"/>
      <c r="F183" s="586"/>
      <c r="G183" s="586"/>
      <c r="H183" s="586"/>
      <c r="I183" s="586"/>
      <c r="J183" s="585"/>
      <c r="K183" s="585"/>
      <c r="L183" s="585"/>
      <c r="M183" s="585"/>
      <c r="O183" s="782"/>
      <c r="P183" s="785"/>
      <c r="Q183" s="785"/>
      <c r="R183" s="785"/>
      <c r="S183" s="785"/>
      <c r="T183" s="785"/>
    </row>
    <row r="184" spans="1:20" s="783" customFormat="1" hidden="1">
      <c r="A184" s="586"/>
      <c r="B184" s="586"/>
      <c r="C184" s="586"/>
      <c r="D184" s="586"/>
      <c r="E184" s="586"/>
      <c r="F184" s="586"/>
      <c r="G184" s="586"/>
      <c r="H184" s="586"/>
      <c r="I184" s="586"/>
      <c r="J184" s="585"/>
      <c r="K184" s="585"/>
      <c r="L184" s="585"/>
      <c r="M184" s="585"/>
      <c r="O184" s="782"/>
      <c r="P184" s="785"/>
      <c r="Q184" s="785"/>
      <c r="R184" s="785"/>
      <c r="S184" s="785"/>
      <c r="T184" s="785"/>
    </row>
    <row r="185" spans="1:20" s="783" customFormat="1" hidden="1">
      <c r="A185" s="586"/>
      <c r="B185" s="586"/>
      <c r="C185" s="586"/>
      <c r="D185" s="586"/>
      <c r="E185" s="586"/>
      <c r="F185" s="586"/>
      <c r="G185" s="586"/>
      <c r="H185" s="586"/>
      <c r="I185" s="586"/>
      <c r="J185" s="585"/>
      <c r="K185" s="585"/>
      <c r="L185" s="585"/>
      <c r="M185" s="585"/>
      <c r="O185" s="782"/>
      <c r="P185" s="785"/>
      <c r="Q185" s="785"/>
      <c r="R185" s="785"/>
      <c r="S185" s="785"/>
      <c r="T185" s="785"/>
    </row>
    <row r="186" spans="1:20" s="783" customFormat="1" hidden="1">
      <c r="A186" s="586"/>
      <c r="B186" s="586"/>
      <c r="C186" s="586"/>
      <c r="D186" s="586"/>
      <c r="E186" s="586"/>
      <c r="F186" s="586"/>
      <c r="G186" s="586"/>
      <c r="H186" s="586"/>
      <c r="I186" s="586"/>
      <c r="J186" s="585"/>
      <c r="K186" s="585"/>
      <c r="L186" s="585"/>
      <c r="M186" s="585"/>
      <c r="O186" s="782"/>
      <c r="P186" s="785"/>
      <c r="Q186" s="785"/>
      <c r="R186" s="785"/>
      <c r="S186" s="785"/>
      <c r="T186" s="785"/>
    </row>
    <row r="187" spans="1:20" s="783" customFormat="1" hidden="1">
      <c r="A187" s="586"/>
      <c r="B187" s="586"/>
      <c r="C187" s="586"/>
      <c r="D187" s="586"/>
      <c r="E187" s="586"/>
      <c r="F187" s="586"/>
      <c r="G187" s="586"/>
      <c r="H187" s="586"/>
      <c r="I187" s="586"/>
      <c r="J187" s="585"/>
      <c r="K187" s="585"/>
      <c r="L187" s="585"/>
      <c r="M187" s="585"/>
      <c r="O187" s="782"/>
      <c r="P187" s="785"/>
      <c r="Q187" s="785"/>
      <c r="R187" s="785"/>
      <c r="S187" s="785"/>
      <c r="T187" s="785"/>
    </row>
    <row r="188" spans="1:20" s="783" customFormat="1" hidden="1">
      <c r="A188" s="586"/>
      <c r="B188" s="586"/>
      <c r="C188" s="586"/>
      <c r="D188" s="586"/>
      <c r="E188" s="586"/>
      <c r="F188" s="586"/>
      <c r="G188" s="586"/>
      <c r="H188" s="586"/>
      <c r="I188" s="586"/>
      <c r="J188" s="585"/>
      <c r="K188" s="585"/>
      <c r="L188" s="585"/>
      <c r="M188" s="585"/>
      <c r="O188" s="782"/>
      <c r="P188" s="785"/>
      <c r="Q188" s="785"/>
      <c r="R188" s="785"/>
      <c r="S188" s="785"/>
      <c r="T188" s="785"/>
    </row>
    <row r="189" spans="1:20" s="783" customFormat="1" hidden="1">
      <c r="A189" s="586"/>
      <c r="B189" s="586"/>
      <c r="C189" s="586"/>
      <c r="D189" s="586"/>
      <c r="E189" s="586"/>
      <c r="F189" s="586"/>
      <c r="G189" s="586"/>
      <c r="H189" s="586"/>
      <c r="I189" s="586"/>
      <c r="J189" s="585"/>
      <c r="K189" s="585"/>
      <c r="L189" s="585"/>
      <c r="M189" s="585"/>
      <c r="O189" s="782"/>
      <c r="P189" s="785"/>
      <c r="Q189" s="785"/>
      <c r="R189" s="785"/>
      <c r="S189" s="785"/>
      <c r="T189" s="785"/>
    </row>
    <row r="190" spans="1:20" s="783" customFormat="1" hidden="1">
      <c r="A190" s="586"/>
      <c r="B190" s="586"/>
      <c r="C190" s="586"/>
      <c r="D190" s="586"/>
      <c r="E190" s="586"/>
      <c r="F190" s="586"/>
      <c r="G190" s="586"/>
      <c r="H190" s="586"/>
      <c r="I190" s="586"/>
      <c r="J190" s="585"/>
      <c r="K190" s="585"/>
      <c r="L190" s="585"/>
      <c r="M190" s="585"/>
      <c r="O190" s="782"/>
      <c r="P190" s="785"/>
      <c r="Q190" s="785"/>
      <c r="R190" s="785"/>
      <c r="S190" s="785"/>
      <c r="T190" s="785"/>
    </row>
    <row r="191" spans="1:20" s="783" customFormat="1" hidden="1">
      <c r="A191" s="586"/>
      <c r="B191" s="586"/>
      <c r="C191" s="586"/>
      <c r="D191" s="586"/>
      <c r="E191" s="586"/>
      <c r="F191" s="586"/>
      <c r="G191" s="586"/>
      <c r="H191" s="586"/>
      <c r="I191" s="586"/>
      <c r="J191" s="585"/>
      <c r="K191" s="585"/>
      <c r="L191" s="585"/>
      <c r="M191" s="585"/>
      <c r="O191" s="782"/>
      <c r="P191" s="785"/>
      <c r="Q191" s="785"/>
      <c r="R191" s="785"/>
      <c r="S191" s="785"/>
      <c r="T191" s="785"/>
    </row>
    <row r="192" spans="1:20" s="783" customFormat="1" hidden="1">
      <c r="A192" s="586"/>
      <c r="B192" s="586"/>
      <c r="C192" s="586"/>
      <c r="D192" s="586"/>
      <c r="E192" s="586"/>
      <c r="F192" s="586"/>
      <c r="G192" s="586"/>
      <c r="H192" s="586"/>
      <c r="I192" s="586"/>
      <c r="J192" s="585"/>
      <c r="K192" s="585"/>
      <c r="L192" s="585"/>
      <c r="M192" s="585"/>
      <c r="O192" s="782"/>
      <c r="P192" s="785"/>
      <c r="Q192" s="785"/>
      <c r="R192" s="785"/>
      <c r="S192" s="785"/>
      <c r="T192" s="785"/>
    </row>
    <row r="193" spans="1:20" s="783" customFormat="1" hidden="1">
      <c r="A193" s="586"/>
      <c r="B193" s="586"/>
      <c r="C193" s="586"/>
      <c r="D193" s="586"/>
      <c r="E193" s="586"/>
      <c r="F193" s="586"/>
      <c r="G193" s="586"/>
      <c r="H193" s="586"/>
      <c r="I193" s="586"/>
      <c r="J193" s="585"/>
      <c r="K193" s="585"/>
      <c r="L193" s="585"/>
      <c r="M193" s="585"/>
      <c r="O193" s="782"/>
      <c r="P193" s="785"/>
      <c r="Q193" s="785"/>
      <c r="R193" s="785"/>
      <c r="S193" s="785"/>
      <c r="T193" s="785"/>
    </row>
    <row r="194" spans="1:20" s="783" customFormat="1" hidden="1">
      <c r="A194" s="586"/>
      <c r="B194" s="586"/>
      <c r="C194" s="586"/>
      <c r="D194" s="586"/>
      <c r="E194" s="586"/>
      <c r="F194" s="586"/>
      <c r="G194" s="586"/>
      <c r="H194" s="586"/>
      <c r="I194" s="586"/>
      <c r="J194" s="585"/>
      <c r="K194" s="585"/>
      <c r="L194" s="585"/>
      <c r="M194" s="585"/>
      <c r="O194" s="782"/>
      <c r="P194" s="785"/>
      <c r="Q194" s="785"/>
      <c r="R194" s="785"/>
      <c r="S194" s="785"/>
      <c r="T194" s="785"/>
    </row>
    <row r="195" spans="1:20" s="783" customFormat="1" hidden="1">
      <c r="A195" s="586"/>
      <c r="B195" s="586"/>
      <c r="C195" s="586"/>
      <c r="D195" s="586"/>
      <c r="E195" s="586"/>
      <c r="F195" s="586"/>
      <c r="G195" s="586"/>
      <c r="H195" s="586"/>
      <c r="I195" s="586"/>
      <c r="J195" s="585"/>
      <c r="K195" s="585"/>
      <c r="L195" s="585"/>
      <c r="M195" s="585"/>
      <c r="O195" s="782"/>
      <c r="P195" s="785"/>
      <c r="Q195" s="785"/>
      <c r="R195" s="785"/>
      <c r="S195" s="785"/>
      <c r="T195" s="785"/>
    </row>
    <row r="196" spans="1:20" s="783" customFormat="1" hidden="1">
      <c r="A196" s="586"/>
      <c r="B196" s="586"/>
      <c r="C196" s="586"/>
      <c r="D196" s="586"/>
      <c r="E196" s="586"/>
      <c r="F196" s="586"/>
      <c r="G196" s="586"/>
      <c r="H196" s="586"/>
      <c r="I196" s="586"/>
      <c r="J196" s="585"/>
      <c r="K196" s="585"/>
      <c r="L196" s="585"/>
      <c r="M196" s="585"/>
      <c r="O196" s="782"/>
      <c r="P196" s="785"/>
      <c r="Q196" s="785"/>
      <c r="R196" s="785"/>
      <c r="S196" s="785"/>
      <c r="T196" s="785"/>
    </row>
    <row r="197" spans="1:20" s="783" customFormat="1" hidden="1">
      <c r="A197" s="586"/>
      <c r="B197" s="586"/>
      <c r="C197" s="586"/>
      <c r="D197" s="586"/>
      <c r="E197" s="586"/>
      <c r="F197" s="586"/>
      <c r="G197" s="586"/>
      <c r="H197" s="586"/>
      <c r="I197" s="586"/>
      <c r="J197" s="585"/>
      <c r="K197" s="585"/>
      <c r="L197" s="585"/>
      <c r="M197" s="585"/>
      <c r="O197" s="782"/>
      <c r="P197" s="785"/>
      <c r="Q197" s="785"/>
      <c r="R197" s="785"/>
      <c r="S197" s="785"/>
      <c r="T197" s="785"/>
    </row>
    <row r="198" spans="1:20" s="783" customFormat="1" hidden="1">
      <c r="A198" s="586"/>
      <c r="B198" s="586"/>
      <c r="C198" s="586"/>
      <c r="D198" s="586"/>
      <c r="E198" s="586"/>
      <c r="F198" s="586"/>
      <c r="G198" s="586"/>
      <c r="H198" s="586"/>
      <c r="I198" s="586"/>
      <c r="J198" s="585"/>
      <c r="K198" s="585"/>
      <c r="L198" s="585"/>
      <c r="M198" s="585"/>
      <c r="O198" s="782"/>
      <c r="P198" s="785"/>
      <c r="Q198" s="785"/>
      <c r="R198" s="785"/>
      <c r="S198" s="785"/>
      <c r="T198" s="785"/>
    </row>
    <row r="199" spans="1:20" s="783" customFormat="1" hidden="1">
      <c r="A199" s="586"/>
      <c r="B199" s="586"/>
      <c r="C199" s="586"/>
      <c r="D199" s="586"/>
      <c r="E199" s="586"/>
      <c r="F199" s="586"/>
      <c r="G199" s="586"/>
      <c r="H199" s="586"/>
      <c r="I199" s="586"/>
      <c r="J199" s="585"/>
      <c r="K199" s="585"/>
      <c r="L199" s="585"/>
      <c r="M199" s="585"/>
      <c r="O199" s="782"/>
      <c r="P199" s="785"/>
      <c r="Q199" s="785"/>
      <c r="R199" s="785"/>
      <c r="S199" s="785"/>
      <c r="T199" s="785"/>
    </row>
    <row r="200" spans="1:20" s="783" customFormat="1" hidden="1">
      <c r="A200" s="586"/>
      <c r="B200" s="586"/>
      <c r="C200" s="586"/>
      <c r="D200" s="586"/>
      <c r="E200" s="586"/>
      <c r="F200" s="586"/>
      <c r="G200" s="586"/>
      <c r="H200" s="586"/>
      <c r="I200" s="586"/>
      <c r="J200" s="585"/>
      <c r="K200" s="585"/>
      <c r="L200" s="585"/>
      <c r="M200" s="585"/>
      <c r="O200" s="782"/>
      <c r="P200" s="785"/>
      <c r="Q200" s="785"/>
      <c r="R200" s="785"/>
      <c r="S200" s="785"/>
      <c r="T200" s="785"/>
    </row>
    <row r="201" spans="1:20" s="783" customFormat="1" hidden="1">
      <c r="A201" s="586"/>
      <c r="B201" s="586"/>
      <c r="C201" s="586"/>
      <c r="D201" s="586"/>
      <c r="E201" s="586"/>
      <c r="F201" s="586"/>
      <c r="G201" s="586"/>
      <c r="H201" s="586"/>
      <c r="I201" s="586"/>
      <c r="J201" s="585"/>
      <c r="K201" s="585"/>
      <c r="L201" s="585"/>
      <c r="M201" s="585"/>
      <c r="O201" s="782"/>
      <c r="P201" s="785"/>
      <c r="Q201" s="785"/>
      <c r="R201" s="785"/>
      <c r="S201" s="785"/>
      <c r="T201" s="785"/>
    </row>
    <row r="202" spans="1:20" s="783" customFormat="1" hidden="1">
      <c r="A202" s="586"/>
      <c r="B202" s="586"/>
      <c r="C202" s="586"/>
      <c r="D202" s="586"/>
      <c r="E202" s="586"/>
      <c r="F202" s="586"/>
      <c r="G202" s="586"/>
      <c r="H202" s="586"/>
      <c r="I202" s="586"/>
      <c r="J202" s="585"/>
      <c r="K202" s="585"/>
      <c r="L202" s="585"/>
      <c r="M202" s="585"/>
      <c r="O202" s="782"/>
      <c r="P202" s="785"/>
      <c r="Q202" s="785"/>
      <c r="R202" s="785"/>
      <c r="S202" s="785"/>
      <c r="T202" s="785"/>
    </row>
    <row r="203" spans="1:20" s="783" customFormat="1" hidden="1">
      <c r="A203" s="586"/>
      <c r="B203" s="586"/>
      <c r="C203" s="586"/>
      <c r="D203" s="586"/>
      <c r="E203" s="586"/>
      <c r="F203" s="586"/>
      <c r="G203" s="586"/>
      <c r="H203" s="586"/>
      <c r="I203" s="586"/>
      <c r="J203" s="585"/>
      <c r="K203" s="585"/>
      <c r="L203" s="585"/>
      <c r="M203" s="585"/>
      <c r="O203" s="782"/>
      <c r="P203" s="785"/>
      <c r="Q203" s="785"/>
      <c r="R203" s="785"/>
      <c r="S203" s="785"/>
      <c r="T203" s="785"/>
    </row>
    <row r="204" spans="1:20" s="783" customFormat="1" hidden="1">
      <c r="A204" s="586"/>
      <c r="B204" s="586"/>
      <c r="C204" s="586"/>
      <c r="D204" s="586"/>
      <c r="E204" s="586"/>
      <c r="F204" s="586"/>
      <c r="G204" s="586"/>
      <c r="H204" s="586"/>
      <c r="I204" s="586"/>
      <c r="J204" s="585"/>
      <c r="K204" s="585"/>
      <c r="L204" s="585"/>
      <c r="M204" s="585"/>
      <c r="O204" s="782"/>
      <c r="P204" s="785"/>
      <c r="Q204" s="785"/>
      <c r="R204" s="785"/>
      <c r="S204" s="785"/>
      <c r="T204" s="785"/>
    </row>
    <row r="205" spans="1:20" s="783" customFormat="1" hidden="1">
      <c r="A205" s="586"/>
      <c r="B205" s="586"/>
      <c r="C205" s="586"/>
      <c r="D205" s="586"/>
      <c r="E205" s="586"/>
      <c r="F205" s="586"/>
      <c r="G205" s="586"/>
      <c r="H205" s="586"/>
      <c r="I205" s="586"/>
      <c r="J205" s="585"/>
      <c r="K205" s="585"/>
      <c r="L205" s="585"/>
      <c r="M205" s="585"/>
      <c r="O205" s="782"/>
      <c r="P205" s="785"/>
      <c r="Q205" s="785"/>
      <c r="R205" s="785"/>
      <c r="S205" s="785"/>
      <c r="T205" s="785"/>
    </row>
    <row r="206" spans="1:20" s="783" customFormat="1" hidden="1">
      <c r="A206" s="586"/>
      <c r="B206" s="586"/>
      <c r="C206" s="586"/>
      <c r="D206" s="586"/>
      <c r="E206" s="586"/>
      <c r="F206" s="586"/>
      <c r="G206" s="586"/>
      <c r="H206" s="586"/>
      <c r="I206" s="586"/>
      <c r="J206" s="585"/>
      <c r="K206" s="585"/>
      <c r="L206" s="585"/>
      <c r="M206" s="585"/>
      <c r="O206" s="782"/>
      <c r="P206" s="785"/>
      <c r="Q206" s="785"/>
      <c r="R206" s="785"/>
      <c r="S206" s="785"/>
      <c r="T206" s="785"/>
    </row>
    <row r="207" spans="1:20" s="783" customFormat="1" hidden="1">
      <c r="A207" s="586"/>
      <c r="B207" s="586"/>
      <c r="C207" s="586"/>
      <c r="D207" s="586"/>
      <c r="E207" s="586"/>
      <c r="F207" s="586"/>
      <c r="G207" s="586"/>
      <c r="H207" s="586"/>
      <c r="I207" s="586"/>
      <c r="J207" s="585"/>
      <c r="K207" s="585"/>
      <c r="L207" s="585"/>
      <c r="M207" s="585"/>
      <c r="O207" s="782"/>
      <c r="P207" s="785"/>
      <c r="Q207" s="785"/>
      <c r="R207" s="785"/>
      <c r="S207" s="785"/>
      <c r="T207" s="785"/>
    </row>
    <row r="208" spans="1:20" s="783" customFormat="1" hidden="1">
      <c r="A208" s="586"/>
      <c r="B208" s="586"/>
      <c r="C208" s="586"/>
      <c r="D208" s="586"/>
      <c r="E208" s="586"/>
      <c r="F208" s="586"/>
      <c r="G208" s="586"/>
      <c r="H208" s="586"/>
      <c r="I208" s="586"/>
      <c r="J208" s="585"/>
      <c r="K208" s="585"/>
      <c r="L208" s="585"/>
      <c r="M208" s="585"/>
      <c r="O208" s="782"/>
      <c r="P208" s="785"/>
      <c r="Q208" s="785"/>
      <c r="R208" s="785"/>
      <c r="S208" s="785"/>
      <c r="T208" s="785"/>
    </row>
    <row r="209" spans="1:20" s="783" customFormat="1" hidden="1">
      <c r="A209" s="586"/>
      <c r="B209" s="586"/>
      <c r="C209" s="586"/>
      <c r="D209" s="586"/>
      <c r="E209" s="586"/>
      <c r="F209" s="586"/>
      <c r="G209" s="586"/>
      <c r="H209" s="586"/>
      <c r="I209" s="586"/>
      <c r="J209" s="585"/>
      <c r="K209" s="585"/>
      <c r="L209" s="585"/>
      <c r="M209" s="585"/>
      <c r="O209" s="782"/>
      <c r="P209" s="785"/>
      <c r="Q209" s="785"/>
      <c r="R209" s="785"/>
      <c r="S209" s="785"/>
      <c r="T209" s="785"/>
    </row>
    <row r="210" spans="1:20" s="783" customFormat="1" hidden="1">
      <c r="A210" s="586"/>
      <c r="B210" s="586"/>
      <c r="C210" s="586"/>
      <c r="D210" s="586"/>
      <c r="E210" s="586"/>
      <c r="F210" s="586"/>
      <c r="G210" s="586"/>
      <c r="H210" s="586"/>
      <c r="I210" s="586"/>
      <c r="J210" s="585"/>
      <c r="K210" s="585"/>
      <c r="L210" s="585"/>
      <c r="M210" s="585"/>
      <c r="O210" s="782"/>
      <c r="P210" s="785"/>
      <c r="Q210" s="785"/>
      <c r="R210" s="785"/>
      <c r="S210" s="785"/>
      <c r="T210" s="785"/>
    </row>
    <row r="211" spans="1:20" s="783" customFormat="1" hidden="1">
      <c r="A211" s="586"/>
      <c r="B211" s="586"/>
      <c r="C211" s="586"/>
      <c r="D211" s="586"/>
      <c r="E211" s="586"/>
      <c r="F211" s="586"/>
      <c r="G211" s="586"/>
      <c r="H211" s="586"/>
      <c r="I211" s="586"/>
      <c r="J211" s="585"/>
      <c r="K211" s="585"/>
      <c r="L211" s="585"/>
      <c r="M211" s="585"/>
      <c r="O211" s="782"/>
      <c r="P211" s="785"/>
      <c r="Q211" s="785"/>
      <c r="R211" s="785"/>
      <c r="S211" s="785"/>
      <c r="T211" s="785"/>
    </row>
    <row r="212" spans="1:20" s="783" customFormat="1" hidden="1">
      <c r="A212" s="586"/>
      <c r="B212" s="586"/>
      <c r="C212" s="586"/>
      <c r="D212" s="586"/>
      <c r="E212" s="586"/>
      <c r="F212" s="586"/>
      <c r="G212" s="586"/>
      <c r="H212" s="586"/>
      <c r="I212" s="586"/>
      <c r="J212" s="585"/>
      <c r="K212" s="585"/>
      <c r="L212" s="585"/>
      <c r="M212" s="585"/>
      <c r="O212" s="782"/>
      <c r="P212" s="785"/>
      <c r="Q212" s="785"/>
      <c r="R212" s="785"/>
      <c r="S212" s="785"/>
      <c r="T212" s="785"/>
    </row>
    <row r="213" spans="1:20" s="783" customFormat="1" hidden="1">
      <c r="A213" s="586"/>
      <c r="B213" s="586"/>
      <c r="C213" s="586"/>
      <c r="D213" s="586"/>
      <c r="E213" s="586"/>
      <c r="F213" s="586"/>
      <c r="G213" s="586"/>
      <c r="H213" s="586"/>
      <c r="I213" s="586"/>
      <c r="J213" s="585"/>
      <c r="K213" s="585"/>
      <c r="L213" s="585"/>
      <c r="M213" s="585"/>
      <c r="O213" s="782"/>
      <c r="P213" s="785"/>
      <c r="Q213" s="785"/>
      <c r="R213" s="785"/>
      <c r="S213" s="785"/>
      <c r="T213" s="785"/>
    </row>
    <row r="214" spans="1:20" s="783" customFormat="1" hidden="1">
      <c r="A214" s="586"/>
      <c r="B214" s="586"/>
      <c r="C214" s="586"/>
      <c r="D214" s="586"/>
      <c r="E214" s="586"/>
      <c r="F214" s="586"/>
      <c r="G214" s="586"/>
      <c r="H214" s="586"/>
      <c r="I214" s="586"/>
      <c r="J214" s="585"/>
      <c r="K214" s="585"/>
      <c r="L214" s="585"/>
      <c r="M214" s="585"/>
      <c r="O214" s="782"/>
      <c r="P214" s="785"/>
      <c r="Q214" s="785"/>
      <c r="R214" s="785"/>
      <c r="S214" s="785"/>
      <c r="T214" s="785"/>
    </row>
    <row r="215" spans="1:20" s="783" customFormat="1" hidden="1">
      <c r="A215" s="586"/>
      <c r="B215" s="586"/>
      <c r="C215" s="586"/>
      <c r="D215" s="586"/>
      <c r="E215" s="586"/>
      <c r="F215" s="586"/>
      <c r="G215" s="586"/>
      <c r="H215" s="586"/>
      <c r="I215" s="586"/>
      <c r="J215" s="585"/>
      <c r="K215" s="585"/>
      <c r="L215" s="585"/>
      <c r="M215" s="585"/>
      <c r="O215" s="782"/>
      <c r="P215" s="785"/>
      <c r="Q215" s="785"/>
      <c r="R215" s="785"/>
      <c r="S215" s="785"/>
      <c r="T215" s="785"/>
    </row>
    <row r="216" spans="1:20" s="783" customFormat="1" hidden="1">
      <c r="A216" s="586"/>
      <c r="B216" s="586"/>
      <c r="C216" s="586"/>
      <c r="D216" s="586"/>
      <c r="E216" s="586"/>
      <c r="F216" s="586"/>
      <c r="G216" s="586"/>
      <c r="H216" s="586"/>
      <c r="I216" s="586"/>
      <c r="J216" s="585"/>
      <c r="K216" s="585"/>
      <c r="L216" s="585"/>
      <c r="M216" s="585"/>
      <c r="O216" s="782"/>
      <c r="P216" s="785"/>
      <c r="Q216" s="785"/>
      <c r="R216" s="785"/>
      <c r="S216" s="785"/>
      <c r="T216" s="785"/>
    </row>
    <row r="217" spans="1:20" s="783" customFormat="1" hidden="1">
      <c r="A217" s="586"/>
      <c r="B217" s="586"/>
      <c r="C217" s="586"/>
      <c r="D217" s="586"/>
      <c r="E217" s="586"/>
      <c r="F217" s="586"/>
      <c r="G217" s="586"/>
      <c r="H217" s="586"/>
      <c r="I217" s="586"/>
      <c r="J217" s="585"/>
      <c r="K217" s="585"/>
      <c r="L217" s="585"/>
      <c r="M217" s="585"/>
      <c r="O217" s="782"/>
      <c r="P217" s="785"/>
      <c r="Q217" s="785"/>
      <c r="R217" s="785"/>
      <c r="S217" s="785"/>
      <c r="T217" s="785"/>
    </row>
    <row r="218" spans="1:20" s="783" customFormat="1" hidden="1">
      <c r="A218" s="586"/>
      <c r="B218" s="586"/>
      <c r="C218" s="586"/>
      <c r="D218" s="586"/>
      <c r="E218" s="586"/>
      <c r="F218" s="586"/>
      <c r="G218" s="586"/>
      <c r="H218" s="586"/>
      <c r="I218" s="586"/>
      <c r="J218" s="585"/>
      <c r="K218" s="585"/>
      <c r="L218" s="585"/>
      <c r="M218" s="585"/>
      <c r="O218" s="782"/>
      <c r="P218" s="785"/>
      <c r="Q218" s="785"/>
      <c r="R218" s="785"/>
      <c r="S218" s="785"/>
      <c r="T218" s="785"/>
    </row>
    <row r="219" spans="1:20" s="783" customFormat="1" hidden="1">
      <c r="A219" s="586"/>
      <c r="B219" s="586"/>
      <c r="C219" s="586"/>
      <c r="D219" s="586"/>
      <c r="E219" s="586"/>
      <c r="F219" s="586"/>
      <c r="G219" s="586"/>
      <c r="H219" s="586"/>
      <c r="I219" s="586"/>
      <c r="J219" s="585"/>
      <c r="K219" s="585"/>
      <c r="L219" s="585"/>
      <c r="M219" s="585"/>
      <c r="O219" s="782"/>
      <c r="P219" s="785"/>
      <c r="Q219" s="785"/>
      <c r="R219" s="785"/>
      <c r="S219" s="785"/>
      <c r="T219" s="785"/>
    </row>
    <row r="220" spans="1:20" s="783" customFormat="1" hidden="1">
      <c r="A220" s="586"/>
      <c r="B220" s="586"/>
      <c r="C220" s="586"/>
      <c r="D220" s="586"/>
      <c r="E220" s="586"/>
      <c r="F220" s="586"/>
      <c r="G220" s="586"/>
      <c r="H220" s="586"/>
      <c r="I220" s="586"/>
      <c r="J220" s="585"/>
      <c r="K220" s="585"/>
      <c r="L220" s="585"/>
      <c r="M220" s="585"/>
      <c r="O220" s="782"/>
      <c r="P220" s="785"/>
      <c r="Q220" s="785"/>
      <c r="R220" s="785"/>
      <c r="S220" s="785"/>
      <c r="T220" s="785"/>
    </row>
    <row r="221" spans="1:20" s="783" customFormat="1" hidden="1">
      <c r="A221" s="586"/>
      <c r="B221" s="586"/>
      <c r="C221" s="586"/>
      <c r="D221" s="586"/>
      <c r="E221" s="586"/>
      <c r="F221" s="586"/>
      <c r="G221" s="586"/>
      <c r="H221" s="586"/>
      <c r="I221" s="586"/>
      <c r="J221" s="585"/>
      <c r="K221" s="585"/>
      <c r="L221" s="585"/>
      <c r="M221" s="585"/>
      <c r="O221" s="782"/>
      <c r="P221" s="785"/>
      <c r="Q221" s="785"/>
      <c r="R221" s="785"/>
      <c r="S221" s="785"/>
      <c r="T221" s="785"/>
    </row>
    <row r="222" spans="1:20" s="783" customFormat="1" hidden="1">
      <c r="A222" s="586"/>
      <c r="B222" s="586"/>
      <c r="C222" s="586"/>
      <c r="D222" s="586"/>
      <c r="E222" s="586"/>
      <c r="F222" s="586"/>
      <c r="G222" s="586"/>
      <c r="H222" s="586"/>
      <c r="I222" s="586"/>
      <c r="J222" s="585"/>
      <c r="K222" s="585"/>
      <c r="L222" s="585"/>
      <c r="M222" s="585"/>
      <c r="O222" s="782"/>
      <c r="P222" s="785"/>
      <c r="Q222" s="785"/>
      <c r="R222" s="785"/>
      <c r="S222" s="785"/>
      <c r="T222" s="785"/>
    </row>
    <row r="223" spans="1:20" s="783" customFormat="1" hidden="1">
      <c r="A223" s="586"/>
      <c r="B223" s="586"/>
      <c r="C223" s="586"/>
      <c r="D223" s="586"/>
      <c r="E223" s="586"/>
      <c r="F223" s="586"/>
      <c r="G223" s="586"/>
      <c r="H223" s="586"/>
      <c r="I223" s="586"/>
      <c r="J223" s="585"/>
      <c r="K223" s="585"/>
      <c r="L223" s="585"/>
      <c r="M223" s="585"/>
      <c r="O223" s="782"/>
      <c r="P223" s="785"/>
      <c r="Q223" s="785"/>
      <c r="R223" s="785"/>
      <c r="S223" s="785"/>
      <c r="T223" s="785"/>
    </row>
    <row r="224" spans="1:20" s="783" customFormat="1" hidden="1">
      <c r="A224" s="586"/>
      <c r="B224" s="586"/>
      <c r="C224" s="586"/>
      <c r="D224" s="586"/>
      <c r="E224" s="586"/>
      <c r="F224" s="586"/>
      <c r="G224" s="586"/>
      <c r="H224" s="586"/>
      <c r="I224" s="586"/>
      <c r="J224" s="585"/>
      <c r="K224" s="585"/>
      <c r="L224" s="585"/>
      <c r="M224" s="585"/>
      <c r="O224" s="782"/>
      <c r="P224" s="785"/>
      <c r="Q224" s="785"/>
      <c r="R224" s="785"/>
      <c r="S224" s="785"/>
      <c r="T224" s="785"/>
    </row>
    <row r="225" spans="1:20" s="783" customFormat="1" hidden="1">
      <c r="A225" s="586"/>
      <c r="B225" s="586"/>
      <c r="C225" s="586"/>
      <c r="D225" s="586"/>
      <c r="E225" s="586"/>
      <c r="F225" s="586"/>
      <c r="G225" s="586"/>
      <c r="H225" s="586"/>
      <c r="I225" s="586"/>
      <c r="J225" s="585"/>
      <c r="K225" s="585"/>
      <c r="L225" s="585"/>
      <c r="M225" s="585"/>
      <c r="O225" s="782"/>
      <c r="P225" s="785"/>
      <c r="Q225" s="785"/>
      <c r="R225" s="785"/>
      <c r="S225" s="785"/>
      <c r="T225" s="785"/>
    </row>
    <row r="226" spans="1:20" s="783" customFormat="1" hidden="1">
      <c r="A226" s="586"/>
      <c r="B226" s="586"/>
      <c r="C226" s="586"/>
      <c r="D226" s="586"/>
      <c r="E226" s="586"/>
      <c r="F226" s="586"/>
      <c r="G226" s="586"/>
      <c r="H226" s="586"/>
      <c r="I226" s="586"/>
      <c r="J226" s="585"/>
      <c r="K226" s="585"/>
      <c r="L226" s="585"/>
      <c r="M226" s="585"/>
      <c r="O226" s="782"/>
      <c r="P226" s="785"/>
      <c r="Q226" s="785"/>
      <c r="R226" s="785"/>
      <c r="S226" s="785"/>
      <c r="T226" s="785"/>
    </row>
    <row r="227" spans="1:20" s="783" customFormat="1" hidden="1">
      <c r="A227" s="586"/>
      <c r="B227" s="586"/>
      <c r="C227" s="586"/>
      <c r="D227" s="586"/>
      <c r="E227" s="586"/>
      <c r="F227" s="586"/>
      <c r="G227" s="586"/>
      <c r="H227" s="586"/>
      <c r="I227" s="586"/>
      <c r="J227" s="585"/>
      <c r="K227" s="585"/>
      <c r="L227" s="585"/>
      <c r="M227" s="585"/>
      <c r="O227" s="782"/>
      <c r="P227" s="785"/>
      <c r="Q227" s="785"/>
      <c r="R227" s="785"/>
      <c r="S227" s="785"/>
      <c r="T227" s="785"/>
    </row>
    <row r="228" spans="1:20" s="783" customFormat="1" hidden="1">
      <c r="A228" s="586"/>
      <c r="B228" s="586"/>
      <c r="C228" s="586"/>
      <c r="D228" s="586"/>
      <c r="E228" s="586"/>
      <c r="F228" s="586"/>
      <c r="G228" s="586"/>
      <c r="H228" s="586"/>
      <c r="I228" s="586"/>
      <c r="J228" s="585"/>
      <c r="K228" s="585"/>
      <c r="L228" s="585"/>
      <c r="M228" s="585"/>
      <c r="O228" s="782"/>
      <c r="P228" s="785"/>
      <c r="Q228" s="785"/>
      <c r="R228" s="785"/>
      <c r="S228" s="785"/>
      <c r="T228" s="785"/>
    </row>
    <row r="229" spans="1:20" s="783" customFormat="1" hidden="1">
      <c r="A229" s="586"/>
      <c r="B229" s="586"/>
      <c r="C229" s="586"/>
      <c r="D229" s="586"/>
      <c r="E229" s="586"/>
      <c r="F229" s="586"/>
      <c r="G229" s="586"/>
      <c r="H229" s="586"/>
      <c r="I229" s="586"/>
      <c r="J229" s="585"/>
      <c r="K229" s="585"/>
      <c r="L229" s="585"/>
      <c r="M229" s="585"/>
      <c r="O229" s="782"/>
      <c r="P229" s="785"/>
      <c r="Q229" s="785"/>
      <c r="R229" s="785"/>
      <c r="S229" s="785"/>
      <c r="T229" s="785"/>
    </row>
    <row r="230" spans="1:20" s="783" customFormat="1" hidden="1">
      <c r="A230" s="586"/>
      <c r="B230" s="586"/>
      <c r="C230" s="586"/>
      <c r="D230" s="586"/>
      <c r="E230" s="586"/>
      <c r="F230" s="586"/>
      <c r="G230" s="586"/>
      <c r="H230" s="586"/>
      <c r="I230" s="586"/>
      <c r="J230" s="585"/>
      <c r="K230" s="585"/>
      <c r="L230" s="585"/>
      <c r="M230" s="585"/>
      <c r="O230" s="782"/>
      <c r="P230" s="785"/>
      <c r="Q230" s="785"/>
      <c r="R230" s="785"/>
      <c r="S230" s="785"/>
      <c r="T230" s="785"/>
    </row>
    <row r="231" spans="1:20" s="783" customFormat="1" hidden="1">
      <c r="A231" s="586"/>
      <c r="B231" s="586"/>
      <c r="C231" s="586"/>
      <c r="D231" s="586"/>
      <c r="E231" s="586"/>
      <c r="F231" s="586"/>
      <c r="G231" s="586"/>
      <c r="H231" s="586"/>
      <c r="I231" s="586"/>
      <c r="J231" s="585"/>
      <c r="K231" s="585"/>
      <c r="L231" s="585"/>
      <c r="M231" s="585"/>
      <c r="O231" s="782"/>
      <c r="P231" s="785"/>
      <c r="Q231" s="785"/>
      <c r="R231" s="785"/>
      <c r="S231" s="785"/>
      <c r="T231" s="785"/>
    </row>
  </sheetData>
  <mergeCells count="3">
    <mergeCell ref="E8:M8"/>
    <mergeCell ref="E9:E11"/>
    <mergeCell ref="M9:M11"/>
  </mergeCells>
  <phoneticPr fontId="51" type="noConversion"/>
  <hyperlinks>
    <hyperlink ref="A67:G67" r:id="rId1" display="             http://sie.energia.gob.mx/ (27 de agost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GridLines="0" zoomScaleNormal="100" zoomScaleSheetLayoutView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2.75" zeroHeight="1"/>
  <cols>
    <col min="1" max="1" width="4.85546875" style="694" customWidth="1"/>
    <col min="2" max="2" width="2.85546875" style="585" customWidth="1"/>
    <col min="3" max="3" width="7.42578125" style="678" bestFit="1" customWidth="1"/>
    <col min="4" max="4" width="2" style="678" customWidth="1"/>
    <col min="5" max="7" width="10" style="678" customWidth="1"/>
    <col min="8" max="8" width="4.85546875" style="678" customWidth="1"/>
    <col min="9" max="9" width="9" style="678" bestFit="1" customWidth="1"/>
    <col min="10" max="10" width="10" style="678" customWidth="1"/>
    <col min="11" max="11" width="2" style="678" customWidth="1"/>
    <col min="12" max="12" width="9.5703125" style="678" customWidth="1"/>
    <col min="13" max="13" width="10" style="678" customWidth="1"/>
    <col min="14" max="14" width="1" style="585" customWidth="1"/>
    <col min="15" max="16384" width="0" style="585" hidden="1"/>
  </cols>
  <sheetData>
    <row r="1" spans="1:13" ht="24.75" customHeight="1"/>
    <row r="2" spans="1:13" ht="12.75" customHeight="1">
      <c r="A2" s="646" t="s">
        <v>144</v>
      </c>
      <c r="B2" s="688"/>
      <c r="C2" s="688"/>
      <c r="D2" s="688"/>
      <c r="E2" s="688"/>
      <c r="F2" s="688"/>
      <c r="G2" s="688"/>
      <c r="H2" s="688"/>
      <c r="I2" s="688"/>
      <c r="J2" s="695"/>
      <c r="K2" s="695"/>
      <c r="L2" s="695"/>
      <c r="M2" s="680" t="s">
        <v>462</v>
      </c>
    </row>
    <row r="3" spans="1:13" ht="12.75" customHeight="1">
      <c r="A3" s="646" t="s">
        <v>436</v>
      </c>
      <c r="B3" s="688"/>
      <c r="C3" s="688"/>
      <c r="D3" s="688"/>
      <c r="E3" s="688"/>
      <c r="F3" s="688"/>
      <c r="G3" s="688"/>
      <c r="H3" s="688"/>
      <c r="I3" s="688"/>
      <c r="J3" s="680"/>
      <c r="K3" s="680"/>
      <c r="L3" s="680"/>
      <c r="M3" s="680"/>
    </row>
    <row r="4" spans="1:13" ht="12.75" customHeight="1">
      <c r="A4" s="787" t="s">
        <v>294</v>
      </c>
      <c r="B4" s="688"/>
      <c r="C4" s="688"/>
      <c r="D4" s="688"/>
      <c r="E4" s="688"/>
      <c r="F4" s="688"/>
      <c r="G4" s="688"/>
      <c r="H4" s="688"/>
      <c r="I4" s="688"/>
      <c r="J4" s="681"/>
      <c r="K4" s="681"/>
      <c r="L4" s="681"/>
      <c r="M4" s="681"/>
    </row>
    <row r="5" spans="1:13" ht="3" customHeight="1">
      <c r="A5" s="696"/>
      <c r="B5" s="697"/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</row>
    <row r="6" spans="1:13" ht="3" customHeight="1">
      <c r="A6" s="698"/>
      <c r="B6" s="699"/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</row>
    <row r="7" spans="1:13" s="701" customFormat="1" ht="12" customHeight="1">
      <c r="A7" s="873" t="s">
        <v>9</v>
      </c>
      <c r="B7" s="700"/>
      <c r="C7" s="878" t="s">
        <v>145</v>
      </c>
      <c r="D7" s="878"/>
      <c r="E7" s="878"/>
      <c r="F7" s="878"/>
      <c r="G7" s="878"/>
      <c r="H7" s="878"/>
      <c r="I7" s="878"/>
      <c r="J7" s="878"/>
      <c r="K7" s="683"/>
      <c r="L7" s="683" t="s">
        <v>146</v>
      </c>
      <c r="M7" s="683" t="s">
        <v>147</v>
      </c>
    </row>
    <row r="8" spans="1:13" s="701" customFormat="1" ht="15.75" customHeight="1">
      <c r="A8" s="873"/>
      <c r="B8" s="700"/>
      <c r="C8" s="874" t="s">
        <v>148</v>
      </c>
      <c r="D8" s="875"/>
      <c r="E8" s="875"/>
      <c r="F8" s="875"/>
      <c r="G8" s="875"/>
      <c r="H8" s="683" t="s">
        <v>93</v>
      </c>
      <c r="I8" s="876" t="s">
        <v>393</v>
      </c>
      <c r="J8" s="874"/>
      <c r="K8" s="683"/>
      <c r="L8" s="683"/>
      <c r="M8" s="683"/>
    </row>
    <row r="9" spans="1:13" s="701" customFormat="1" ht="12" customHeight="1">
      <c r="A9" s="873"/>
      <c r="B9" s="702"/>
      <c r="C9" s="683" t="s">
        <v>94</v>
      </c>
      <c r="D9" s="683"/>
      <c r="E9" s="683" t="s">
        <v>126</v>
      </c>
      <c r="F9" s="683" t="s">
        <v>127</v>
      </c>
      <c r="G9" s="683" t="s">
        <v>128</v>
      </c>
      <c r="H9" s="683"/>
      <c r="I9" s="683" t="s">
        <v>129</v>
      </c>
      <c r="J9" s="683" t="s">
        <v>130</v>
      </c>
      <c r="K9" s="683"/>
      <c r="L9" s="683"/>
      <c r="M9" s="683"/>
    </row>
    <row r="10" spans="1:13" ht="3" customHeight="1">
      <c r="A10" s="703"/>
      <c r="B10" s="704"/>
      <c r="C10" s="682"/>
      <c r="D10" s="684"/>
      <c r="E10" s="684"/>
      <c r="F10" s="684"/>
      <c r="G10" s="684"/>
      <c r="H10" s="684"/>
      <c r="I10" s="684"/>
      <c r="J10" s="684"/>
      <c r="K10" s="684"/>
      <c r="L10" s="684"/>
      <c r="M10" s="684"/>
    </row>
    <row r="11" spans="1:13" ht="3" customHeight="1">
      <c r="A11" s="705"/>
      <c r="B11" s="706"/>
      <c r="C11" s="681"/>
      <c r="D11" s="685"/>
      <c r="E11" s="685"/>
      <c r="F11" s="685"/>
      <c r="G11" s="685"/>
      <c r="H11" s="685"/>
      <c r="I11" s="685"/>
      <c r="J11" s="685"/>
      <c r="K11" s="685"/>
      <c r="L11" s="685"/>
      <c r="M11" s="685"/>
    </row>
    <row r="12" spans="1:13" ht="11.45" customHeight="1">
      <c r="A12" s="707">
        <v>1900</v>
      </c>
      <c r="B12" s="708"/>
      <c r="C12" s="680">
        <v>56</v>
      </c>
      <c r="D12" s="680"/>
      <c r="E12" s="680" t="s">
        <v>19</v>
      </c>
      <c r="F12" s="680" t="s">
        <v>19</v>
      </c>
      <c r="G12" s="680" t="s">
        <v>19</v>
      </c>
      <c r="H12" s="680"/>
      <c r="I12" s="680" t="s">
        <v>19</v>
      </c>
      <c r="J12" s="680" t="s">
        <v>19</v>
      </c>
      <c r="K12" s="680"/>
      <c r="L12" s="680" t="s">
        <v>19</v>
      </c>
      <c r="M12" s="680">
        <v>56</v>
      </c>
    </row>
    <row r="13" spans="1:13" ht="11.45" customHeight="1">
      <c r="A13" s="707">
        <v>1910</v>
      </c>
      <c r="B13" s="708"/>
      <c r="C13" s="680">
        <v>376</v>
      </c>
      <c r="D13" s="680"/>
      <c r="E13" s="680" t="s">
        <v>19</v>
      </c>
      <c r="F13" s="680" t="s">
        <v>19</v>
      </c>
      <c r="G13" s="680" t="s">
        <v>19</v>
      </c>
      <c r="H13" s="680"/>
      <c r="I13" s="680">
        <v>376</v>
      </c>
      <c r="J13" s="680" t="s">
        <v>19</v>
      </c>
      <c r="K13" s="680"/>
      <c r="L13" s="680" t="s">
        <v>19</v>
      </c>
      <c r="M13" s="680">
        <v>376</v>
      </c>
    </row>
    <row r="14" spans="1:13" ht="11.45" customHeight="1">
      <c r="A14" s="707">
        <v>1920</v>
      </c>
      <c r="B14" s="708"/>
      <c r="C14" s="680">
        <v>735</v>
      </c>
      <c r="D14" s="680"/>
      <c r="E14" s="680" t="s">
        <v>19</v>
      </c>
      <c r="F14" s="680" t="s">
        <v>19</v>
      </c>
      <c r="G14" s="680" t="s">
        <v>19</v>
      </c>
      <c r="H14" s="680"/>
      <c r="I14" s="680">
        <v>725</v>
      </c>
      <c r="J14" s="680" t="s">
        <v>19</v>
      </c>
      <c r="K14" s="680"/>
      <c r="L14" s="680" t="s">
        <v>19</v>
      </c>
      <c r="M14" s="680">
        <v>725</v>
      </c>
    </row>
    <row r="15" spans="1:13" ht="11.45" customHeight="1">
      <c r="A15" s="707">
        <v>1930</v>
      </c>
      <c r="B15" s="708"/>
      <c r="C15" s="680">
        <v>1773</v>
      </c>
      <c r="D15" s="680"/>
      <c r="E15" s="680" t="s">
        <v>19</v>
      </c>
      <c r="F15" s="680" t="s">
        <v>19</v>
      </c>
      <c r="G15" s="680" t="s">
        <v>19</v>
      </c>
      <c r="H15" s="680"/>
      <c r="I15" s="680">
        <v>1098</v>
      </c>
      <c r="J15" s="680">
        <v>675</v>
      </c>
      <c r="K15" s="680"/>
      <c r="L15" s="680" t="s">
        <v>19</v>
      </c>
      <c r="M15" s="680">
        <v>1773</v>
      </c>
    </row>
    <row r="16" spans="1:13" ht="11.45" customHeight="1">
      <c r="A16" s="707">
        <v>1932</v>
      </c>
      <c r="B16" s="708"/>
      <c r="C16" s="680">
        <v>1425</v>
      </c>
      <c r="D16" s="680"/>
      <c r="E16" s="680">
        <v>1248</v>
      </c>
      <c r="F16" s="680">
        <v>178</v>
      </c>
      <c r="G16" s="680" t="s">
        <v>19</v>
      </c>
      <c r="H16" s="680"/>
      <c r="I16" s="680" t="s">
        <v>19</v>
      </c>
      <c r="J16" s="680" t="s">
        <v>19</v>
      </c>
      <c r="K16" s="680"/>
      <c r="L16" s="680">
        <v>21</v>
      </c>
      <c r="M16" s="680">
        <v>1119</v>
      </c>
    </row>
    <row r="17" spans="1:13" ht="11.45" customHeight="1">
      <c r="A17" s="707">
        <v>1933</v>
      </c>
      <c r="B17" s="708"/>
      <c r="C17" s="680">
        <v>1529</v>
      </c>
      <c r="D17" s="680"/>
      <c r="E17" s="680">
        <v>1325</v>
      </c>
      <c r="F17" s="680">
        <v>204</v>
      </c>
      <c r="G17" s="680" t="s">
        <v>19</v>
      </c>
      <c r="H17" s="680"/>
      <c r="I17" s="680">
        <v>1269</v>
      </c>
      <c r="J17" s="680">
        <v>259</v>
      </c>
      <c r="K17" s="680"/>
      <c r="L17" s="680">
        <v>23</v>
      </c>
      <c r="M17" s="680">
        <v>1351</v>
      </c>
    </row>
    <row r="18" spans="1:13" ht="11.45" customHeight="1">
      <c r="A18" s="707">
        <v>1934</v>
      </c>
      <c r="B18" s="708"/>
      <c r="C18" s="680">
        <v>1834</v>
      </c>
      <c r="D18" s="680"/>
      <c r="E18" s="680">
        <v>1583</v>
      </c>
      <c r="F18" s="680">
        <v>251</v>
      </c>
      <c r="G18" s="680" t="s">
        <v>19</v>
      </c>
      <c r="H18" s="680"/>
      <c r="I18" s="680">
        <v>1479</v>
      </c>
      <c r="J18" s="680">
        <v>355</v>
      </c>
      <c r="K18" s="680"/>
      <c r="L18" s="680">
        <v>21</v>
      </c>
      <c r="M18" s="680">
        <v>1610</v>
      </c>
    </row>
    <row r="19" spans="1:13" ht="11.45" customHeight="1">
      <c r="A19" s="707">
        <v>1935</v>
      </c>
      <c r="B19" s="708"/>
      <c r="C19" s="680">
        <v>2064</v>
      </c>
      <c r="D19" s="680"/>
      <c r="E19" s="680">
        <v>1753</v>
      </c>
      <c r="F19" s="680">
        <v>311</v>
      </c>
      <c r="G19" s="680" t="s">
        <v>19</v>
      </c>
      <c r="H19" s="680"/>
      <c r="I19" s="680">
        <v>1512</v>
      </c>
      <c r="J19" s="680">
        <v>552</v>
      </c>
      <c r="K19" s="680"/>
      <c r="L19" s="680">
        <v>20</v>
      </c>
      <c r="M19" s="680">
        <v>1817</v>
      </c>
    </row>
    <row r="20" spans="1:13" ht="11.45" customHeight="1">
      <c r="A20" s="707">
        <v>1936</v>
      </c>
      <c r="B20" s="708"/>
      <c r="C20" s="680">
        <v>2245</v>
      </c>
      <c r="D20" s="680"/>
      <c r="E20" s="680">
        <v>1896</v>
      </c>
      <c r="F20" s="680">
        <v>349</v>
      </c>
      <c r="G20" s="680" t="s">
        <v>19</v>
      </c>
      <c r="H20" s="680"/>
      <c r="I20" s="680">
        <v>1674</v>
      </c>
      <c r="J20" s="680">
        <v>571</v>
      </c>
      <c r="K20" s="680"/>
      <c r="L20" s="680">
        <v>19</v>
      </c>
      <c r="M20" s="680">
        <v>1981</v>
      </c>
    </row>
    <row r="21" spans="1:13" ht="11.45" customHeight="1">
      <c r="A21" s="707">
        <v>1937</v>
      </c>
      <c r="B21" s="708"/>
      <c r="C21" s="680">
        <v>2480</v>
      </c>
      <c r="D21" s="680"/>
      <c r="E21" s="680">
        <v>2092</v>
      </c>
      <c r="F21" s="680">
        <v>387</v>
      </c>
      <c r="G21" s="680" t="s">
        <v>19</v>
      </c>
      <c r="H21" s="680"/>
      <c r="I21" s="680">
        <v>1822</v>
      </c>
      <c r="J21" s="680">
        <v>658</v>
      </c>
      <c r="K21" s="680"/>
      <c r="L21" s="680">
        <v>20</v>
      </c>
      <c r="M21" s="680">
        <v>2191</v>
      </c>
    </row>
    <row r="22" spans="1:13" ht="11.45" customHeight="1">
      <c r="A22" s="707">
        <v>1938</v>
      </c>
      <c r="B22" s="708"/>
      <c r="C22" s="680">
        <v>2512</v>
      </c>
      <c r="D22" s="680"/>
      <c r="E22" s="680">
        <v>2119</v>
      </c>
      <c r="F22" s="680">
        <v>392</v>
      </c>
      <c r="G22" s="680" t="s">
        <v>19</v>
      </c>
      <c r="H22" s="680"/>
      <c r="I22" s="680">
        <v>1871</v>
      </c>
      <c r="J22" s="680">
        <v>641</v>
      </c>
      <c r="K22" s="680"/>
      <c r="L22" s="680">
        <v>19</v>
      </c>
      <c r="M22" s="680">
        <v>2219</v>
      </c>
    </row>
    <row r="23" spans="1:13" ht="11.45" customHeight="1">
      <c r="A23" s="707">
        <v>1939</v>
      </c>
      <c r="B23" s="708"/>
      <c r="C23" s="680">
        <v>2462</v>
      </c>
      <c r="D23" s="680"/>
      <c r="E23" s="680">
        <v>2065</v>
      </c>
      <c r="F23" s="680">
        <v>397</v>
      </c>
      <c r="G23" s="680" t="s">
        <v>19</v>
      </c>
      <c r="H23" s="680"/>
      <c r="I23" s="680">
        <v>1618</v>
      </c>
      <c r="J23" s="680">
        <v>844</v>
      </c>
      <c r="K23" s="680"/>
      <c r="L23" s="680">
        <v>19</v>
      </c>
      <c r="M23" s="680">
        <v>2197</v>
      </c>
    </row>
    <row r="24" spans="1:13" ht="11.45" customHeight="1">
      <c r="A24" s="707">
        <v>1940</v>
      </c>
      <c r="B24" s="708"/>
      <c r="C24" s="680">
        <v>2529</v>
      </c>
      <c r="D24" s="680"/>
      <c r="E24" s="680">
        <v>2136</v>
      </c>
      <c r="F24" s="680">
        <v>393</v>
      </c>
      <c r="G24" s="680" t="s">
        <v>19</v>
      </c>
      <c r="H24" s="680"/>
      <c r="I24" s="680">
        <v>1698</v>
      </c>
      <c r="J24" s="680">
        <v>831</v>
      </c>
      <c r="K24" s="680"/>
      <c r="L24" s="680">
        <v>21</v>
      </c>
      <c r="M24" s="680">
        <v>2276</v>
      </c>
    </row>
    <row r="25" spans="1:13" ht="11.45" customHeight="1">
      <c r="A25" s="707">
        <v>1941</v>
      </c>
      <c r="B25" s="708"/>
      <c r="C25" s="680">
        <v>2524</v>
      </c>
      <c r="D25" s="680"/>
      <c r="E25" s="680">
        <v>2101</v>
      </c>
      <c r="F25" s="680">
        <v>423</v>
      </c>
      <c r="G25" s="680" t="s">
        <v>19</v>
      </c>
      <c r="H25" s="680"/>
      <c r="I25" s="680">
        <v>1652</v>
      </c>
      <c r="J25" s="680">
        <v>872</v>
      </c>
      <c r="K25" s="680"/>
      <c r="L25" s="680">
        <v>22</v>
      </c>
      <c r="M25" s="680">
        <v>2274</v>
      </c>
    </row>
    <row r="26" spans="1:13" ht="11.45" customHeight="1">
      <c r="A26" s="707">
        <v>1942</v>
      </c>
      <c r="B26" s="708"/>
      <c r="C26" s="680">
        <v>2625</v>
      </c>
      <c r="D26" s="680"/>
      <c r="E26" s="680">
        <v>2171</v>
      </c>
      <c r="F26" s="680">
        <v>454</v>
      </c>
      <c r="G26" s="680" t="s">
        <v>19</v>
      </c>
      <c r="H26" s="680"/>
      <c r="I26" s="680">
        <v>1938</v>
      </c>
      <c r="J26" s="680">
        <v>687</v>
      </c>
      <c r="K26" s="680"/>
      <c r="L26" s="680">
        <v>28</v>
      </c>
      <c r="M26" s="680">
        <v>2354</v>
      </c>
    </row>
    <row r="27" spans="1:13" ht="11.45" customHeight="1">
      <c r="A27" s="707">
        <v>1943</v>
      </c>
      <c r="B27" s="708"/>
      <c r="C27" s="680">
        <v>2739</v>
      </c>
      <c r="D27" s="680"/>
      <c r="E27" s="680">
        <v>2259</v>
      </c>
      <c r="F27" s="680">
        <v>479</v>
      </c>
      <c r="G27" s="680" t="s">
        <v>19</v>
      </c>
      <c r="H27" s="680"/>
      <c r="I27" s="680">
        <v>1892</v>
      </c>
      <c r="J27" s="680">
        <v>847</v>
      </c>
      <c r="K27" s="680"/>
      <c r="L27" s="680">
        <v>40</v>
      </c>
      <c r="M27" s="680">
        <v>2491</v>
      </c>
    </row>
    <row r="28" spans="1:13" ht="11.45" customHeight="1">
      <c r="A28" s="707">
        <v>1944</v>
      </c>
      <c r="B28" s="708"/>
      <c r="C28" s="680">
        <v>2750</v>
      </c>
      <c r="D28" s="680"/>
      <c r="E28" s="680">
        <v>2275</v>
      </c>
      <c r="F28" s="680">
        <v>476</v>
      </c>
      <c r="G28" s="680" t="s">
        <v>19</v>
      </c>
      <c r="H28" s="680"/>
      <c r="I28" s="680">
        <v>1721</v>
      </c>
      <c r="J28" s="680">
        <v>1029</v>
      </c>
      <c r="K28" s="680"/>
      <c r="L28" s="680">
        <v>49</v>
      </c>
      <c r="M28" s="680">
        <v>2506</v>
      </c>
    </row>
    <row r="29" spans="1:13" ht="11.45" customHeight="1">
      <c r="A29" s="707">
        <v>1945</v>
      </c>
      <c r="B29" s="708"/>
      <c r="C29" s="680">
        <v>3068</v>
      </c>
      <c r="D29" s="680"/>
      <c r="E29" s="680">
        <v>2499</v>
      </c>
      <c r="F29" s="680">
        <v>570</v>
      </c>
      <c r="G29" s="680" t="s">
        <v>19</v>
      </c>
      <c r="H29" s="680"/>
      <c r="I29" s="680">
        <v>2092</v>
      </c>
      <c r="J29" s="680">
        <v>977</v>
      </c>
      <c r="K29" s="680"/>
      <c r="L29" s="680">
        <v>59</v>
      </c>
      <c r="M29" s="680">
        <v>2751</v>
      </c>
    </row>
    <row r="30" spans="1:13" ht="11.45" customHeight="1">
      <c r="A30" s="707">
        <v>1946</v>
      </c>
      <c r="B30" s="708"/>
      <c r="C30" s="680">
        <v>3317</v>
      </c>
      <c r="D30" s="680"/>
      <c r="E30" s="680">
        <v>2710</v>
      </c>
      <c r="F30" s="680">
        <v>607</v>
      </c>
      <c r="G30" s="680" t="s">
        <v>19</v>
      </c>
      <c r="H30" s="680"/>
      <c r="I30" s="680">
        <v>2121</v>
      </c>
      <c r="J30" s="680">
        <v>1196</v>
      </c>
      <c r="K30" s="680"/>
      <c r="L30" s="680">
        <v>72</v>
      </c>
      <c r="M30" s="680">
        <v>2925</v>
      </c>
    </row>
    <row r="31" spans="1:13" ht="11.45" customHeight="1">
      <c r="A31" s="707">
        <v>1947</v>
      </c>
      <c r="B31" s="708"/>
      <c r="C31" s="680">
        <v>3598</v>
      </c>
      <c r="D31" s="680"/>
      <c r="E31" s="680">
        <v>2871</v>
      </c>
      <c r="F31" s="680">
        <v>727</v>
      </c>
      <c r="G31" s="680" t="s">
        <v>19</v>
      </c>
      <c r="H31" s="680"/>
      <c r="I31" s="680">
        <v>2078</v>
      </c>
      <c r="J31" s="680">
        <v>1521</v>
      </c>
      <c r="K31" s="680"/>
      <c r="L31" s="680">
        <v>89</v>
      </c>
      <c r="M31" s="680">
        <v>3168</v>
      </c>
    </row>
    <row r="32" spans="1:13" ht="11.45" customHeight="1">
      <c r="A32" s="707">
        <v>1948</v>
      </c>
      <c r="B32" s="708"/>
      <c r="C32" s="680">
        <v>3969</v>
      </c>
      <c r="D32" s="680"/>
      <c r="E32" s="680">
        <v>3208</v>
      </c>
      <c r="F32" s="680">
        <v>760</v>
      </c>
      <c r="G32" s="680" t="s">
        <v>19</v>
      </c>
      <c r="H32" s="680"/>
      <c r="I32" s="680">
        <v>2329</v>
      </c>
      <c r="J32" s="680">
        <v>1639</v>
      </c>
      <c r="K32" s="680"/>
      <c r="L32" s="680">
        <v>107</v>
      </c>
      <c r="M32" s="680">
        <v>3526</v>
      </c>
    </row>
    <row r="33" spans="1:13" ht="11.45" customHeight="1">
      <c r="A33" s="707">
        <v>1949</v>
      </c>
      <c r="B33" s="708"/>
      <c r="C33" s="680">
        <v>4328</v>
      </c>
      <c r="D33" s="680"/>
      <c r="E33" s="680">
        <v>3514</v>
      </c>
      <c r="F33" s="680">
        <v>815</v>
      </c>
      <c r="G33" s="680" t="s">
        <v>19</v>
      </c>
      <c r="H33" s="680"/>
      <c r="I33" s="680">
        <v>2085</v>
      </c>
      <c r="J33" s="680">
        <v>2243</v>
      </c>
      <c r="K33" s="680"/>
      <c r="L33" s="680">
        <v>129</v>
      </c>
      <c r="M33" s="680">
        <v>3950</v>
      </c>
    </row>
    <row r="34" spans="1:13" ht="11.45" customHeight="1">
      <c r="A34" s="707">
        <v>1950</v>
      </c>
      <c r="B34" s="708"/>
      <c r="C34" s="680">
        <v>4423</v>
      </c>
      <c r="D34" s="680"/>
      <c r="E34" s="680">
        <v>3549</v>
      </c>
      <c r="F34" s="680">
        <v>874</v>
      </c>
      <c r="G34" s="680" t="s">
        <v>19</v>
      </c>
      <c r="H34" s="680"/>
      <c r="I34" s="680">
        <v>1949</v>
      </c>
      <c r="J34" s="680">
        <v>2474</v>
      </c>
      <c r="K34" s="680"/>
      <c r="L34" s="680">
        <v>125</v>
      </c>
      <c r="M34" s="680">
        <v>4187</v>
      </c>
    </row>
    <row r="35" spans="1:13" ht="11.45" customHeight="1">
      <c r="A35" s="707">
        <v>1951</v>
      </c>
      <c r="B35" s="708"/>
      <c r="C35" s="680">
        <v>4909</v>
      </c>
      <c r="D35" s="680"/>
      <c r="E35" s="680">
        <v>3914</v>
      </c>
      <c r="F35" s="680">
        <v>995</v>
      </c>
      <c r="G35" s="680" t="s">
        <v>19</v>
      </c>
      <c r="H35" s="680"/>
      <c r="I35" s="680">
        <v>2332</v>
      </c>
      <c r="J35" s="680">
        <v>2576</v>
      </c>
      <c r="K35" s="680"/>
      <c r="L35" s="680">
        <v>166</v>
      </c>
      <c r="M35" s="680">
        <v>4617</v>
      </c>
    </row>
    <row r="36" spans="1:13" ht="11.45" customHeight="1">
      <c r="A36" s="707">
        <v>1952</v>
      </c>
      <c r="B36" s="708"/>
      <c r="C36" s="680">
        <v>5337</v>
      </c>
      <c r="D36" s="680"/>
      <c r="E36" s="680">
        <v>4272</v>
      </c>
      <c r="F36" s="680">
        <v>1065</v>
      </c>
      <c r="G36" s="680" t="s">
        <v>19</v>
      </c>
      <c r="H36" s="680"/>
      <c r="I36" s="680">
        <v>2710</v>
      </c>
      <c r="J36" s="680">
        <v>2627</v>
      </c>
      <c r="K36" s="680"/>
      <c r="L36" s="680">
        <v>194</v>
      </c>
      <c r="M36" s="680">
        <v>5048</v>
      </c>
    </row>
    <row r="37" spans="1:13" ht="11.45" customHeight="1">
      <c r="A37" s="707">
        <v>1953</v>
      </c>
      <c r="B37" s="708"/>
      <c r="C37" s="680">
        <v>5875</v>
      </c>
      <c r="D37" s="680"/>
      <c r="E37" s="680">
        <v>4755</v>
      </c>
      <c r="F37" s="680">
        <v>755</v>
      </c>
      <c r="G37" s="680">
        <v>365</v>
      </c>
      <c r="H37" s="680"/>
      <c r="I37" s="680">
        <v>2968</v>
      </c>
      <c r="J37" s="680">
        <v>2907</v>
      </c>
      <c r="K37" s="680"/>
      <c r="L37" s="680">
        <v>217</v>
      </c>
      <c r="M37" s="680">
        <v>6092</v>
      </c>
    </row>
    <row r="38" spans="1:13" ht="11.45" customHeight="1">
      <c r="A38" s="707">
        <v>1954</v>
      </c>
      <c r="B38" s="708"/>
      <c r="C38" s="680">
        <v>6241</v>
      </c>
      <c r="D38" s="680"/>
      <c r="E38" s="680">
        <v>5010</v>
      </c>
      <c r="F38" s="680">
        <v>876</v>
      </c>
      <c r="G38" s="680">
        <v>355</v>
      </c>
      <c r="H38" s="680"/>
      <c r="I38" s="680">
        <v>2968</v>
      </c>
      <c r="J38" s="680">
        <v>3273</v>
      </c>
      <c r="K38" s="680"/>
      <c r="L38" s="680">
        <v>249</v>
      </c>
      <c r="M38" s="680">
        <v>6489</v>
      </c>
    </row>
    <row r="39" spans="1:13" ht="11.45" customHeight="1">
      <c r="A39" s="707">
        <v>1955</v>
      </c>
      <c r="B39" s="708"/>
      <c r="C39" s="680">
        <v>7261</v>
      </c>
      <c r="D39" s="680"/>
      <c r="E39" s="680">
        <v>5851</v>
      </c>
      <c r="F39" s="680">
        <v>1017</v>
      </c>
      <c r="G39" s="680">
        <v>393</v>
      </c>
      <c r="H39" s="680"/>
      <c r="I39" s="680">
        <v>3463</v>
      </c>
      <c r="J39" s="680">
        <v>3798</v>
      </c>
      <c r="K39" s="680"/>
      <c r="L39" s="680">
        <v>302</v>
      </c>
      <c r="M39" s="680">
        <v>7563</v>
      </c>
    </row>
    <row r="40" spans="1:13" ht="11.45" customHeight="1">
      <c r="A40" s="707">
        <v>1956</v>
      </c>
      <c r="B40" s="708"/>
      <c r="C40" s="680">
        <v>8173</v>
      </c>
      <c r="D40" s="680"/>
      <c r="E40" s="680">
        <v>6543</v>
      </c>
      <c r="F40" s="680">
        <v>1185</v>
      </c>
      <c r="G40" s="680">
        <v>445</v>
      </c>
      <c r="H40" s="680"/>
      <c r="I40" s="680">
        <v>4322</v>
      </c>
      <c r="J40" s="680">
        <v>3851</v>
      </c>
      <c r="K40" s="680"/>
      <c r="L40" s="680">
        <v>357</v>
      </c>
      <c r="M40" s="680">
        <v>8529</v>
      </c>
    </row>
    <row r="41" spans="1:13" ht="11.45" customHeight="1">
      <c r="A41" s="707">
        <v>1957</v>
      </c>
      <c r="B41" s="708"/>
      <c r="C41" s="680">
        <v>8463</v>
      </c>
      <c r="D41" s="680"/>
      <c r="E41" s="680">
        <v>6729</v>
      </c>
      <c r="F41" s="680">
        <v>1341</v>
      </c>
      <c r="G41" s="680">
        <v>393</v>
      </c>
      <c r="H41" s="680"/>
      <c r="I41" s="680">
        <v>3720</v>
      </c>
      <c r="J41" s="680">
        <v>4743</v>
      </c>
      <c r="K41" s="680"/>
      <c r="L41" s="680">
        <v>425</v>
      </c>
      <c r="M41" s="680">
        <v>8888</v>
      </c>
    </row>
    <row r="42" spans="1:13" ht="11.45" customHeight="1">
      <c r="A42" s="707">
        <v>1958</v>
      </c>
      <c r="B42" s="708"/>
      <c r="C42" s="680">
        <v>9058</v>
      </c>
      <c r="D42" s="680"/>
      <c r="E42" s="680">
        <v>7297</v>
      </c>
      <c r="F42" s="680">
        <v>1332</v>
      </c>
      <c r="G42" s="680">
        <v>428</v>
      </c>
      <c r="H42" s="680"/>
      <c r="I42" s="680">
        <v>4450</v>
      </c>
      <c r="J42" s="680">
        <v>4607</v>
      </c>
      <c r="K42" s="680"/>
      <c r="L42" s="680">
        <v>482</v>
      </c>
      <c r="M42" s="680">
        <v>9540</v>
      </c>
    </row>
    <row r="43" spans="1:13" ht="11.45" customHeight="1">
      <c r="A43" s="707">
        <v>1959</v>
      </c>
      <c r="B43" s="708"/>
      <c r="C43" s="680">
        <v>9693</v>
      </c>
      <c r="D43" s="680"/>
      <c r="E43" s="680">
        <v>7680</v>
      </c>
      <c r="F43" s="680">
        <v>1566</v>
      </c>
      <c r="G43" s="680">
        <v>447</v>
      </c>
      <c r="H43" s="680"/>
      <c r="I43" s="680">
        <v>4846</v>
      </c>
      <c r="J43" s="680">
        <v>4847</v>
      </c>
      <c r="K43" s="680"/>
      <c r="L43" s="680">
        <v>511</v>
      </c>
      <c r="M43" s="680">
        <v>10204</v>
      </c>
    </row>
    <row r="44" spans="1:13" ht="11.45" customHeight="1">
      <c r="A44" s="707">
        <v>1960</v>
      </c>
      <c r="B44" s="708"/>
      <c r="C44" s="680">
        <v>10813</v>
      </c>
      <c r="D44" s="680"/>
      <c r="E44" s="680">
        <v>8563</v>
      </c>
      <c r="F44" s="680">
        <v>1725</v>
      </c>
      <c r="G44" s="680">
        <v>525</v>
      </c>
      <c r="H44" s="680"/>
      <c r="I44" s="680">
        <v>5174</v>
      </c>
      <c r="J44" s="680">
        <v>5639</v>
      </c>
      <c r="K44" s="680"/>
      <c r="L44" s="680">
        <v>558</v>
      </c>
      <c r="M44" s="680">
        <v>11371</v>
      </c>
    </row>
    <row r="45" spans="1:13" ht="11.45" customHeight="1">
      <c r="A45" s="707">
        <v>1961</v>
      </c>
      <c r="B45" s="708"/>
      <c r="C45" s="680">
        <v>11754</v>
      </c>
      <c r="D45" s="680"/>
      <c r="E45" s="680">
        <v>9373</v>
      </c>
      <c r="F45" s="680">
        <v>1882</v>
      </c>
      <c r="G45" s="680">
        <v>499</v>
      </c>
      <c r="H45" s="680"/>
      <c r="I45" s="680">
        <v>5110</v>
      </c>
      <c r="J45" s="680">
        <v>6643</v>
      </c>
      <c r="K45" s="680"/>
      <c r="L45" s="680">
        <v>603</v>
      </c>
      <c r="M45" s="680">
        <v>12357</v>
      </c>
    </row>
    <row r="46" spans="1:13" ht="11.45" customHeight="1">
      <c r="A46" s="707">
        <v>1962</v>
      </c>
      <c r="B46" s="708"/>
      <c r="C46" s="680">
        <v>12608</v>
      </c>
      <c r="D46" s="680"/>
      <c r="E46" s="680">
        <v>10086</v>
      </c>
      <c r="F46" s="680">
        <v>1781</v>
      </c>
      <c r="G46" s="680">
        <v>741</v>
      </c>
      <c r="H46" s="680"/>
      <c r="I46" s="680">
        <v>5507</v>
      </c>
      <c r="J46" s="680">
        <v>7101</v>
      </c>
      <c r="K46" s="680"/>
      <c r="L46" s="680">
        <v>639</v>
      </c>
      <c r="M46" s="680">
        <v>13248</v>
      </c>
    </row>
    <row r="47" spans="1:13" ht="11.45" customHeight="1">
      <c r="A47" s="707">
        <v>1963</v>
      </c>
      <c r="B47" s="708"/>
      <c r="C47" s="680">
        <v>13645</v>
      </c>
      <c r="D47" s="680"/>
      <c r="E47" s="680">
        <v>10944</v>
      </c>
      <c r="F47" s="680">
        <v>1906</v>
      </c>
      <c r="G47" s="680">
        <v>795</v>
      </c>
      <c r="H47" s="680"/>
      <c r="I47" s="680">
        <v>5801</v>
      </c>
      <c r="J47" s="680">
        <v>7844</v>
      </c>
      <c r="K47" s="680"/>
      <c r="L47" s="680">
        <v>604</v>
      </c>
      <c r="M47" s="680">
        <v>14249</v>
      </c>
    </row>
    <row r="48" spans="1:13" ht="11.45" customHeight="1">
      <c r="A48" s="707">
        <v>1964</v>
      </c>
      <c r="B48" s="708"/>
      <c r="C48" s="680">
        <v>15736</v>
      </c>
      <c r="D48" s="680"/>
      <c r="E48" s="680">
        <v>12846</v>
      </c>
      <c r="F48" s="680">
        <v>2073</v>
      </c>
      <c r="G48" s="680">
        <v>818</v>
      </c>
      <c r="H48" s="680"/>
      <c r="I48" s="680">
        <v>6935</v>
      </c>
      <c r="J48" s="680">
        <v>8802</v>
      </c>
      <c r="K48" s="680"/>
      <c r="L48" s="680">
        <v>155</v>
      </c>
      <c r="M48" s="680">
        <v>15892</v>
      </c>
    </row>
    <row r="49" spans="1:13" ht="11.45" customHeight="1">
      <c r="A49" s="707">
        <v>1965</v>
      </c>
      <c r="B49" s="708"/>
      <c r="C49" s="680">
        <v>17245</v>
      </c>
      <c r="D49" s="680"/>
      <c r="E49" s="680">
        <v>14208</v>
      </c>
      <c r="F49" s="680">
        <v>2200</v>
      </c>
      <c r="G49" s="680">
        <v>837</v>
      </c>
      <c r="H49" s="680"/>
      <c r="I49" s="680">
        <v>8864</v>
      </c>
      <c r="J49" s="680">
        <v>8382</v>
      </c>
      <c r="K49" s="680"/>
      <c r="L49" s="680">
        <v>111</v>
      </c>
      <c r="M49" s="680">
        <v>17357</v>
      </c>
    </row>
    <row r="50" spans="1:13" ht="11.45" customHeight="1">
      <c r="A50" s="707">
        <v>1966</v>
      </c>
      <c r="B50" s="708"/>
      <c r="C50" s="680">
        <v>18843</v>
      </c>
      <c r="D50" s="680"/>
      <c r="E50" s="680">
        <v>15715</v>
      </c>
      <c r="F50" s="680">
        <v>2188</v>
      </c>
      <c r="G50" s="680">
        <v>940</v>
      </c>
      <c r="H50" s="680"/>
      <c r="I50" s="680">
        <v>10118</v>
      </c>
      <c r="J50" s="680">
        <v>8725</v>
      </c>
      <c r="K50" s="680"/>
      <c r="L50" s="680">
        <v>120</v>
      </c>
      <c r="M50" s="680">
        <v>18963</v>
      </c>
    </row>
    <row r="51" spans="1:13" ht="11.45" customHeight="1">
      <c r="A51" s="707">
        <v>1967</v>
      </c>
      <c r="B51" s="708"/>
      <c r="C51" s="680">
        <v>20658</v>
      </c>
      <c r="D51" s="680"/>
      <c r="E51" s="680">
        <v>17443</v>
      </c>
      <c r="F51" s="680">
        <v>2255</v>
      </c>
      <c r="G51" s="680">
        <v>960</v>
      </c>
      <c r="H51" s="680"/>
      <c r="I51" s="680">
        <v>11017</v>
      </c>
      <c r="J51" s="680">
        <v>9641</v>
      </c>
      <c r="K51" s="680"/>
      <c r="L51" s="680">
        <v>130</v>
      </c>
      <c r="M51" s="680">
        <v>20788</v>
      </c>
    </row>
    <row r="52" spans="1:13" ht="11.45" customHeight="1">
      <c r="A52" s="707">
        <v>1968</v>
      </c>
      <c r="B52" s="708"/>
      <c r="C52" s="680">
        <v>22781</v>
      </c>
      <c r="D52" s="680"/>
      <c r="E52" s="680">
        <v>19424</v>
      </c>
      <c r="F52" s="680">
        <v>2376</v>
      </c>
      <c r="G52" s="680">
        <v>981</v>
      </c>
      <c r="H52" s="680"/>
      <c r="I52" s="680">
        <v>12642</v>
      </c>
      <c r="J52" s="680">
        <v>10139</v>
      </c>
      <c r="K52" s="680"/>
      <c r="L52" s="680">
        <v>141</v>
      </c>
      <c r="M52" s="680">
        <v>22922</v>
      </c>
    </row>
    <row r="53" spans="1:13" ht="11.45" customHeight="1">
      <c r="A53" s="707">
        <v>1969</v>
      </c>
      <c r="B53" s="708"/>
      <c r="C53" s="680">
        <v>25554</v>
      </c>
      <c r="D53" s="680"/>
      <c r="E53" s="680">
        <v>22239</v>
      </c>
      <c r="F53" s="680">
        <v>2292</v>
      </c>
      <c r="G53" s="680">
        <v>1023</v>
      </c>
      <c r="H53" s="680"/>
      <c r="I53" s="680">
        <v>13406</v>
      </c>
      <c r="J53" s="680">
        <v>12148</v>
      </c>
      <c r="K53" s="680"/>
      <c r="L53" s="680">
        <v>173</v>
      </c>
      <c r="M53" s="680">
        <v>25727</v>
      </c>
    </row>
    <row r="54" spans="1:13" ht="11.45" customHeight="1">
      <c r="A54" s="707">
        <v>1970</v>
      </c>
      <c r="B54" s="708"/>
      <c r="C54" s="680">
        <v>28608</v>
      </c>
      <c r="D54" s="680"/>
      <c r="E54" s="680">
        <v>25189</v>
      </c>
      <c r="F54" s="680">
        <v>2419</v>
      </c>
      <c r="G54" s="680">
        <v>1000</v>
      </c>
      <c r="H54" s="680"/>
      <c r="I54" s="680">
        <v>14992</v>
      </c>
      <c r="J54" s="680">
        <v>13616</v>
      </c>
      <c r="K54" s="680"/>
      <c r="L54" s="680">
        <v>186</v>
      </c>
      <c r="M54" s="680">
        <v>28794</v>
      </c>
    </row>
    <row r="55" spans="1:13" ht="11.45" customHeight="1">
      <c r="A55" s="707">
        <v>1971</v>
      </c>
      <c r="B55" s="708"/>
      <c r="C55" s="680">
        <v>31321</v>
      </c>
      <c r="D55" s="680"/>
      <c r="E55" s="680">
        <v>27680</v>
      </c>
      <c r="F55" s="680">
        <v>2555</v>
      </c>
      <c r="G55" s="680">
        <v>1086</v>
      </c>
      <c r="H55" s="680"/>
      <c r="I55" s="680">
        <v>14518</v>
      </c>
      <c r="J55" s="680">
        <v>16803</v>
      </c>
      <c r="K55" s="680"/>
      <c r="L55" s="680">
        <v>221</v>
      </c>
      <c r="M55" s="680">
        <v>31542</v>
      </c>
    </row>
    <row r="56" spans="1:13" ht="11.45" customHeight="1">
      <c r="A56" s="707">
        <v>1972</v>
      </c>
      <c r="B56" s="708"/>
      <c r="C56" s="680">
        <v>34457</v>
      </c>
      <c r="D56" s="680"/>
      <c r="E56" s="680">
        <v>30569</v>
      </c>
      <c r="F56" s="680">
        <v>2828</v>
      </c>
      <c r="G56" s="680">
        <v>1060</v>
      </c>
      <c r="H56" s="680"/>
      <c r="I56" s="680">
        <v>15392</v>
      </c>
      <c r="J56" s="680">
        <v>19065</v>
      </c>
      <c r="K56" s="680"/>
      <c r="L56" s="680">
        <v>310</v>
      </c>
      <c r="M56" s="680">
        <v>34767</v>
      </c>
    </row>
    <row r="57" spans="1:13" ht="11.45" customHeight="1">
      <c r="A57" s="707">
        <v>1973</v>
      </c>
      <c r="B57" s="708"/>
      <c r="C57" s="680">
        <v>37084</v>
      </c>
      <c r="D57" s="680"/>
      <c r="E57" s="680">
        <v>33161</v>
      </c>
      <c r="F57" s="680">
        <v>2854</v>
      </c>
      <c r="G57" s="680">
        <v>1069</v>
      </c>
      <c r="H57" s="680"/>
      <c r="I57" s="680">
        <v>16232</v>
      </c>
      <c r="J57" s="680">
        <v>20852</v>
      </c>
      <c r="K57" s="680"/>
      <c r="L57" s="680">
        <v>405</v>
      </c>
      <c r="M57" s="680">
        <v>37489</v>
      </c>
    </row>
    <row r="58" spans="1:13" ht="11.45" customHeight="1">
      <c r="A58" s="707">
        <v>1974</v>
      </c>
      <c r="B58" s="708"/>
      <c r="C58" s="680">
        <v>40766</v>
      </c>
      <c r="D58" s="680"/>
      <c r="E58" s="680">
        <v>36664</v>
      </c>
      <c r="F58" s="680">
        <v>2978</v>
      </c>
      <c r="G58" s="680">
        <v>1124</v>
      </c>
      <c r="H58" s="680"/>
      <c r="I58" s="680">
        <v>16708</v>
      </c>
      <c r="J58" s="680">
        <v>24058</v>
      </c>
      <c r="K58" s="680"/>
      <c r="L58" s="680">
        <v>383</v>
      </c>
      <c r="M58" s="680">
        <v>40766</v>
      </c>
    </row>
    <row r="59" spans="1:13" ht="11.45" customHeight="1">
      <c r="A59" s="707">
        <v>1975</v>
      </c>
      <c r="B59" s="708"/>
      <c r="C59" s="680">
        <v>44820</v>
      </c>
      <c r="D59" s="680"/>
      <c r="E59" s="680">
        <v>40879</v>
      </c>
      <c r="F59" s="680">
        <v>2959</v>
      </c>
      <c r="G59" s="680">
        <v>982</v>
      </c>
      <c r="H59" s="680"/>
      <c r="I59" s="680">
        <v>15163</v>
      </c>
      <c r="J59" s="680">
        <v>29657</v>
      </c>
      <c r="K59" s="680"/>
      <c r="L59" s="680">
        <v>381</v>
      </c>
      <c r="M59" s="680">
        <v>43710</v>
      </c>
    </row>
    <row r="60" spans="1:13" ht="11.45" customHeight="1">
      <c r="A60" s="707">
        <v>1976</v>
      </c>
      <c r="B60" s="708"/>
      <c r="C60" s="680">
        <v>48386</v>
      </c>
      <c r="D60" s="680"/>
      <c r="E60" s="680">
        <v>44632</v>
      </c>
      <c r="F60" s="680">
        <v>2894</v>
      </c>
      <c r="G60" s="680">
        <v>860</v>
      </c>
      <c r="H60" s="680"/>
      <c r="I60" s="680">
        <v>17235</v>
      </c>
      <c r="J60" s="680">
        <v>31151</v>
      </c>
      <c r="K60" s="680"/>
      <c r="L60" s="680">
        <v>305</v>
      </c>
      <c r="M60" s="680">
        <v>46682</v>
      </c>
    </row>
    <row r="61" spans="1:13" ht="11.45" customHeight="1">
      <c r="A61" s="707">
        <v>1977</v>
      </c>
      <c r="B61" s="708"/>
      <c r="C61" s="680">
        <v>52704</v>
      </c>
      <c r="D61" s="680"/>
      <c r="E61" s="680">
        <v>48945</v>
      </c>
      <c r="F61" s="680">
        <v>2853</v>
      </c>
      <c r="G61" s="680">
        <v>906</v>
      </c>
      <c r="H61" s="680"/>
      <c r="I61" s="680">
        <v>19173</v>
      </c>
      <c r="J61" s="680">
        <v>33531</v>
      </c>
      <c r="K61" s="680"/>
      <c r="L61" s="680">
        <v>89</v>
      </c>
      <c r="M61" s="680">
        <v>50720</v>
      </c>
    </row>
    <row r="62" spans="1:13" ht="11.45" customHeight="1">
      <c r="A62" s="707">
        <v>1978</v>
      </c>
      <c r="B62" s="708"/>
      <c r="C62" s="680">
        <v>57256</v>
      </c>
      <c r="D62" s="680"/>
      <c r="E62" s="680">
        <v>52977</v>
      </c>
      <c r="F62" s="680">
        <v>3132</v>
      </c>
      <c r="G62" s="680">
        <v>1147</v>
      </c>
      <c r="H62" s="680"/>
      <c r="I62" s="680">
        <v>16201</v>
      </c>
      <c r="J62" s="680">
        <v>41055</v>
      </c>
      <c r="K62" s="680"/>
      <c r="L62" s="680">
        <v>88</v>
      </c>
      <c r="M62" s="680">
        <v>55952</v>
      </c>
    </row>
    <row r="63" spans="1:13" ht="11.45" customHeight="1">
      <c r="A63" s="709">
        <v>1979</v>
      </c>
      <c r="B63" s="699"/>
      <c r="C63" s="681">
        <v>62859</v>
      </c>
      <c r="D63" s="681"/>
      <c r="E63" s="681">
        <v>58070</v>
      </c>
      <c r="F63" s="681">
        <v>3517</v>
      </c>
      <c r="G63" s="681">
        <v>1272</v>
      </c>
      <c r="H63" s="681"/>
      <c r="I63" s="681">
        <v>17989</v>
      </c>
      <c r="J63" s="681">
        <v>44870</v>
      </c>
      <c r="K63" s="681"/>
      <c r="L63" s="681">
        <v>61</v>
      </c>
      <c r="M63" s="681">
        <v>60014</v>
      </c>
    </row>
    <row r="64" spans="1:13" ht="11.45" customHeight="1">
      <c r="A64" s="709"/>
      <c r="B64" s="699"/>
      <c r="C64" s="681"/>
      <c r="D64" s="681"/>
      <c r="E64" s="681"/>
      <c r="F64" s="681"/>
      <c r="G64" s="681"/>
      <c r="H64" s="681"/>
      <c r="I64" s="681"/>
      <c r="J64" s="681"/>
      <c r="K64" s="681"/>
      <c r="L64" s="681"/>
      <c r="M64" s="681"/>
    </row>
    <row r="65" spans="1:13" ht="11.45" customHeight="1">
      <c r="A65" s="691" t="s">
        <v>11</v>
      </c>
      <c r="B65" s="699"/>
      <c r="C65" s="681"/>
      <c r="D65" s="681"/>
      <c r="E65" s="681"/>
      <c r="F65" s="681"/>
      <c r="G65" s="681"/>
      <c r="H65" s="681"/>
      <c r="I65" s="681"/>
      <c r="J65" s="681"/>
      <c r="K65" s="681"/>
      <c r="L65" s="681"/>
      <c r="M65" s="681"/>
    </row>
    <row r="66" spans="1:13" ht="11.45" customHeight="1">
      <c r="A66" s="691"/>
      <c r="B66" s="699"/>
      <c r="C66" s="681"/>
      <c r="D66" s="681"/>
      <c r="E66" s="681"/>
      <c r="F66" s="681"/>
      <c r="G66" s="681"/>
      <c r="H66" s="681"/>
      <c r="I66" s="681"/>
      <c r="J66" s="681"/>
      <c r="K66" s="681"/>
      <c r="L66" s="681"/>
      <c r="M66" s="681"/>
    </row>
    <row r="67" spans="1:13" ht="12.75" customHeight="1">
      <c r="A67" s="646" t="s">
        <v>144</v>
      </c>
      <c r="B67" s="688"/>
      <c r="C67" s="688"/>
      <c r="D67" s="688"/>
      <c r="E67" s="688"/>
      <c r="F67" s="688"/>
      <c r="G67" s="688"/>
      <c r="H67" s="688"/>
      <c r="I67" s="688"/>
      <c r="J67" s="695"/>
      <c r="K67" s="695"/>
      <c r="L67" s="695"/>
      <c r="M67" s="680" t="s">
        <v>462</v>
      </c>
    </row>
    <row r="68" spans="1:13" ht="12.75" customHeight="1">
      <c r="A68" s="646" t="s">
        <v>436</v>
      </c>
      <c r="B68" s="688"/>
      <c r="C68" s="688"/>
      <c r="D68" s="688"/>
      <c r="E68" s="688"/>
      <c r="F68" s="688"/>
      <c r="G68" s="688"/>
      <c r="H68" s="688"/>
      <c r="I68" s="688"/>
      <c r="J68" s="680"/>
      <c r="K68" s="680"/>
      <c r="L68" s="680"/>
      <c r="M68" s="680"/>
    </row>
    <row r="69" spans="1:13" ht="12.75" customHeight="1">
      <c r="A69" s="787" t="s">
        <v>294</v>
      </c>
      <c r="B69" s="688"/>
      <c r="C69" s="688"/>
      <c r="D69" s="688"/>
      <c r="E69" s="688"/>
      <c r="F69" s="710"/>
      <c r="G69" s="688"/>
      <c r="H69" s="688"/>
      <c r="I69" s="688"/>
      <c r="J69" s="681"/>
      <c r="K69" s="681"/>
      <c r="L69" s="681"/>
      <c r="M69" s="681"/>
    </row>
    <row r="70" spans="1:13" ht="3" customHeight="1">
      <c r="A70" s="696"/>
      <c r="B70" s="697"/>
      <c r="C70" s="682"/>
      <c r="D70" s="682"/>
      <c r="E70" s="682"/>
      <c r="F70" s="682"/>
      <c r="G70" s="682"/>
      <c r="H70" s="682"/>
      <c r="I70" s="682"/>
      <c r="J70" s="682"/>
      <c r="K70" s="682"/>
      <c r="L70" s="682"/>
      <c r="M70" s="682"/>
    </row>
    <row r="71" spans="1:13" ht="3" customHeight="1">
      <c r="A71" s="698"/>
      <c r="B71" s="699"/>
      <c r="C71" s="681"/>
      <c r="D71" s="681"/>
      <c r="E71" s="681"/>
      <c r="F71" s="681"/>
      <c r="G71" s="681"/>
      <c r="H71" s="681"/>
      <c r="I71" s="681"/>
      <c r="J71" s="681"/>
      <c r="K71" s="681"/>
      <c r="L71" s="681"/>
      <c r="M71" s="681"/>
    </row>
    <row r="72" spans="1:13" s="701" customFormat="1" ht="12" customHeight="1">
      <c r="A72" s="873" t="s">
        <v>9</v>
      </c>
      <c r="B72" s="700"/>
      <c r="C72" s="877" t="s">
        <v>145</v>
      </c>
      <c r="D72" s="878"/>
      <c r="E72" s="878"/>
      <c r="F72" s="878"/>
      <c r="G72" s="878"/>
      <c r="H72" s="878"/>
      <c r="I72" s="878"/>
      <c r="J72" s="878"/>
      <c r="K72" s="683"/>
      <c r="L72" s="683" t="s">
        <v>146</v>
      </c>
      <c r="M72" s="683" t="s">
        <v>147</v>
      </c>
    </row>
    <row r="73" spans="1:13" s="701" customFormat="1" ht="15" customHeight="1">
      <c r="A73" s="873"/>
      <c r="B73" s="700"/>
      <c r="C73" s="874" t="s">
        <v>148</v>
      </c>
      <c r="D73" s="875"/>
      <c r="E73" s="875"/>
      <c r="F73" s="875"/>
      <c r="G73" s="875"/>
      <c r="H73" s="683" t="s">
        <v>93</v>
      </c>
      <c r="I73" s="876" t="s">
        <v>405</v>
      </c>
      <c r="J73" s="874"/>
      <c r="K73" s="683"/>
      <c r="L73" s="683"/>
      <c r="M73" s="683"/>
    </row>
    <row r="74" spans="1:13" s="701" customFormat="1" ht="12" customHeight="1">
      <c r="A74" s="873"/>
      <c r="B74" s="702"/>
      <c r="C74" s="683" t="s">
        <v>94</v>
      </c>
      <c r="D74" s="683"/>
      <c r="E74" s="683" t="s">
        <v>126</v>
      </c>
      <c r="F74" s="683" t="s">
        <v>127</v>
      </c>
      <c r="G74" s="683" t="s">
        <v>128</v>
      </c>
      <c r="H74" s="683"/>
      <c r="I74" s="683" t="s">
        <v>129</v>
      </c>
      <c r="J74" s="683" t="s">
        <v>130</v>
      </c>
      <c r="K74" s="683"/>
    </row>
    <row r="75" spans="1:13" ht="3" customHeight="1">
      <c r="A75" s="703"/>
      <c r="B75" s="704"/>
      <c r="C75" s="682"/>
      <c r="D75" s="684"/>
      <c r="E75" s="684"/>
      <c r="F75" s="684"/>
      <c r="G75" s="684"/>
      <c r="H75" s="684"/>
      <c r="I75" s="684"/>
      <c r="J75" s="684"/>
      <c r="K75" s="684"/>
      <c r="L75" s="684"/>
      <c r="M75" s="684"/>
    </row>
    <row r="76" spans="1:13" ht="3" customHeight="1">
      <c r="A76" s="705"/>
      <c r="B76" s="706"/>
      <c r="C76" s="681"/>
      <c r="D76" s="685"/>
      <c r="E76" s="685"/>
      <c r="F76" s="685"/>
      <c r="G76" s="685"/>
      <c r="H76" s="685"/>
      <c r="I76" s="685"/>
      <c r="J76" s="685"/>
      <c r="K76" s="685"/>
      <c r="L76" s="685"/>
      <c r="M76" s="685"/>
    </row>
    <row r="77" spans="1:13" ht="14.1" customHeight="1">
      <c r="A77" s="692">
        <v>1980</v>
      </c>
      <c r="B77" s="711"/>
      <c r="C77" s="686">
        <v>66924</v>
      </c>
      <c r="D77" s="686"/>
      <c r="E77" s="686">
        <v>61868</v>
      </c>
      <c r="F77" s="686">
        <v>3857</v>
      </c>
      <c r="G77" s="686">
        <v>1199</v>
      </c>
      <c r="H77" s="686"/>
      <c r="I77" s="686">
        <v>16892</v>
      </c>
      <c r="J77" s="686">
        <v>50032</v>
      </c>
      <c r="K77" s="686"/>
      <c r="L77" s="686">
        <v>615</v>
      </c>
      <c r="M77" s="686">
        <v>62851</v>
      </c>
    </row>
    <row r="78" spans="1:13" ht="14.1" customHeight="1">
      <c r="A78" s="692">
        <v>1981</v>
      </c>
      <c r="B78" s="711"/>
      <c r="C78" s="686">
        <v>73559</v>
      </c>
      <c r="D78" s="686"/>
      <c r="E78" s="686">
        <v>67879</v>
      </c>
      <c r="F78" s="686">
        <v>4444</v>
      </c>
      <c r="G78" s="686">
        <v>1236</v>
      </c>
      <c r="H78" s="686"/>
      <c r="I78" s="686">
        <v>24618</v>
      </c>
      <c r="J78" s="686">
        <v>48941</v>
      </c>
      <c r="K78" s="686"/>
      <c r="L78" s="686">
        <v>336</v>
      </c>
      <c r="M78" s="686">
        <v>61480</v>
      </c>
    </row>
    <row r="79" spans="1:13" ht="14.1" customHeight="1">
      <c r="A79" s="692">
        <v>1982</v>
      </c>
      <c r="B79" s="711"/>
      <c r="C79" s="686">
        <v>80577</v>
      </c>
      <c r="D79" s="686"/>
      <c r="E79" s="686">
        <v>73225</v>
      </c>
      <c r="F79" s="686">
        <v>6057</v>
      </c>
      <c r="G79" s="686">
        <v>1295</v>
      </c>
      <c r="H79" s="686"/>
      <c r="I79" s="686">
        <v>22729</v>
      </c>
      <c r="J79" s="686">
        <v>50496</v>
      </c>
      <c r="K79" s="686"/>
      <c r="L79" s="686">
        <v>9</v>
      </c>
      <c r="M79" s="686">
        <v>69806</v>
      </c>
    </row>
    <row r="80" spans="1:13" ht="14.1" customHeight="1">
      <c r="A80" s="692">
        <v>1983</v>
      </c>
      <c r="B80" s="711"/>
      <c r="C80" s="686">
        <v>82272</v>
      </c>
      <c r="D80" s="686"/>
      <c r="E80" s="686">
        <v>74831</v>
      </c>
      <c r="F80" s="686">
        <v>7046</v>
      </c>
      <c r="G80" s="686">
        <v>395</v>
      </c>
      <c r="H80" s="686"/>
      <c r="I80" s="686">
        <v>20583</v>
      </c>
      <c r="J80" s="686">
        <v>54248</v>
      </c>
      <c r="K80" s="686"/>
      <c r="L80" s="686">
        <v>4</v>
      </c>
      <c r="M80" s="686">
        <v>71509</v>
      </c>
    </row>
    <row r="81" spans="1:13" ht="14.1" customHeight="1">
      <c r="A81" s="692">
        <v>1984</v>
      </c>
      <c r="B81" s="711"/>
      <c r="C81" s="686">
        <v>86971</v>
      </c>
      <c r="D81" s="686"/>
      <c r="E81" s="686">
        <v>79507</v>
      </c>
      <c r="F81" s="686">
        <v>7044</v>
      </c>
      <c r="G81" s="686">
        <v>420</v>
      </c>
      <c r="H81" s="686"/>
      <c r="I81" s="686">
        <v>23448</v>
      </c>
      <c r="J81" s="686">
        <v>56059</v>
      </c>
      <c r="K81" s="686"/>
      <c r="L81" s="686">
        <v>5</v>
      </c>
      <c r="M81" s="686">
        <v>75991</v>
      </c>
    </row>
    <row r="82" spans="1:13" ht="14.1" customHeight="1">
      <c r="A82" s="692">
        <v>1985</v>
      </c>
      <c r="B82" s="711"/>
      <c r="C82" s="686">
        <v>93053</v>
      </c>
      <c r="D82" s="686"/>
      <c r="E82" s="686">
        <v>85352</v>
      </c>
      <c r="F82" s="686">
        <v>7244</v>
      </c>
      <c r="G82" s="686">
        <v>457</v>
      </c>
      <c r="H82" s="686"/>
      <c r="I82" s="686">
        <v>26087</v>
      </c>
      <c r="J82" s="686">
        <v>59265</v>
      </c>
      <c r="K82" s="686"/>
      <c r="L82" s="686">
        <v>140</v>
      </c>
      <c r="M82" s="686">
        <v>82500</v>
      </c>
    </row>
    <row r="83" spans="1:13" ht="14.1" customHeight="1">
      <c r="A83" s="692">
        <v>1986</v>
      </c>
      <c r="B83" s="711"/>
      <c r="C83" s="686">
        <v>97241</v>
      </c>
      <c r="D83" s="793" t="s">
        <v>301</v>
      </c>
      <c r="E83" s="686">
        <v>89383</v>
      </c>
      <c r="F83" s="686">
        <v>7858</v>
      </c>
      <c r="G83" s="686" t="s">
        <v>19</v>
      </c>
      <c r="H83" s="686"/>
      <c r="I83" s="686">
        <v>19876</v>
      </c>
      <c r="J83" s="686">
        <v>69507</v>
      </c>
      <c r="K83" s="686"/>
      <c r="L83" s="686">
        <v>101</v>
      </c>
      <c r="M83" s="686">
        <v>85267</v>
      </c>
    </row>
    <row r="84" spans="1:13" ht="14.1" customHeight="1">
      <c r="A84" s="692">
        <v>1987</v>
      </c>
      <c r="B84" s="711"/>
      <c r="C84" s="686">
        <v>104002</v>
      </c>
      <c r="D84" s="686"/>
      <c r="E84" s="686">
        <v>96310</v>
      </c>
      <c r="F84" s="686">
        <v>7692</v>
      </c>
      <c r="G84" s="686" t="s">
        <v>19</v>
      </c>
      <c r="H84" s="686"/>
      <c r="I84" s="686">
        <v>18200</v>
      </c>
      <c r="J84" s="686">
        <v>78110</v>
      </c>
      <c r="K84" s="686"/>
      <c r="L84" s="686">
        <v>123</v>
      </c>
      <c r="M84" s="686">
        <v>91792</v>
      </c>
    </row>
    <row r="85" spans="1:13" ht="14.1" customHeight="1">
      <c r="A85" s="692">
        <v>1988</v>
      </c>
      <c r="B85" s="711"/>
      <c r="C85" s="686">
        <v>109862</v>
      </c>
      <c r="D85" s="686"/>
      <c r="E85" s="686">
        <v>101905</v>
      </c>
      <c r="F85" s="686">
        <v>7957</v>
      </c>
      <c r="G85" s="686" t="s">
        <v>19</v>
      </c>
      <c r="H85" s="686"/>
      <c r="I85" s="686">
        <v>20778</v>
      </c>
      <c r="J85" s="686">
        <v>81127</v>
      </c>
      <c r="K85" s="686"/>
      <c r="L85" s="686">
        <v>171</v>
      </c>
      <c r="M85" s="686">
        <v>105098</v>
      </c>
    </row>
    <row r="86" spans="1:13" ht="14.1" customHeight="1">
      <c r="A86" s="692">
        <v>1989</v>
      </c>
      <c r="B86" s="711"/>
      <c r="C86" s="686">
        <v>117746</v>
      </c>
      <c r="D86" s="686"/>
      <c r="E86" s="686">
        <v>110103</v>
      </c>
      <c r="F86" s="686">
        <v>7643</v>
      </c>
      <c r="G86" s="686" t="s">
        <v>19</v>
      </c>
      <c r="H86" s="686"/>
      <c r="I86" s="686">
        <v>24200</v>
      </c>
      <c r="J86" s="686">
        <v>85903</v>
      </c>
      <c r="K86" s="686"/>
      <c r="L86" s="686">
        <v>612</v>
      </c>
      <c r="M86" s="686">
        <v>113091</v>
      </c>
    </row>
    <row r="87" spans="1:13" ht="14.1" customHeight="1">
      <c r="A87" s="641">
        <v>1990</v>
      </c>
      <c r="B87" s="642"/>
      <c r="C87" s="686">
        <v>122749</v>
      </c>
      <c r="D87" s="640"/>
      <c r="E87" s="640">
        <v>114317</v>
      </c>
      <c r="F87" s="686">
        <v>8432</v>
      </c>
      <c r="G87" s="686" t="s">
        <v>19</v>
      </c>
      <c r="H87" s="640"/>
      <c r="I87" s="640">
        <v>23332</v>
      </c>
      <c r="J87" s="640">
        <v>90985</v>
      </c>
      <c r="K87" s="640"/>
      <c r="L87" s="640">
        <v>575</v>
      </c>
      <c r="M87" s="640">
        <v>117664</v>
      </c>
    </row>
    <row r="88" spans="1:13" ht="14.1" customHeight="1">
      <c r="A88" s="641">
        <v>1991</v>
      </c>
      <c r="B88" s="642"/>
      <c r="C88" s="686">
        <v>126962</v>
      </c>
      <c r="D88" s="640"/>
      <c r="E88" s="640">
        <v>118412</v>
      </c>
      <c r="F88" s="686">
        <v>8550</v>
      </c>
      <c r="G88" s="686" t="s">
        <v>19</v>
      </c>
      <c r="H88" s="640"/>
      <c r="I88" s="640">
        <v>21737</v>
      </c>
      <c r="J88" s="640">
        <v>96675</v>
      </c>
      <c r="K88" s="640"/>
      <c r="L88" s="640">
        <v>618</v>
      </c>
      <c r="M88" s="640">
        <v>121974</v>
      </c>
    </row>
    <row r="89" spans="1:13" s="584" customFormat="1" ht="14.1" customHeight="1">
      <c r="A89" s="641">
        <v>1992</v>
      </c>
      <c r="B89" s="642"/>
      <c r="C89" s="686">
        <v>130283</v>
      </c>
      <c r="D89" s="643"/>
      <c r="E89" s="686">
        <v>121697</v>
      </c>
      <c r="F89" s="686">
        <v>8586</v>
      </c>
      <c r="G89" s="686" t="s">
        <v>19</v>
      </c>
      <c r="H89" s="643"/>
      <c r="I89" s="640">
        <v>26095</v>
      </c>
      <c r="J89" s="640">
        <v>95602</v>
      </c>
      <c r="K89" s="640"/>
      <c r="L89" s="640">
        <v>989</v>
      </c>
      <c r="M89" s="640">
        <v>125559</v>
      </c>
    </row>
    <row r="90" spans="1:13" s="584" customFormat="1" ht="14.1" customHeight="1">
      <c r="A90" s="641">
        <v>1993</v>
      </c>
      <c r="B90" s="642"/>
      <c r="C90" s="686">
        <v>135316</v>
      </c>
      <c r="D90" s="643"/>
      <c r="E90" s="640">
        <v>126566</v>
      </c>
      <c r="F90" s="686">
        <v>8750</v>
      </c>
      <c r="G90" s="644" t="s">
        <v>19</v>
      </c>
      <c r="H90" s="640"/>
      <c r="I90" s="640">
        <v>26235</v>
      </c>
      <c r="J90" s="640">
        <v>100331</v>
      </c>
      <c r="K90" s="640"/>
      <c r="L90" s="640">
        <v>909</v>
      </c>
      <c r="M90" s="640">
        <v>130762</v>
      </c>
    </row>
    <row r="91" spans="1:13" s="584" customFormat="1" ht="14.1" customHeight="1">
      <c r="A91" s="641">
        <v>1994</v>
      </c>
      <c r="B91" s="642"/>
      <c r="C91" s="686">
        <v>146722</v>
      </c>
      <c r="D91" s="643"/>
      <c r="E91" s="640">
        <v>137522</v>
      </c>
      <c r="F91" s="686">
        <v>9200</v>
      </c>
      <c r="G91" s="644" t="s">
        <v>19</v>
      </c>
      <c r="H91" s="640"/>
      <c r="I91" s="640">
        <v>20047</v>
      </c>
      <c r="J91" s="640">
        <v>117475</v>
      </c>
      <c r="K91" s="786" t="s">
        <v>392</v>
      </c>
      <c r="L91" s="640">
        <v>1017</v>
      </c>
      <c r="M91" s="640">
        <v>140619</v>
      </c>
    </row>
    <row r="92" spans="1:13" s="584" customFormat="1" ht="14.1" customHeight="1">
      <c r="A92" s="641">
        <v>1995</v>
      </c>
      <c r="B92" s="712"/>
      <c r="C92" s="686">
        <v>150738</v>
      </c>
      <c r="D92" s="643"/>
      <c r="E92" s="640">
        <v>142344</v>
      </c>
      <c r="F92" s="640">
        <v>8394</v>
      </c>
      <c r="G92" s="644" t="s">
        <v>19</v>
      </c>
      <c r="H92" s="640"/>
      <c r="I92" s="640">
        <v>27528</v>
      </c>
      <c r="J92" s="640">
        <v>114817</v>
      </c>
      <c r="K92" s="640"/>
      <c r="L92" s="640">
        <v>1081</v>
      </c>
      <c r="M92" s="645" t="s">
        <v>19</v>
      </c>
    </row>
    <row r="93" spans="1:13" s="584" customFormat="1" ht="14.1" customHeight="1">
      <c r="A93" s="641">
        <v>1996</v>
      </c>
      <c r="B93" s="642"/>
      <c r="C93" s="686">
        <v>160494</v>
      </c>
      <c r="D93" s="643"/>
      <c r="E93" s="640">
        <v>151889</v>
      </c>
      <c r="F93" s="640">
        <v>8605</v>
      </c>
      <c r="G93" s="644" t="s">
        <v>19</v>
      </c>
      <c r="H93" s="640"/>
      <c r="I93" s="640">
        <v>31442</v>
      </c>
      <c r="J93" s="640">
        <v>120442</v>
      </c>
      <c r="K93" s="640"/>
      <c r="L93" s="640">
        <v>1278</v>
      </c>
      <c r="M93" s="645" t="s">
        <v>19</v>
      </c>
    </row>
    <row r="94" spans="1:13" s="584" customFormat="1" ht="14.1" customHeight="1">
      <c r="A94" s="641">
        <v>1997</v>
      </c>
      <c r="B94" s="642"/>
      <c r="C94" s="686">
        <v>170520</v>
      </c>
      <c r="D94" s="643"/>
      <c r="E94" s="640">
        <v>161386</v>
      </c>
      <c r="F94" s="640">
        <v>9134</v>
      </c>
      <c r="G94" s="644" t="s">
        <v>19</v>
      </c>
      <c r="H94" s="640"/>
      <c r="I94" s="640">
        <v>26431</v>
      </c>
      <c r="J94" s="640">
        <v>134951</v>
      </c>
      <c r="K94" s="640"/>
      <c r="L94" s="640">
        <v>1805</v>
      </c>
      <c r="M94" s="645" t="s">
        <v>19</v>
      </c>
    </row>
    <row r="95" spans="1:13" s="584" customFormat="1" ht="14.1" customHeight="1">
      <c r="A95" s="641">
        <v>1998</v>
      </c>
      <c r="B95" s="642"/>
      <c r="C95" s="686">
        <v>180492</v>
      </c>
      <c r="D95" s="643"/>
      <c r="E95" s="640">
        <v>170983</v>
      </c>
      <c r="F95" s="640">
        <v>9509</v>
      </c>
      <c r="G95" s="644" t="s">
        <v>19</v>
      </c>
      <c r="H95" s="640"/>
      <c r="I95" s="640">
        <v>24616</v>
      </c>
      <c r="J95" s="640">
        <v>146362</v>
      </c>
      <c r="K95" s="640"/>
      <c r="L95" s="640">
        <v>1705</v>
      </c>
      <c r="M95" s="645" t="s">
        <v>19</v>
      </c>
    </row>
    <row r="96" spans="1:13" s="584" customFormat="1" ht="14.1" customHeight="1">
      <c r="A96" s="641">
        <v>1999</v>
      </c>
      <c r="B96" s="642"/>
      <c r="C96" s="686">
        <v>192234</v>
      </c>
      <c r="D96" s="643"/>
      <c r="E96" s="640">
        <v>180917</v>
      </c>
      <c r="F96" s="640">
        <v>11317</v>
      </c>
      <c r="G96" s="644" t="s">
        <v>19</v>
      </c>
      <c r="H96" s="640"/>
      <c r="I96" s="640">
        <v>32713</v>
      </c>
      <c r="J96" s="640">
        <v>148198</v>
      </c>
      <c r="K96" s="640"/>
      <c r="L96" s="640">
        <v>919</v>
      </c>
      <c r="M96" s="645" t="s">
        <v>19</v>
      </c>
    </row>
    <row r="97" spans="1:14" s="584" customFormat="1" ht="14.1" customHeight="1">
      <c r="A97" s="641">
        <v>2000</v>
      </c>
      <c r="B97" s="642"/>
      <c r="C97" s="686">
        <v>203002</v>
      </c>
      <c r="D97" s="643"/>
      <c r="E97" s="711">
        <v>191426</v>
      </c>
      <c r="F97" s="711">
        <v>11576</v>
      </c>
      <c r="G97" s="644" t="s">
        <v>19</v>
      </c>
      <c r="H97" s="640"/>
      <c r="I97" s="640">
        <v>33075</v>
      </c>
      <c r="J97" s="640">
        <v>158343</v>
      </c>
      <c r="K97" s="640"/>
      <c r="L97" s="640">
        <v>1326</v>
      </c>
      <c r="M97" s="645" t="s">
        <v>19</v>
      </c>
    </row>
    <row r="98" spans="1:14" s="584" customFormat="1" ht="14.1" customHeight="1">
      <c r="A98" s="641">
        <v>2001</v>
      </c>
      <c r="B98" s="642"/>
      <c r="C98" s="686">
        <v>205037</v>
      </c>
      <c r="D98" s="643"/>
      <c r="E98" s="640">
        <v>192517</v>
      </c>
      <c r="F98" s="640">
        <v>12520</v>
      </c>
      <c r="G98" s="644" t="s">
        <v>19</v>
      </c>
      <c r="H98" s="640"/>
      <c r="I98" s="640">
        <v>28435</v>
      </c>
      <c r="J98" s="640">
        <v>164075</v>
      </c>
      <c r="K98" s="640"/>
      <c r="L98" s="640">
        <v>930</v>
      </c>
      <c r="M98" s="645" t="s">
        <v>19</v>
      </c>
    </row>
    <row r="99" spans="1:14" s="584" customFormat="1" ht="14.1" customHeight="1">
      <c r="A99" s="641">
        <v>2002</v>
      </c>
      <c r="B99" s="642"/>
      <c r="C99" s="686">
        <v>200726.64475499999</v>
      </c>
      <c r="D99" s="643"/>
      <c r="E99" s="640">
        <v>178510</v>
      </c>
      <c r="F99" s="640">
        <v>22216.644754999998</v>
      </c>
      <c r="G99" s="644" t="s">
        <v>19</v>
      </c>
      <c r="H99" s="640"/>
      <c r="I99" s="385">
        <v>24861.59</v>
      </c>
      <c r="J99" s="640">
        <v>153642</v>
      </c>
      <c r="K99" s="640"/>
      <c r="L99" s="640">
        <v>1122</v>
      </c>
      <c r="M99" s="645" t="s">
        <v>19</v>
      </c>
      <c r="N99" s="640"/>
    </row>
    <row r="100" spans="1:14" s="584" customFormat="1" ht="14.1" customHeight="1">
      <c r="A100" s="641">
        <v>2003</v>
      </c>
      <c r="B100" s="642"/>
      <c r="C100" s="686">
        <v>192581.122279</v>
      </c>
      <c r="D100" s="643"/>
      <c r="E100" s="640">
        <v>170144</v>
      </c>
      <c r="F100" s="640">
        <v>22437.122278999999</v>
      </c>
      <c r="G100" s="644" t="s">
        <v>19</v>
      </c>
      <c r="H100" s="640"/>
      <c r="I100" s="385">
        <v>19753.192999999999</v>
      </c>
      <c r="J100" s="640">
        <v>150385.85999999999</v>
      </c>
      <c r="K100" s="640"/>
      <c r="L100" s="640">
        <v>557</v>
      </c>
      <c r="M100" s="645" t="s">
        <v>19</v>
      </c>
      <c r="N100" s="640"/>
    </row>
    <row r="101" spans="1:14" s="584" customFormat="1" ht="14.1" customHeight="1">
      <c r="A101" s="641">
        <v>2004</v>
      </c>
      <c r="B101" s="642"/>
      <c r="C101" s="686">
        <v>185960.92036799999</v>
      </c>
      <c r="D101" s="643"/>
      <c r="E101" s="640">
        <v>161164</v>
      </c>
      <c r="F101" s="640">
        <v>24796.920367999996</v>
      </c>
      <c r="G101" s="644" t="s">
        <v>19</v>
      </c>
      <c r="H101" s="640"/>
      <c r="I101" s="385">
        <v>25076.381690000002</v>
      </c>
      <c r="J101" s="640">
        <v>136082.06500100001</v>
      </c>
      <c r="K101" s="640"/>
      <c r="L101" s="640">
        <v>522</v>
      </c>
      <c r="M101" s="645" t="s">
        <v>19</v>
      </c>
      <c r="N101" s="640"/>
    </row>
    <row r="102" spans="1:14" s="584" customFormat="1" ht="14.1" customHeight="1">
      <c r="A102" s="641">
        <v>2005</v>
      </c>
      <c r="B102" s="642"/>
      <c r="C102" s="686">
        <v>197611.93095000001</v>
      </c>
      <c r="D102" s="643"/>
      <c r="E102" s="640">
        <v>171601</v>
      </c>
      <c r="F102" s="640">
        <v>26010.930950000002</v>
      </c>
      <c r="G102" s="644" t="s">
        <v>19</v>
      </c>
      <c r="H102" s="640"/>
      <c r="I102" s="722">
        <v>27611.389334</v>
      </c>
      <c r="J102" s="640">
        <v>143984.80053499999</v>
      </c>
      <c r="K102" s="640"/>
      <c r="L102" s="640">
        <v>270</v>
      </c>
      <c r="M102" s="645" t="s">
        <v>19</v>
      </c>
      <c r="N102" s="640"/>
    </row>
    <row r="103" spans="1:14" s="584" customFormat="1" ht="14.1" customHeight="1">
      <c r="A103" s="641">
        <v>2006</v>
      </c>
      <c r="B103" s="642"/>
      <c r="C103" s="686">
        <v>194256.06028999999</v>
      </c>
      <c r="D103" s="643"/>
      <c r="E103" s="640">
        <v>164136</v>
      </c>
      <c r="F103" s="640">
        <v>30120.060290000005</v>
      </c>
      <c r="G103" s="644" t="s">
        <v>19</v>
      </c>
      <c r="H103" s="640"/>
      <c r="I103" s="722">
        <v>30304.848476000003</v>
      </c>
      <c r="J103" s="640">
        <v>133785.58999199999</v>
      </c>
      <c r="K103" s="640"/>
      <c r="L103" s="640">
        <v>814</v>
      </c>
      <c r="M103" s="645" t="s">
        <v>19</v>
      </c>
      <c r="N103" s="640"/>
    </row>
    <row r="104" spans="1:14" s="584" customFormat="1" ht="14.1" customHeight="1">
      <c r="A104" s="641">
        <v>2007</v>
      </c>
      <c r="B104" s="642"/>
      <c r="C104" s="686">
        <v>190012.06155500002</v>
      </c>
      <c r="D104" s="643"/>
      <c r="E104" s="640">
        <v>159945.15835500002</v>
      </c>
      <c r="F104" s="640">
        <v>30066.903200000004</v>
      </c>
      <c r="G104" s="644" t="s">
        <v>19</v>
      </c>
      <c r="H104" s="640"/>
      <c r="I104" s="722">
        <v>27042.151508000003</v>
      </c>
      <c r="J104" s="640">
        <v>132654.574467</v>
      </c>
      <c r="K104" s="640"/>
      <c r="L104" s="645">
        <v>570</v>
      </c>
      <c r="M104" s="645" t="s">
        <v>19</v>
      </c>
      <c r="N104" s="640"/>
    </row>
    <row r="105" spans="1:14" s="584" customFormat="1" ht="14.1" customHeight="1">
      <c r="A105" s="641">
        <v>2008</v>
      </c>
      <c r="B105" s="642"/>
      <c r="C105" s="686">
        <v>191688.35832</v>
      </c>
      <c r="D105" s="643"/>
      <c r="E105" s="640">
        <v>159864.61330999999</v>
      </c>
      <c r="F105" s="640">
        <v>31823.745010000006</v>
      </c>
      <c r="G105" s="644" t="s">
        <v>19</v>
      </c>
      <c r="H105" s="640"/>
      <c r="I105" s="722">
        <v>38892</v>
      </c>
      <c r="J105" s="640">
        <v>120718</v>
      </c>
      <c r="K105" s="640"/>
      <c r="L105" s="645">
        <v>852</v>
      </c>
      <c r="M105" s="645" t="s">
        <v>19</v>
      </c>
      <c r="N105" s="640"/>
    </row>
    <row r="106" spans="1:14" s="584" customFormat="1" ht="14.1" customHeight="1">
      <c r="A106" s="641">
        <v>2009</v>
      </c>
      <c r="B106" s="642"/>
      <c r="C106" s="686">
        <v>192744.39846</v>
      </c>
      <c r="D106" s="643"/>
      <c r="E106" s="640">
        <v>156976.24680999998</v>
      </c>
      <c r="F106" s="640">
        <v>35768.151650000007</v>
      </c>
      <c r="G106" s="644" t="s">
        <v>19</v>
      </c>
      <c r="H106" s="640"/>
      <c r="I106" s="722">
        <v>26445</v>
      </c>
      <c r="J106" s="640">
        <v>130282</v>
      </c>
      <c r="K106" s="640"/>
      <c r="L106" s="645" t="s">
        <v>19</v>
      </c>
      <c r="M106" s="645" t="s">
        <v>19</v>
      </c>
      <c r="N106" s="640"/>
    </row>
    <row r="107" spans="1:14" s="584" customFormat="1" ht="14.1" customHeight="1">
      <c r="A107" s="641">
        <v>2010</v>
      </c>
      <c r="B107" s="642"/>
      <c r="C107" s="686">
        <v>199424.462925</v>
      </c>
      <c r="D107" s="643"/>
      <c r="E107" s="640">
        <v>163048.90237900001</v>
      </c>
      <c r="F107" s="640">
        <v>36375.560546000001</v>
      </c>
      <c r="G107" s="644" t="s">
        <v>19</v>
      </c>
      <c r="H107" s="640"/>
      <c r="I107" s="722">
        <v>36738.462233000006</v>
      </c>
      <c r="J107" s="640">
        <v>126144.048171</v>
      </c>
      <c r="K107" s="640"/>
      <c r="L107" s="645" t="s">
        <v>19</v>
      </c>
      <c r="M107" s="645" t="s">
        <v>19</v>
      </c>
      <c r="N107" s="640"/>
    </row>
    <row r="108" spans="1:14" s="584" customFormat="1" ht="14.1" customHeight="1">
      <c r="A108" s="641">
        <v>2011</v>
      </c>
      <c r="B108" s="642"/>
      <c r="C108" s="686">
        <v>208326.58448099997</v>
      </c>
      <c r="D108" s="643"/>
      <c r="E108" s="640">
        <v>173626.19237599996</v>
      </c>
      <c r="F108" s="640">
        <v>34700.392104999999</v>
      </c>
      <c r="G108" s="644" t="s">
        <v>19</v>
      </c>
      <c r="H108" s="640"/>
      <c r="I108" s="722">
        <v>35795.896241999995</v>
      </c>
      <c r="J108" s="640">
        <v>137724.61530299997</v>
      </c>
      <c r="K108" s="640"/>
      <c r="L108" s="645" t="s">
        <v>19</v>
      </c>
      <c r="M108" s="645" t="s">
        <v>19</v>
      </c>
      <c r="N108" s="640"/>
    </row>
    <row r="109" spans="1:14" s="584" customFormat="1" ht="14.1" customHeight="1">
      <c r="A109" s="641">
        <v>2012</v>
      </c>
      <c r="B109" s="642"/>
      <c r="C109" s="686">
        <v>217751.784869</v>
      </c>
      <c r="D109" s="643"/>
      <c r="E109" s="640">
        <v>178764.579856</v>
      </c>
      <c r="F109" s="640">
        <v>38987.205013000006</v>
      </c>
      <c r="G109" s="644" t="s">
        <v>19</v>
      </c>
      <c r="H109" s="640"/>
      <c r="I109" s="722">
        <v>31316.574257</v>
      </c>
      <c r="J109" s="640">
        <v>147260.049532</v>
      </c>
      <c r="K109" s="640"/>
      <c r="L109" s="645" t="s">
        <v>19</v>
      </c>
      <c r="M109" s="645" t="s">
        <v>19</v>
      </c>
      <c r="N109" s="640"/>
    </row>
    <row r="110" spans="1:14" s="584" customFormat="1" ht="14.1" customHeight="1">
      <c r="A110" s="641">
        <v>2013</v>
      </c>
      <c r="B110" s="642"/>
      <c r="C110" s="686">
        <v>217493.542625</v>
      </c>
      <c r="D110" s="643"/>
      <c r="E110" s="640">
        <v>172754.311434</v>
      </c>
      <c r="F110" s="640">
        <v>44739.231191000006</v>
      </c>
      <c r="G110" s="644" t="s">
        <v>19</v>
      </c>
      <c r="H110" s="640"/>
      <c r="I110" s="722">
        <v>27444.133131999999</v>
      </c>
      <c r="J110" s="640">
        <v>145120.56708000001</v>
      </c>
      <c r="K110" s="640"/>
      <c r="L110" s="645" t="s">
        <v>19</v>
      </c>
      <c r="M110" s="645" t="s">
        <v>19</v>
      </c>
      <c r="N110" s="640"/>
    </row>
    <row r="111" spans="1:14" s="584" customFormat="1" ht="3" customHeight="1">
      <c r="A111" s="713"/>
      <c r="B111" s="690"/>
      <c r="C111" s="687"/>
      <c r="D111" s="687"/>
      <c r="E111" s="714"/>
      <c r="F111" s="714"/>
      <c r="G111" s="687"/>
      <c r="H111" s="687"/>
      <c r="I111" s="687"/>
      <c r="J111" s="687"/>
      <c r="K111" s="687"/>
      <c r="L111" s="714"/>
      <c r="M111" s="715"/>
    </row>
    <row r="112" spans="1:14" s="717" customFormat="1" ht="3" customHeight="1">
      <c r="A112" s="691"/>
      <c r="B112" s="642"/>
      <c r="C112" s="640"/>
      <c r="D112" s="640"/>
      <c r="E112" s="645"/>
      <c r="F112" s="645"/>
      <c r="G112" s="640"/>
      <c r="H112" s="640"/>
      <c r="I112" s="640"/>
      <c r="J112" s="640"/>
      <c r="K112" s="640"/>
      <c r="L112" s="645"/>
      <c r="M112" s="716"/>
    </row>
    <row r="113" spans="1:15" s="584" customFormat="1" ht="14.1" customHeight="1">
      <c r="A113" s="692" t="s">
        <v>406</v>
      </c>
      <c r="B113" s="688"/>
      <c r="C113" s="688"/>
      <c r="D113" s="688"/>
      <c r="E113" s="688"/>
      <c r="F113" s="688"/>
      <c r="G113" s="688"/>
      <c r="H113" s="688"/>
      <c r="I113" s="688"/>
      <c r="J113" s="688"/>
      <c r="K113" s="688"/>
      <c r="L113" s="688"/>
      <c r="M113" s="688"/>
    </row>
    <row r="114" spans="1:15" s="584" customFormat="1" ht="14.1" customHeight="1">
      <c r="A114" s="692" t="s">
        <v>407</v>
      </c>
      <c r="B114" s="688"/>
      <c r="C114" s="688"/>
      <c r="D114" s="688"/>
      <c r="E114" s="688"/>
      <c r="F114" s="688"/>
      <c r="G114" s="688"/>
      <c r="H114" s="688"/>
      <c r="I114" s="688"/>
      <c r="J114" s="688"/>
      <c r="K114" s="688"/>
      <c r="L114" s="688"/>
      <c r="M114" s="688"/>
    </row>
    <row r="115" spans="1:15" s="584" customFormat="1" ht="14.1" customHeight="1">
      <c r="A115" s="692" t="s">
        <v>408</v>
      </c>
      <c r="B115" s="688"/>
      <c r="C115" s="688"/>
      <c r="D115" s="688"/>
      <c r="E115" s="688"/>
      <c r="F115" s="688"/>
      <c r="G115" s="688"/>
      <c r="H115" s="688"/>
      <c r="I115" s="688"/>
      <c r="J115" s="688"/>
      <c r="K115" s="688"/>
      <c r="L115" s="688"/>
      <c r="M115" s="688"/>
    </row>
    <row r="116" spans="1:15" s="584" customFormat="1" ht="11.1" customHeight="1">
      <c r="A116" s="692" t="s">
        <v>151</v>
      </c>
      <c r="B116" s="688"/>
      <c r="C116" s="688"/>
      <c r="D116" s="688"/>
      <c r="E116" s="688"/>
      <c r="F116" s="688"/>
      <c r="G116" s="688"/>
      <c r="H116" s="688"/>
      <c r="I116" s="688"/>
      <c r="J116" s="688"/>
      <c r="K116" s="688"/>
      <c r="L116" s="688"/>
      <c r="M116" s="688"/>
    </row>
    <row r="117" spans="1:15" s="584" customFormat="1" ht="11.1" customHeight="1">
      <c r="A117" s="692" t="s">
        <v>150</v>
      </c>
      <c r="B117" s="688"/>
      <c r="C117" s="688"/>
      <c r="D117" s="688"/>
      <c r="E117" s="688"/>
      <c r="F117" s="688"/>
      <c r="G117" s="688"/>
      <c r="H117" s="688"/>
      <c r="I117" s="688"/>
      <c r="J117" s="688"/>
      <c r="K117" s="688"/>
      <c r="L117" s="688"/>
      <c r="M117" s="688"/>
    </row>
    <row r="118" spans="1:15" s="584" customFormat="1" ht="11.1" customHeight="1">
      <c r="A118" s="692" t="s">
        <v>394</v>
      </c>
      <c r="B118" s="688"/>
      <c r="C118" s="688"/>
      <c r="D118" s="688"/>
      <c r="E118" s="688"/>
      <c r="F118" s="688"/>
      <c r="G118" s="688"/>
      <c r="H118" s="688"/>
      <c r="I118" s="688"/>
      <c r="J118" s="688"/>
      <c r="K118" s="688"/>
      <c r="L118" s="688"/>
      <c r="M118" s="688"/>
    </row>
    <row r="119" spans="1:15" s="384" customFormat="1" ht="11.1" customHeight="1">
      <c r="A119" s="421" t="s">
        <v>442</v>
      </c>
      <c r="B119" s="536"/>
      <c r="C119" s="536"/>
      <c r="D119" s="536"/>
      <c r="E119" s="536"/>
      <c r="F119" s="536"/>
      <c r="G119" s="536"/>
      <c r="H119" s="536"/>
      <c r="I119" s="536"/>
      <c r="J119" s="536"/>
      <c r="K119" s="536"/>
      <c r="L119" s="536"/>
      <c r="M119" s="536"/>
      <c r="N119" s="536"/>
      <c r="O119" s="782"/>
    </row>
    <row r="120" spans="1:15" s="384" customFormat="1" ht="11.1" customHeight="1">
      <c r="A120" s="421" t="s">
        <v>433</v>
      </c>
      <c r="B120" s="807"/>
      <c r="C120" s="807"/>
      <c r="D120" s="807"/>
      <c r="E120" s="807"/>
      <c r="F120" s="807"/>
      <c r="G120" s="807"/>
      <c r="H120" s="807"/>
      <c r="I120" s="536"/>
      <c r="J120" s="536"/>
      <c r="K120" s="536"/>
      <c r="L120" s="536"/>
      <c r="M120" s="536"/>
      <c r="N120" s="536"/>
      <c r="O120" s="536"/>
    </row>
    <row r="121" spans="1:15" ht="10.5" customHeight="1"/>
    <row r="122" spans="1:15" ht="10.5" customHeight="1"/>
    <row r="123" spans="1:15" ht="10.5" hidden="1" customHeight="1"/>
    <row r="124" spans="1:15" ht="10.5" hidden="1" customHeight="1"/>
    <row r="125" spans="1:15" ht="10.5" hidden="1" customHeight="1"/>
    <row r="126" spans="1:15" ht="10.5" hidden="1" customHeight="1"/>
    <row r="127" spans="1:15" ht="10.5" hidden="1" customHeight="1"/>
    <row r="128" spans="1:15" ht="10.5" hidden="1" customHeight="1"/>
    <row r="129" spans="1:13" ht="10.5" hidden="1" customHeight="1"/>
    <row r="130" spans="1:13" ht="10.5" hidden="1" customHeight="1"/>
    <row r="131" spans="1:13" ht="10.5" hidden="1" customHeight="1"/>
    <row r="132" spans="1:13" ht="10.5" hidden="1" customHeight="1"/>
    <row r="133" spans="1:13" ht="10.5" hidden="1" customHeight="1"/>
    <row r="134" spans="1:13" ht="10.5" hidden="1" customHeight="1"/>
    <row r="135" spans="1:13" ht="10.5" hidden="1" customHeight="1">
      <c r="A135" s="718"/>
      <c r="B135" s="719"/>
      <c r="C135" s="719"/>
      <c r="D135" s="719"/>
      <c r="E135" s="719"/>
      <c r="F135" s="719"/>
      <c r="G135" s="719"/>
      <c r="H135" s="719"/>
      <c r="I135" s="719"/>
      <c r="J135" s="719"/>
      <c r="K135" s="719"/>
      <c r="L135" s="719"/>
      <c r="M135" s="719"/>
    </row>
    <row r="136" spans="1:13" ht="10.5" hidden="1" customHeight="1">
      <c r="A136" s="718"/>
      <c r="B136" s="719"/>
      <c r="C136" s="719"/>
      <c r="D136" s="719"/>
      <c r="E136" s="719"/>
      <c r="F136" s="719"/>
      <c r="G136" s="719"/>
      <c r="H136" s="719"/>
      <c r="I136" s="719"/>
      <c r="J136" s="719"/>
      <c r="K136" s="719"/>
      <c r="L136" s="719"/>
      <c r="M136" s="719"/>
    </row>
    <row r="137" spans="1:13" ht="10.5" hidden="1" customHeight="1">
      <c r="A137" s="718"/>
      <c r="B137" s="719"/>
      <c r="C137" s="719"/>
      <c r="D137" s="719"/>
      <c r="E137" s="719"/>
      <c r="F137" s="719"/>
      <c r="G137" s="719"/>
      <c r="H137" s="719"/>
      <c r="I137" s="719"/>
      <c r="J137" s="719"/>
      <c r="K137" s="719"/>
      <c r="L137" s="719"/>
      <c r="M137" s="719"/>
    </row>
    <row r="138" spans="1:13" ht="10.5" hidden="1" customHeight="1">
      <c r="A138" s="718"/>
      <c r="B138" s="719"/>
      <c r="C138" s="719"/>
      <c r="D138" s="719"/>
      <c r="E138" s="719"/>
      <c r="F138" s="719"/>
      <c r="G138" s="719"/>
      <c r="H138" s="719"/>
      <c r="I138" s="719"/>
      <c r="J138" s="719"/>
      <c r="K138" s="719"/>
      <c r="L138" s="719"/>
      <c r="M138" s="719"/>
    </row>
    <row r="139" spans="1:13" ht="10.5" hidden="1" customHeight="1">
      <c r="A139" s="718"/>
      <c r="B139" s="719"/>
      <c r="C139" s="719"/>
      <c r="D139" s="719"/>
      <c r="E139" s="719"/>
      <c r="F139" s="719"/>
      <c r="G139" s="719"/>
      <c r="H139" s="719"/>
      <c r="I139" s="719"/>
      <c r="J139" s="719"/>
      <c r="K139" s="719"/>
      <c r="L139" s="719"/>
      <c r="M139" s="719"/>
    </row>
    <row r="140" spans="1:13" ht="10.5" hidden="1" customHeight="1">
      <c r="A140" s="718"/>
      <c r="B140" s="719"/>
      <c r="C140" s="719"/>
      <c r="D140" s="719"/>
      <c r="E140" s="719"/>
      <c r="F140" s="719"/>
      <c r="G140" s="719"/>
      <c r="H140" s="719"/>
      <c r="I140" s="719"/>
      <c r="J140" s="719"/>
      <c r="K140" s="719"/>
      <c r="L140" s="719"/>
      <c r="M140" s="719"/>
    </row>
    <row r="141" spans="1:13" ht="10.5" hidden="1" customHeight="1">
      <c r="A141" s="718"/>
      <c r="B141" s="719"/>
      <c r="C141" s="719"/>
      <c r="D141" s="719"/>
      <c r="E141" s="719"/>
      <c r="F141" s="719"/>
      <c r="G141" s="719"/>
      <c r="H141" s="719"/>
      <c r="I141" s="719"/>
      <c r="J141" s="719"/>
      <c r="K141" s="719"/>
      <c r="L141" s="719"/>
      <c r="M141" s="719"/>
    </row>
    <row r="142" spans="1:13" ht="10.5" hidden="1" customHeight="1">
      <c r="A142" s="718"/>
      <c r="B142" s="719"/>
      <c r="C142" s="719"/>
      <c r="D142" s="719"/>
      <c r="E142" s="719"/>
      <c r="F142" s="719"/>
      <c r="G142" s="719"/>
      <c r="H142" s="719"/>
      <c r="I142" s="719"/>
      <c r="J142" s="719"/>
      <c r="K142" s="719"/>
      <c r="L142" s="719"/>
      <c r="M142" s="719"/>
    </row>
    <row r="143" spans="1:13" ht="10.5" hidden="1" customHeight="1">
      <c r="A143" s="718"/>
      <c r="B143" s="719"/>
      <c r="C143" s="719"/>
      <c r="D143" s="719"/>
      <c r="E143" s="719"/>
      <c r="F143" s="719"/>
      <c r="G143" s="719"/>
      <c r="H143" s="719"/>
      <c r="I143" s="719"/>
      <c r="J143" s="719"/>
      <c r="K143" s="719"/>
      <c r="L143" s="719"/>
      <c r="M143" s="719"/>
    </row>
    <row r="144" spans="1:13" ht="10.5" hidden="1" customHeight="1">
      <c r="A144" s="718"/>
      <c r="B144" s="719"/>
      <c r="C144" s="719"/>
      <c r="D144" s="719"/>
      <c r="E144" s="719"/>
      <c r="F144" s="719"/>
      <c r="G144" s="719"/>
      <c r="H144" s="719"/>
      <c r="I144" s="719"/>
      <c r="J144" s="719"/>
      <c r="K144" s="719"/>
      <c r="L144" s="719"/>
      <c r="M144" s="719"/>
    </row>
    <row r="145" spans="1:13" ht="10.5" hidden="1" customHeight="1">
      <c r="A145" s="718"/>
      <c r="B145" s="719"/>
      <c r="C145" s="719"/>
      <c r="D145" s="719"/>
      <c r="E145" s="719"/>
      <c r="F145" s="719"/>
      <c r="G145" s="719"/>
      <c r="H145" s="719"/>
      <c r="I145" s="719"/>
      <c r="J145" s="719"/>
      <c r="K145" s="719"/>
      <c r="L145" s="719"/>
      <c r="M145" s="719"/>
    </row>
    <row r="146" spans="1:13" ht="10.5" hidden="1" customHeight="1">
      <c r="A146" s="718"/>
      <c r="B146" s="719"/>
      <c r="C146" s="719"/>
      <c r="D146" s="719"/>
      <c r="E146" s="719"/>
      <c r="F146" s="719"/>
      <c r="G146" s="719"/>
      <c r="H146" s="719"/>
      <c r="I146" s="719"/>
      <c r="J146" s="719"/>
      <c r="K146" s="719"/>
      <c r="L146" s="719"/>
      <c r="M146" s="719"/>
    </row>
    <row r="147" spans="1:13" ht="10.5" hidden="1" customHeight="1">
      <c r="A147" s="718"/>
      <c r="B147" s="719"/>
      <c r="C147" s="719"/>
      <c r="D147" s="719"/>
      <c r="E147" s="719"/>
      <c r="F147" s="719"/>
      <c r="G147" s="719"/>
      <c r="H147" s="719"/>
      <c r="I147" s="719"/>
      <c r="J147" s="719"/>
      <c r="K147" s="719"/>
      <c r="L147" s="719"/>
      <c r="M147" s="719"/>
    </row>
    <row r="148" spans="1:13" ht="10.5" hidden="1" customHeight="1">
      <c r="A148" s="718"/>
      <c r="B148" s="719"/>
      <c r="C148" s="719"/>
      <c r="D148" s="719"/>
      <c r="E148" s="719"/>
      <c r="F148" s="719"/>
      <c r="G148" s="719"/>
      <c r="H148" s="719"/>
      <c r="I148" s="719"/>
      <c r="J148" s="719"/>
      <c r="K148" s="719"/>
      <c r="L148" s="719"/>
      <c r="M148" s="719"/>
    </row>
    <row r="149" spans="1:13" ht="10.5" hidden="1" customHeight="1">
      <c r="A149" s="718"/>
      <c r="B149" s="719"/>
      <c r="C149" s="719"/>
      <c r="D149" s="719"/>
      <c r="E149" s="719"/>
      <c r="F149" s="719"/>
      <c r="G149" s="719"/>
      <c r="H149" s="719"/>
      <c r="I149" s="719"/>
      <c r="J149" s="719"/>
      <c r="K149" s="719"/>
      <c r="L149" s="719"/>
      <c r="M149" s="719"/>
    </row>
    <row r="150" spans="1:13" ht="10.5" hidden="1" customHeight="1">
      <c r="A150" s="718"/>
      <c r="B150" s="719"/>
      <c r="C150" s="719"/>
      <c r="D150" s="719"/>
      <c r="E150" s="719"/>
      <c r="F150" s="719"/>
      <c r="G150" s="719"/>
      <c r="H150" s="719"/>
      <c r="I150" s="719"/>
      <c r="J150" s="719"/>
      <c r="K150" s="719"/>
      <c r="L150" s="719"/>
      <c r="M150" s="719"/>
    </row>
    <row r="151" spans="1:13" ht="10.5" hidden="1" customHeight="1">
      <c r="A151" s="718"/>
      <c r="B151" s="719"/>
      <c r="C151" s="719"/>
      <c r="D151" s="719"/>
      <c r="E151" s="719"/>
      <c r="F151" s="719"/>
      <c r="G151" s="719"/>
      <c r="H151" s="719"/>
      <c r="I151" s="719"/>
      <c r="J151" s="719"/>
      <c r="K151" s="719"/>
      <c r="L151" s="719"/>
      <c r="M151" s="719"/>
    </row>
    <row r="152" spans="1:13" ht="10.5" hidden="1" customHeight="1">
      <c r="A152" s="718"/>
      <c r="B152" s="719"/>
      <c r="C152" s="719"/>
      <c r="D152" s="719"/>
      <c r="E152" s="719"/>
      <c r="F152" s="719"/>
      <c r="G152" s="719"/>
      <c r="H152" s="719"/>
      <c r="I152" s="719"/>
      <c r="J152" s="719"/>
      <c r="K152" s="719"/>
      <c r="L152" s="719"/>
      <c r="M152" s="719"/>
    </row>
    <row r="153" spans="1:13" ht="10.5" hidden="1" customHeight="1">
      <c r="A153" s="718"/>
      <c r="B153" s="719"/>
      <c r="C153" s="719"/>
      <c r="D153" s="719"/>
      <c r="E153" s="719"/>
      <c r="F153" s="719"/>
      <c r="G153" s="719"/>
      <c r="H153" s="719"/>
      <c r="I153" s="719"/>
      <c r="J153" s="719"/>
      <c r="K153" s="719"/>
      <c r="L153" s="719"/>
      <c r="M153" s="719"/>
    </row>
    <row r="154" spans="1:13" ht="10.5" hidden="1" customHeight="1">
      <c r="A154" s="718"/>
      <c r="B154" s="719"/>
      <c r="C154" s="719"/>
      <c r="D154" s="719"/>
      <c r="E154" s="719"/>
      <c r="F154" s="719"/>
      <c r="G154" s="719"/>
      <c r="H154" s="719"/>
      <c r="I154" s="719"/>
      <c r="J154" s="719"/>
      <c r="K154" s="719"/>
      <c r="L154" s="719"/>
      <c r="M154" s="719"/>
    </row>
    <row r="155" spans="1:13" ht="10.5" hidden="1" customHeight="1">
      <c r="A155" s="718"/>
      <c r="B155" s="719"/>
      <c r="C155" s="719"/>
      <c r="D155" s="719"/>
      <c r="E155" s="719"/>
      <c r="F155" s="719"/>
      <c r="G155" s="719"/>
      <c r="H155" s="719"/>
      <c r="I155" s="719"/>
      <c r="J155" s="719"/>
      <c r="K155" s="719"/>
      <c r="L155" s="719"/>
      <c r="M155" s="719"/>
    </row>
    <row r="156" spans="1:13" ht="10.5" hidden="1" customHeight="1">
      <c r="A156" s="718"/>
      <c r="B156" s="719"/>
      <c r="C156" s="719"/>
      <c r="D156" s="719"/>
      <c r="E156" s="719"/>
      <c r="F156" s="719"/>
      <c r="G156" s="719"/>
      <c r="H156" s="719"/>
      <c r="I156" s="719"/>
      <c r="J156" s="719"/>
      <c r="K156" s="719"/>
      <c r="L156" s="719"/>
      <c r="M156" s="719"/>
    </row>
    <row r="157" spans="1:13" ht="10.5" hidden="1" customHeight="1">
      <c r="A157" s="718"/>
      <c r="B157" s="719"/>
      <c r="C157" s="719"/>
      <c r="D157" s="719"/>
      <c r="E157" s="719"/>
      <c r="F157" s="719"/>
      <c r="G157" s="719"/>
      <c r="H157" s="719"/>
      <c r="I157" s="719"/>
      <c r="J157" s="719"/>
      <c r="K157" s="719"/>
      <c r="L157" s="719"/>
      <c r="M157" s="719"/>
    </row>
    <row r="158" spans="1:13" ht="10.5" hidden="1" customHeight="1">
      <c r="A158" s="718"/>
      <c r="B158" s="719"/>
      <c r="C158" s="719"/>
      <c r="D158" s="719"/>
      <c r="E158" s="719"/>
      <c r="F158" s="719"/>
      <c r="G158" s="719"/>
      <c r="H158" s="719"/>
      <c r="I158" s="719"/>
      <c r="J158" s="719"/>
      <c r="K158" s="719"/>
      <c r="L158" s="719"/>
      <c r="M158" s="719"/>
    </row>
    <row r="159" spans="1:13" ht="10.5" hidden="1" customHeight="1"/>
    <row r="160" spans="1:13" ht="10.5" hidden="1" customHeight="1"/>
  </sheetData>
  <mergeCells count="8">
    <mergeCell ref="A72:A74"/>
    <mergeCell ref="C73:G73"/>
    <mergeCell ref="I73:J73"/>
    <mergeCell ref="C8:G8"/>
    <mergeCell ref="I8:J8"/>
    <mergeCell ref="C72:J72"/>
    <mergeCell ref="A7:A9"/>
    <mergeCell ref="C7:J7"/>
  </mergeCells>
  <phoneticPr fontId="51" type="noConversion"/>
  <hyperlinks>
    <hyperlink ref="A120:H120" r:id="rId1" display="             http://sie.energia.gob.mx/ (27 de agost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zoomScaleNormal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5.140625" style="400" customWidth="1"/>
    <col min="2" max="2" width="1.7109375" style="399" customWidth="1"/>
    <col min="3" max="3" width="7.28515625" style="400" customWidth="1"/>
    <col min="4" max="4" width="8" style="400" customWidth="1"/>
    <col min="5" max="5" width="7.85546875" style="400" customWidth="1"/>
    <col min="6" max="6" width="1.85546875" style="400" customWidth="1"/>
    <col min="7" max="7" width="5.7109375" style="400" bestFit="1" customWidth="1"/>
    <col min="8" max="8" width="8.140625" style="400" customWidth="1"/>
    <col min="9" max="9" width="6.42578125" style="384" customWidth="1"/>
    <col min="10" max="10" width="6.28515625" style="384" customWidth="1"/>
    <col min="11" max="11" width="6.5703125" style="384" customWidth="1"/>
    <col min="12" max="12" width="7.42578125" style="384" customWidth="1"/>
    <col min="13" max="13" width="7.5703125" style="384" customWidth="1"/>
    <col min="14" max="14" width="5.5703125" style="384" customWidth="1"/>
    <col min="15" max="15" width="6.85546875" style="384" customWidth="1"/>
    <col min="16" max="16" width="1" style="384" customWidth="1"/>
    <col min="17" max="16384" width="0" style="384" hidden="1"/>
  </cols>
  <sheetData>
    <row r="1" spans="1:15" ht="24.75" customHeight="1"/>
    <row r="2" spans="1:15" s="363" customFormat="1" ht="12.75" customHeight="1">
      <c r="A2" s="361" t="s">
        <v>254</v>
      </c>
      <c r="B2" s="504"/>
      <c r="C2" s="504"/>
      <c r="D2" s="504"/>
      <c r="E2" s="504"/>
      <c r="F2" s="504"/>
      <c r="G2" s="504"/>
      <c r="H2" s="504"/>
      <c r="I2" s="504"/>
      <c r="J2" s="362"/>
      <c r="K2" s="362"/>
      <c r="O2" s="364" t="s">
        <v>461</v>
      </c>
    </row>
    <row r="3" spans="1:15" s="363" customFormat="1" ht="12.75" customHeight="1">
      <c r="A3" s="361" t="s">
        <v>255</v>
      </c>
      <c r="B3" s="504"/>
      <c r="C3" s="504"/>
      <c r="D3" s="504"/>
      <c r="E3" s="504"/>
      <c r="F3" s="504"/>
      <c r="G3" s="504"/>
      <c r="H3" s="504"/>
      <c r="I3" s="504"/>
      <c r="J3" s="362"/>
      <c r="K3" s="362"/>
      <c r="L3" s="364"/>
      <c r="O3" s="2"/>
    </row>
    <row r="4" spans="1:15" s="363" customFormat="1" ht="12.75" customHeight="1">
      <c r="A4" s="361" t="s">
        <v>435</v>
      </c>
      <c r="B4" s="365"/>
      <c r="C4" s="2"/>
      <c r="D4" s="2"/>
      <c r="E4" s="2"/>
      <c r="F4" s="2"/>
      <c r="G4" s="2"/>
      <c r="H4" s="2"/>
      <c r="I4" s="362"/>
      <c r="J4" s="362"/>
      <c r="K4" s="362"/>
      <c r="L4" s="364"/>
    </row>
    <row r="5" spans="1:15" s="363" customFormat="1" ht="12.75" customHeight="1">
      <c r="A5" s="781" t="s">
        <v>294</v>
      </c>
      <c r="B5" s="504"/>
      <c r="C5" s="504"/>
      <c r="D5" s="504"/>
      <c r="E5" s="504"/>
      <c r="F5" s="504"/>
      <c r="G5" s="504"/>
      <c r="H5" s="504"/>
      <c r="I5" s="504"/>
      <c r="J5" s="362"/>
      <c r="K5" s="362"/>
      <c r="L5" s="364"/>
    </row>
    <row r="6" spans="1:15" s="363" customFormat="1" ht="3" customHeight="1">
      <c r="A6" s="366"/>
      <c r="B6" s="367"/>
      <c r="C6" s="366"/>
      <c r="D6" s="366"/>
      <c r="E6" s="366"/>
      <c r="F6" s="366"/>
      <c r="G6" s="366"/>
      <c r="H6" s="366"/>
      <c r="I6" s="368"/>
      <c r="J6" s="368"/>
      <c r="K6" s="368"/>
      <c r="L6" s="368"/>
      <c r="M6" s="368"/>
      <c r="N6" s="368"/>
      <c r="O6" s="368"/>
    </row>
    <row r="7" spans="1:15" s="363" customFormat="1" ht="3" customHeight="1">
      <c r="A7" s="2"/>
      <c r="B7" s="365"/>
      <c r="C7" s="2"/>
      <c r="D7" s="2"/>
      <c r="E7" s="2"/>
      <c r="F7" s="2"/>
      <c r="G7" s="2"/>
      <c r="H7" s="2"/>
      <c r="I7" s="362"/>
      <c r="J7" s="362"/>
      <c r="K7" s="362"/>
      <c r="L7" s="362"/>
    </row>
    <row r="8" spans="1:15" s="371" customFormat="1" ht="12" customHeight="1">
      <c r="A8" s="879" t="s">
        <v>9</v>
      </c>
      <c r="B8" s="369"/>
      <c r="C8" s="823" t="s">
        <v>94</v>
      </c>
      <c r="D8" s="370" t="s">
        <v>133</v>
      </c>
      <c r="E8" s="880" t="s">
        <v>134</v>
      </c>
      <c r="F8" s="880"/>
      <c r="G8" s="880"/>
      <c r="H8" s="880"/>
      <c r="I8" s="880"/>
      <c r="J8" s="880"/>
      <c r="K8" s="880"/>
      <c r="L8" s="880"/>
      <c r="M8" s="880"/>
      <c r="N8" s="880"/>
      <c r="O8" s="872" t="s">
        <v>395</v>
      </c>
    </row>
    <row r="9" spans="1:15" s="371" customFormat="1" ht="12" customHeight="1">
      <c r="A9" s="879"/>
      <c r="B9" s="369"/>
      <c r="C9" s="823"/>
      <c r="D9" s="824" t="s">
        <v>140</v>
      </c>
      <c r="E9" s="823" t="s">
        <v>94</v>
      </c>
      <c r="F9" s="372"/>
      <c r="G9" s="370" t="s">
        <v>137</v>
      </c>
      <c r="H9" s="370" t="s">
        <v>152</v>
      </c>
      <c r="I9" s="788" t="s">
        <v>396</v>
      </c>
      <c r="J9" s="370" t="s">
        <v>139</v>
      </c>
      <c r="K9" s="370" t="s">
        <v>153</v>
      </c>
      <c r="L9" s="370" t="s">
        <v>135</v>
      </c>
      <c r="M9" s="371" t="s">
        <v>154</v>
      </c>
      <c r="N9" s="371" t="s">
        <v>155</v>
      </c>
      <c r="O9" s="872"/>
    </row>
    <row r="10" spans="1:15" s="371" customFormat="1" ht="12" customHeight="1">
      <c r="A10" s="879"/>
      <c r="B10" s="369"/>
      <c r="C10" s="825"/>
      <c r="D10" s="826"/>
      <c r="E10" s="825"/>
      <c r="F10" s="372"/>
      <c r="G10" s="370"/>
      <c r="H10" s="371" t="s">
        <v>156</v>
      </c>
      <c r="I10" s="371" t="s">
        <v>397</v>
      </c>
      <c r="J10" s="370" t="s">
        <v>157</v>
      </c>
      <c r="K10" s="370" t="s">
        <v>158</v>
      </c>
      <c r="L10" s="370" t="s">
        <v>140</v>
      </c>
      <c r="M10" s="371" t="s">
        <v>140</v>
      </c>
      <c r="O10" s="872"/>
    </row>
    <row r="11" spans="1:15" s="371" customFormat="1" ht="12" customHeight="1">
      <c r="A11" s="879"/>
      <c r="B11" s="369"/>
      <c r="C11" s="825"/>
      <c r="D11" s="826"/>
      <c r="E11" s="825"/>
      <c r="F11" s="372"/>
      <c r="G11" s="372"/>
      <c r="H11" s="370" t="s">
        <v>141</v>
      </c>
      <c r="I11" s="372"/>
      <c r="J11" s="370" t="s">
        <v>159</v>
      </c>
      <c r="K11" s="372"/>
      <c r="L11" s="372"/>
      <c r="O11" s="872"/>
    </row>
    <row r="12" spans="1:15" s="371" customFormat="1" ht="3" customHeight="1">
      <c r="A12" s="373"/>
      <c r="B12" s="374"/>
      <c r="C12" s="375"/>
      <c r="D12" s="376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789"/>
    </row>
    <row r="13" spans="1:15" s="371" customFormat="1" ht="3" customHeight="1">
      <c r="A13" s="377"/>
      <c r="B13" s="378"/>
      <c r="C13" s="379"/>
      <c r="D13" s="380"/>
      <c r="E13" s="379"/>
      <c r="F13" s="379"/>
      <c r="G13" s="379"/>
      <c r="H13" s="379"/>
      <c r="I13" s="379"/>
      <c r="J13" s="379"/>
      <c r="K13" s="379"/>
      <c r="L13" s="379"/>
    </row>
    <row r="14" spans="1:15" ht="11.1" customHeight="1">
      <c r="A14" s="381">
        <v>1970</v>
      </c>
      <c r="B14" s="382"/>
      <c r="C14" s="383">
        <v>26030</v>
      </c>
      <c r="D14" s="383">
        <v>14805</v>
      </c>
      <c r="E14" s="383">
        <v>11225</v>
      </c>
      <c r="F14" s="383"/>
      <c r="G14" s="383">
        <v>10360</v>
      </c>
      <c r="H14" s="383">
        <v>865</v>
      </c>
      <c r="I14" s="383" t="s">
        <v>19</v>
      </c>
      <c r="J14" s="383" t="s">
        <v>19</v>
      </c>
      <c r="K14" s="383" t="s">
        <v>19</v>
      </c>
      <c r="L14" s="383" t="s">
        <v>19</v>
      </c>
      <c r="M14" s="383" t="s">
        <v>19</v>
      </c>
      <c r="N14" s="383" t="s">
        <v>19</v>
      </c>
      <c r="O14" s="383" t="s">
        <v>19</v>
      </c>
    </row>
    <row r="15" spans="1:15" ht="11.1" customHeight="1">
      <c r="A15" s="381">
        <v>1971</v>
      </c>
      <c r="B15" s="382"/>
      <c r="C15" s="383">
        <v>28483</v>
      </c>
      <c r="D15" s="383">
        <v>14269</v>
      </c>
      <c r="E15" s="383">
        <v>14214</v>
      </c>
      <c r="F15" s="383"/>
      <c r="G15" s="383">
        <v>13321</v>
      </c>
      <c r="H15" s="383">
        <v>456</v>
      </c>
      <c r="I15" s="383">
        <v>437</v>
      </c>
      <c r="J15" s="383" t="s">
        <v>19</v>
      </c>
      <c r="K15" s="383" t="s">
        <v>19</v>
      </c>
      <c r="L15" s="383" t="s">
        <v>19</v>
      </c>
      <c r="M15" s="383" t="s">
        <v>19</v>
      </c>
      <c r="N15" s="383" t="s">
        <v>19</v>
      </c>
      <c r="O15" s="383" t="s">
        <v>19</v>
      </c>
    </row>
    <row r="16" spans="1:15" ht="11.1" customHeight="1">
      <c r="A16" s="381">
        <v>1972</v>
      </c>
      <c r="B16" s="382"/>
      <c r="C16" s="383">
        <v>31533</v>
      </c>
      <c r="D16" s="383">
        <v>15246</v>
      </c>
      <c r="E16" s="383">
        <v>16287</v>
      </c>
      <c r="F16" s="383"/>
      <c r="G16" s="383">
        <v>14780</v>
      </c>
      <c r="H16" s="383">
        <v>447</v>
      </c>
      <c r="I16" s="383">
        <v>1060</v>
      </c>
      <c r="J16" s="383" t="s">
        <v>19</v>
      </c>
      <c r="K16" s="383" t="s">
        <v>19</v>
      </c>
      <c r="L16" s="383" t="s">
        <v>19</v>
      </c>
      <c r="M16" s="383" t="s">
        <v>19</v>
      </c>
      <c r="N16" s="383" t="s">
        <v>19</v>
      </c>
      <c r="O16" s="383" t="s">
        <v>19</v>
      </c>
    </row>
    <row r="17" spans="1:15" ht="11.1" customHeight="1">
      <c r="A17" s="381">
        <v>1973</v>
      </c>
      <c r="B17" s="382"/>
      <c r="C17" s="383">
        <v>34244</v>
      </c>
      <c r="D17" s="383">
        <v>16081</v>
      </c>
      <c r="E17" s="383">
        <v>18163</v>
      </c>
      <c r="F17" s="383"/>
      <c r="G17" s="383">
        <v>15462</v>
      </c>
      <c r="H17" s="383">
        <v>470</v>
      </c>
      <c r="I17" s="383">
        <v>2070</v>
      </c>
      <c r="J17" s="383" t="s">
        <v>19</v>
      </c>
      <c r="K17" s="383">
        <v>161</v>
      </c>
      <c r="L17" s="383" t="s">
        <v>19</v>
      </c>
      <c r="M17" s="383" t="s">
        <v>19</v>
      </c>
      <c r="N17" s="383" t="s">
        <v>19</v>
      </c>
      <c r="O17" s="383" t="s">
        <v>19</v>
      </c>
    </row>
    <row r="18" spans="1:15" ht="11.1" customHeight="1">
      <c r="A18" s="381">
        <v>1974</v>
      </c>
      <c r="B18" s="382"/>
      <c r="C18" s="383">
        <v>38008</v>
      </c>
      <c r="D18" s="383">
        <v>16602</v>
      </c>
      <c r="E18" s="383">
        <v>21406</v>
      </c>
      <c r="F18" s="383"/>
      <c r="G18" s="383">
        <v>17915</v>
      </c>
      <c r="H18" s="383">
        <v>762</v>
      </c>
      <c r="I18" s="383">
        <v>2068</v>
      </c>
      <c r="J18" s="383">
        <v>198</v>
      </c>
      <c r="K18" s="383">
        <v>463</v>
      </c>
      <c r="L18" s="383" t="s">
        <v>19</v>
      </c>
      <c r="M18" s="383" t="s">
        <v>19</v>
      </c>
      <c r="N18" s="383" t="s">
        <v>19</v>
      </c>
      <c r="O18" s="383" t="s">
        <v>19</v>
      </c>
    </row>
    <row r="19" spans="1:15" ht="11.1" customHeight="1">
      <c r="A19" s="381">
        <v>1975</v>
      </c>
      <c r="B19" s="382"/>
      <c r="C19" s="383">
        <v>40879</v>
      </c>
      <c r="D19" s="383">
        <v>15016</v>
      </c>
      <c r="E19" s="383">
        <v>25863</v>
      </c>
      <c r="F19" s="383"/>
      <c r="G19" s="383">
        <v>19562</v>
      </c>
      <c r="H19" s="383">
        <v>734</v>
      </c>
      <c r="I19" s="383">
        <v>3403</v>
      </c>
      <c r="J19" s="383">
        <v>1646</v>
      </c>
      <c r="K19" s="383">
        <v>518</v>
      </c>
      <c r="L19" s="383" t="s">
        <v>19</v>
      </c>
      <c r="M19" s="383" t="s">
        <v>19</v>
      </c>
      <c r="N19" s="383" t="s">
        <v>19</v>
      </c>
      <c r="O19" s="383" t="s">
        <v>19</v>
      </c>
    </row>
    <row r="20" spans="1:15" ht="11.1" customHeight="1">
      <c r="A20" s="381">
        <v>1976</v>
      </c>
      <c r="B20" s="382"/>
      <c r="C20" s="383">
        <v>44632</v>
      </c>
      <c r="D20" s="383">
        <v>17087</v>
      </c>
      <c r="E20" s="383">
        <v>27545</v>
      </c>
      <c r="F20" s="383"/>
      <c r="G20" s="383">
        <v>22128</v>
      </c>
      <c r="H20" s="383">
        <v>540</v>
      </c>
      <c r="I20" s="383">
        <v>2366</v>
      </c>
      <c r="J20" s="383">
        <v>1932</v>
      </c>
      <c r="K20" s="383">
        <v>579</v>
      </c>
      <c r="L20" s="383" t="s">
        <v>19</v>
      </c>
      <c r="M20" s="383" t="s">
        <v>19</v>
      </c>
      <c r="N20" s="383" t="s">
        <v>19</v>
      </c>
      <c r="O20" s="383" t="s">
        <v>19</v>
      </c>
    </row>
    <row r="21" spans="1:15" ht="11.1" customHeight="1">
      <c r="A21" s="381">
        <v>1977</v>
      </c>
      <c r="B21" s="382"/>
      <c r="C21" s="383">
        <v>48945</v>
      </c>
      <c r="D21" s="383">
        <v>19036</v>
      </c>
      <c r="E21" s="383">
        <v>29909</v>
      </c>
      <c r="F21" s="383"/>
      <c r="G21" s="383">
        <v>25011</v>
      </c>
      <c r="H21" s="383">
        <v>445</v>
      </c>
      <c r="I21" s="383">
        <v>1815</v>
      </c>
      <c r="J21" s="383">
        <v>2046</v>
      </c>
      <c r="K21" s="383">
        <v>592</v>
      </c>
      <c r="L21" s="383" t="s">
        <v>19</v>
      </c>
      <c r="M21" s="383" t="s">
        <v>19</v>
      </c>
      <c r="N21" s="383" t="s">
        <v>19</v>
      </c>
      <c r="O21" s="383" t="s">
        <v>19</v>
      </c>
    </row>
    <row r="22" spans="1:15" ht="11.1" customHeight="1">
      <c r="A22" s="381">
        <v>1978</v>
      </c>
      <c r="B22" s="382"/>
      <c r="C22" s="383">
        <v>52977</v>
      </c>
      <c r="D22" s="383">
        <v>16066</v>
      </c>
      <c r="E22" s="383">
        <v>36911</v>
      </c>
      <c r="F22" s="383"/>
      <c r="G22" s="383">
        <v>30322</v>
      </c>
      <c r="H22" s="383">
        <v>476</v>
      </c>
      <c r="I22" s="383">
        <v>3027</v>
      </c>
      <c r="J22" s="383">
        <v>2488</v>
      </c>
      <c r="K22" s="383">
        <v>598</v>
      </c>
      <c r="L22" s="383" t="s">
        <v>19</v>
      </c>
      <c r="M22" s="383" t="s">
        <v>19</v>
      </c>
      <c r="N22" s="383" t="s">
        <v>19</v>
      </c>
      <c r="O22" s="383" t="s">
        <v>19</v>
      </c>
    </row>
    <row r="23" spans="1:15" ht="11.1" customHeight="1">
      <c r="A23" s="381">
        <v>1979</v>
      </c>
      <c r="B23" s="382"/>
      <c r="C23" s="383">
        <v>58070</v>
      </c>
      <c r="D23" s="383">
        <v>17839</v>
      </c>
      <c r="E23" s="383">
        <v>40231</v>
      </c>
      <c r="F23" s="383"/>
      <c r="G23" s="383">
        <v>33098</v>
      </c>
      <c r="H23" s="383">
        <v>454</v>
      </c>
      <c r="I23" s="383">
        <v>3343</v>
      </c>
      <c r="J23" s="383">
        <v>2317</v>
      </c>
      <c r="K23" s="383">
        <v>1019</v>
      </c>
      <c r="L23" s="383" t="s">
        <v>19</v>
      </c>
      <c r="M23" s="383" t="s">
        <v>19</v>
      </c>
      <c r="N23" s="383" t="s">
        <v>19</v>
      </c>
      <c r="O23" s="383" t="s">
        <v>19</v>
      </c>
    </row>
    <row r="24" spans="1:15" ht="11.1" customHeight="1">
      <c r="A24" s="381">
        <v>1980</v>
      </c>
      <c r="B24" s="382"/>
      <c r="C24" s="383">
        <v>61868</v>
      </c>
      <c r="D24" s="383">
        <v>16740</v>
      </c>
      <c r="E24" s="383">
        <v>45128</v>
      </c>
      <c r="F24" s="383"/>
      <c r="G24" s="383">
        <v>37012</v>
      </c>
      <c r="H24" s="383">
        <v>310</v>
      </c>
      <c r="I24" s="383">
        <v>3624</v>
      </c>
      <c r="J24" s="383">
        <v>3267</v>
      </c>
      <c r="K24" s="383">
        <v>915</v>
      </c>
      <c r="L24" s="383" t="s">
        <v>19</v>
      </c>
      <c r="M24" s="383" t="s">
        <v>19</v>
      </c>
      <c r="N24" s="383" t="s">
        <v>19</v>
      </c>
      <c r="O24" s="383" t="s">
        <v>19</v>
      </c>
    </row>
    <row r="25" spans="1:15" ht="11.1" customHeight="1">
      <c r="A25" s="381">
        <v>1981</v>
      </c>
      <c r="B25" s="382"/>
      <c r="C25" s="383">
        <v>67879</v>
      </c>
      <c r="D25" s="383">
        <v>24446</v>
      </c>
      <c r="E25" s="383">
        <v>43433</v>
      </c>
      <c r="F25" s="383"/>
      <c r="G25" s="383">
        <v>35560</v>
      </c>
      <c r="H25" s="383">
        <v>251</v>
      </c>
      <c r="I25" s="383">
        <v>3202</v>
      </c>
      <c r="J25" s="383">
        <v>3456</v>
      </c>
      <c r="K25" s="383">
        <v>964</v>
      </c>
      <c r="L25" s="383" t="s">
        <v>19</v>
      </c>
      <c r="M25" s="383" t="s">
        <v>19</v>
      </c>
      <c r="N25" s="383" t="s">
        <v>19</v>
      </c>
      <c r="O25" s="383" t="s">
        <v>19</v>
      </c>
    </row>
    <row r="26" spans="1:15" ht="11.1" customHeight="1">
      <c r="A26" s="381">
        <v>1982</v>
      </c>
      <c r="B26" s="382"/>
      <c r="C26" s="383">
        <v>73225</v>
      </c>
      <c r="D26" s="383">
        <v>22729</v>
      </c>
      <c r="E26" s="383">
        <v>50496</v>
      </c>
      <c r="F26" s="383"/>
      <c r="G26" s="383">
        <v>40025</v>
      </c>
      <c r="H26" s="383">
        <v>187</v>
      </c>
      <c r="I26" s="383">
        <v>2438</v>
      </c>
      <c r="J26" s="383">
        <v>5272</v>
      </c>
      <c r="K26" s="383">
        <v>1296</v>
      </c>
      <c r="L26" s="383">
        <v>1278</v>
      </c>
      <c r="M26" s="383" t="s">
        <v>19</v>
      </c>
      <c r="N26" s="383" t="s">
        <v>19</v>
      </c>
      <c r="O26" s="383" t="s">
        <v>19</v>
      </c>
    </row>
    <row r="27" spans="1:15" ht="11.1" customHeight="1">
      <c r="A27" s="381">
        <v>1983</v>
      </c>
      <c r="B27" s="382"/>
      <c r="C27" s="383">
        <v>74831</v>
      </c>
      <c r="D27" s="383">
        <v>20583</v>
      </c>
      <c r="E27" s="383">
        <v>54248</v>
      </c>
      <c r="F27" s="383"/>
      <c r="G27" s="383">
        <v>44822</v>
      </c>
      <c r="H27" s="383">
        <v>107</v>
      </c>
      <c r="I27" s="383">
        <v>1261</v>
      </c>
      <c r="J27" s="383">
        <v>4281</v>
      </c>
      <c r="K27" s="383">
        <v>1353</v>
      </c>
      <c r="L27" s="383">
        <v>2424</v>
      </c>
      <c r="M27" s="383" t="s">
        <v>19</v>
      </c>
      <c r="N27" s="383" t="s">
        <v>19</v>
      </c>
      <c r="O27" s="383" t="s">
        <v>19</v>
      </c>
    </row>
    <row r="28" spans="1:15" ht="11.1" customHeight="1">
      <c r="A28" s="381">
        <v>1984</v>
      </c>
      <c r="B28" s="382"/>
      <c r="C28" s="383">
        <v>79507</v>
      </c>
      <c r="D28" s="383">
        <v>23448</v>
      </c>
      <c r="E28" s="383">
        <v>56059</v>
      </c>
      <c r="F28" s="383"/>
      <c r="G28" s="383">
        <v>46342</v>
      </c>
      <c r="H28" s="383">
        <v>100</v>
      </c>
      <c r="I28" s="383">
        <v>939</v>
      </c>
      <c r="J28" s="383">
        <v>4122</v>
      </c>
      <c r="K28" s="383">
        <v>1424</v>
      </c>
      <c r="L28" s="383">
        <v>3132</v>
      </c>
      <c r="M28" s="383" t="s">
        <v>19</v>
      </c>
      <c r="N28" s="383" t="s">
        <v>19</v>
      </c>
      <c r="O28" s="383" t="s">
        <v>19</v>
      </c>
    </row>
    <row r="29" spans="1:15" ht="11.1" customHeight="1">
      <c r="A29" s="381">
        <v>1985</v>
      </c>
      <c r="B29" s="382"/>
      <c r="C29" s="383">
        <v>85352</v>
      </c>
      <c r="D29" s="383">
        <v>26087</v>
      </c>
      <c r="E29" s="383">
        <v>59265</v>
      </c>
      <c r="F29" s="383"/>
      <c r="G29" s="383">
        <v>48322</v>
      </c>
      <c r="H29" s="383">
        <v>43</v>
      </c>
      <c r="I29" s="383">
        <v>853</v>
      </c>
      <c r="J29" s="383">
        <v>4554</v>
      </c>
      <c r="K29" s="383">
        <v>1641</v>
      </c>
      <c r="L29" s="383">
        <v>3852</v>
      </c>
      <c r="M29" s="383" t="s">
        <v>19</v>
      </c>
      <c r="N29" s="383" t="s">
        <v>19</v>
      </c>
      <c r="O29" s="383" t="s">
        <v>19</v>
      </c>
    </row>
    <row r="30" spans="1:15" ht="11.1" customHeight="1">
      <c r="A30" s="381">
        <v>1986</v>
      </c>
      <c r="B30" s="382"/>
      <c r="C30" s="383">
        <v>89383</v>
      </c>
      <c r="D30" s="383">
        <v>19876</v>
      </c>
      <c r="E30" s="383">
        <v>69507</v>
      </c>
      <c r="F30" s="383"/>
      <c r="G30" s="383">
        <v>53247</v>
      </c>
      <c r="H30" s="383">
        <v>63</v>
      </c>
      <c r="I30" s="383">
        <v>600</v>
      </c>
      <c r="J30" s="383">
        <v>5866</v>
      </c>
      <c r="K30" s="383">
        <v>3394</v>
      </c>
      <c r="L30" s="383">
        <v>6337</v>
      </c>
      <c r="M30" s="383" t="s">
        <v>19</v>
      </c>
      <c r="N30" s="383" t="s">
        <v>19</v>
      </c>
      <c r="O30" s="383" t="s">
        <v>19</v>
      </c>
    </row>
    <row r="31" spans="1:15" ht="11.1" customHeight="1">
      <c r="A31" s="381">
        <v>1987</v>
      </c>
      <c r="B31" s="382"/>
      <c r="C31" s="383">
        <v>96310</v>
      </c>
      <c r="D31" s="383">
        <v>18200</v>
      </c>
      <c r="E31" s="383">
        <v>78110</v>
      </c>
      <c r="F31" s="383"/>
      <c r="G31" s="383">
        <v>58298</v>
      </c>
      <c r="H31" s="383">
        <v>63</v>
      </c>
      <c r="I31" s="383">
        <v>602</v>
      </c>
      <c r="J31" s="383">
        <v>7440</v>
      </c>
      <c r="K31" s="383">
        <v>4418</v>
      </c>
      <c r="L31" s="383">
        <v>7289</v>
      </c>
      <c r="M31" s="383" t="s">
        <v>19</v>
      </c>
      <c r="N31" s="383" t="s">
        <v>19</v>
      </c>
      <c r="O31" s="383" t="s">
        <v>19</v>
      </c>
    </row>
    <row r="32" spans="1:15" ht="11.1" customHeight="1">
      <c r="A32" s="381">
        <v>1988</v>
      </c>
      <c r="B32" s="382"/>
      <c r="C32" s="383">
        <v>101905</v>
      </c>
      <c r="D32" s="383">
        <v>20778</v>
      </c>
      <c r="E32" s="383">
        <v>81127</v>
      </c>
      <c r="F32" s="383"/>
      <c r="G32" s="383">
        <v>60838</v>
      </c>
      <c r="H32" s="383">
        <v>73</v>
      </c>
      <c r="I32" s="383">
        <v>474</v>
      </c>
      <c r="J32" s="383">
        <v>7046</v>
      </c>
      <c r="K32" s="383">
        <v>4661</v>
      </c>
      <c r="L32" s="383">
        <v>8035</v>
      </c>
      <c r="M32" s="383" t="s">
        <v>19</v>
      </c>
      <c r="N32" s="383" t="s">
        <v>19</v>
      </c>
      <c r="O32" s="383" t="s">
        <v>19</v>
      </c>
    </row>
    <row r="33" spans="1:15" ht="11.1" customHeight="1">
      <c r="A33" s="381">
        <v>1989</v>
      </c>
      <c r="B33" s="382"/>
      <c r="C33" s="383">
        <v>110103</v>
      </c>
      <c r="D33" s="383">
        <v>24200</v>
      </c>
      <c r="E33" s="383">
        <v>85903</v>
      </c>
      <c r="F33" s="383"/>
      <c r="G33" s="383">
        <v>65090</v>
      </c>
      <c r="H33" s="383">
        <v>96</v>
      </c>
      <c r="I33" s="383">
        <v>629</v>
      </c>
      <c r="J33" s="383">
        <v>7151</v>
      </c>
      <c r="K33" s="383">
        <v>4675</v>
      </c>
      <c r="L33" s="383">
        <v>7890</v>
      </c>
      <c r="M33" s="383">
        <v>372</v>
      </c>
      <c r="N33" s="383" t="s">
        <v>19</v>
      </c>
      <c r="O33" s="383" t="s">
        <v>19</v>
      </c>
    </row>
    <row r="34" spans="1:15" ht="11.1" customHeight="1">
      <c r="A34" s="381">
        <v>1990</v>
      </c>
      <c r="B34" s="382"/>
      <c r="C34" s="383">
        <v>114317</v>
      </c>
      <c r="D34" s="383">
        <v>23333</v>
      </c>
      <c r="E34" s="383">
        <v>90984</v>
      </c>
      <c r="F34" s="383"/>
      <c r="G34" s="383">
        <v>66916</v>
      </c>
      <c r="H34" s="383">
        <v>78</v>
      </c>
      <c r="I34" s="383">
        <v>668</v>
      </c>
      <c r="J34" s="383">
        <v>7487</v>
      </c>
      <c r="K34" s="383">
        <v>5124</v>
      </c>
      <c r="L34" s="383">
        <v>7774</v>
      </c>
      <c r="M34" s="383">
        <v>2937</v>
      </c>
      <c r="N34" s="383" t="s">
        <v>19</v>
      </c>
      <c r="O34" s="383" t="s">
        <v>19</v>
      </c>
    </row>
    <row r="35" spans="1:15" ht="11.1" customHeight="1">
      <c r="A35" s="381">
        <v>1991</v>
      </c>
      <c r="B35" s="382"/>
      <c r="C35" s="383">
        <v>118412</v>
      </c>
      <c r="D35" s="383">
        <v>21737</v>
      </c>
      <c r="E35" s="383">
        <v>96675</v>
      </c>
      <c r="F35" s="383"/>
      <c r="G35" s="383">
        <v>70328</v>
      </c>
      <c r="H35" s="383">
        <v>186</v>
      </c>
      <c r="I35" s="383">
        <v>659</v>
      </c>
      <c r="J35" s="383">
        <v>7748</v>
      </c>
      <c r="K35" s="383">
        <v>5435</v>
      </c>
      <c r="L35" s="383">
        <v>8077</v>
      </c>
      <c r="M35" s="383">
        <v>4242</v>
      </c>
      <c r="N35" s="383" t="s">
        <v>19</v>
      </c>
      <c r="O35" s="383" t="s">
        <v>19</v>
      </c>
    </row>
    <row r="36" spans="1:15" ht="11.1" customHeight="1">
      <c r="A36" s="381">
        <v>1992</v>
      </c>
      <c r="B36" s="382"/>
      <c r="C36" s="383">
        <v>121697</v>
      </c>
      <c r="D36" s="383">
        <v>26095</v>
      </c>
      <c r="E36" s="383">
        <v>95602</v>
      </c>
      <c r="F36" s="383"/>
      <c r="G36" s="383">
        <v>69829</v>
      </c>
      <c r="H36" s="383">
        <v>237</v>
      </c>
      <c r="I36" s="383">
        <v>281</v>
      </c>
      <c r="J36" s="383">
        <v>7214</v>
      </c>
      <c r="K36" s="383">
        <v>5804</v>
      </c>
      <c r="L36" s="383">
        <v>8318</v>
      </c>
      <c r="M36" s="383">
        <v>3919</v>
      </c>
      <c r="N36" s="383" t="s">
        <v>19</v>
      </c>
      <c r="O36" s="383" t="s">
        <v>19</v>
      </c>
    </row>
    <row r="37" spans="1:15" ht="11.1" customHeight="1">
      <c r="A37" s="381">
        <v>1993</v>
      </c>
      <c r="B37" s="382"/>
      <c r="C37" s="383">
        <v>118214</v>
      </c>
      <c r="D37" s="383">
        <v>26235</v>
      </c>
      <c r="E37" s="383">
        <v>91979</v>
      </c>
      <c r="F37" s="383"/>
      <c r="G37" s="383">
        <v>68339</v>
      </c>
      <c r="H37" s="383">
        <v>277</v>
      </c>
      <c r="I37" s="383">
        <v>277</v>
      </c>
      <c r="J37" s="383">
        <v>7982</v>
      </c>
      <c r="K37" s="383">
        <v>5877</v>
      </c>
      <c r="L37" s="383">
        <v>2148</v>
      </c>
      <c r="M37" s="383">
        <v>4931</v>
      </c>
      <c r="N37" s="383">
        <v>2148</v>
      </c>
      <c r="O37" s="383" t="s">
        <v>19</v>
      </c>
    </row>
    <row r="38" spans="1:15" ht="12.95" customHeight="1">
      <c r="A38" s="381">
        <v>1994</v>
      </c>
      <c r="B38" s="805" t="s">
        <v>344</v>
      </c>
      <c r="C38" s="383">
        <v>137522</v>
      </c>
      <c r="D38" s="383">
        <v>20048</v>
      </c>
      <c r="E38" s="383">
        <v>117470</v>
      </c>
      <c r="F38" s="383"/>
      <c r="G38" s="383">
        <v>77023</v>
      </c>
      <c r="H38" s="383">
        <v>249</v>
      </c>
      <c r="I38" s="383">
        <v>456</v>
      </c>
      <c r="J38" s="383">
        <v>9099</v>
      </c>
      <c r="K38" s="383">
        <v>5598</v>
      </c>
      <c r="L38" s="383">
        <v>13036</v>
      </c>
      <c r="M38" s="383">
        <v>4239</v>
      </c>
      <c r="N38" s="383">
        <v>7770</v>
      </c>
      <c r="O38" s="383" t="s">
        <v>19</v>
      </c>
    </row>
    <row r="39" spans="1:15" ht="11.1" customHeight="1">
      <c r="A39" s="381">
        <v>1995</v>
      </c>
      <c r="B39" s="382"/>
      <c r="C39" s="383">
        <v>142344</v>
      </c>
      <c r="D39" s="383">
        <v>27528</v>
      </c>
      <c r="E39" s="383">
        <v>114810</v>
      </c>
      <c r="F39" s="383"/>
      <c r="G39" s="383">
        <v>68948</v>
      </c>
      <c r="H39" s="383">
        <v>364</v>
      </c>
      <c r="I39" s="383">
        <v>455</v>
      </c>
      <c r="J39" s="383">
        <v>10399</v>
      </c>
      <c r="K39" s="383">
        <v>5669</v>
      </c>
      <c r="L39" s="383">
        <v>14479</v>
      </c>
      <c r="M39" s="383">
        <v>8443</v>
      </c>
      <c r="N39" s="383">
        <v>6053</v>
      </c>
      <c r="O39" s="383" t="s">
        <v>19</v>
      </c>
    </row>
    <row r="40" spans="1:15" ht="11.1" customHeight="1">
      <c r="A40" s="381">
        <v>1996</v>
      </c>
      <c r="B40" s="382"/>
      <c r="C40" s="383">
        <v>151889</v>
      </c>
      <c r="D40" s="383">
        <v>31442</v>
      </c>
      <c r="E40" s="383">
        <v>120442</v>
      </c>
      <c r="F40" s="383"/>
      <c r="G40" s="383">
        <v>74805</v>
      </c>
      <c r="H40" s="383">
        <v>419</v>
      </c>
      <c r="I40" s="383">
        <v>440</v>
      </c>
      <c r="J40" s="383">
        <v>10661</v>
      </c>
      <c r="K40" s="383">
        <v>5729</v>
      </c>
      <c r="L40" s="383">
        <v>17735</v>
      </c>
      <c r="M40" s="383">
        <v>7878</v>
      </c>
      <c r="N40" s="383">
        <v>2775</v>
      </c>
      <c r="O40" s="383" t="s">
        <v>19</v>
      </c>
    </row>
    <row r="41" spans="1:15" ht="11.1" customHeight="1">
      <c r="A41" s="381">
        <v>1997</v>
      </c>
      <c r="B41" s="382"/>
      <c r="C41" s="383">
        <v>161386</v>
      </c>
      <c r="D41" s="383">
        <v>26431</v>
      </c>
      <c r="E41" s="383">
        <v>134951</v>
      </c>
      <c r="F41" s="383"/>
      <c r="G41" s="383">
        <v>82103</v>
      </c>
      <c r="H41" s="383">
        <v>460</v>
      </c>
      <c r="I41" s="383">
        <v>657</v>
      </c>
      <c r="J41" s="383">
        <v>11233</v>
      </c>
      <c r="K41" s="383">
        <v>5466</v>
      </c>
      <c r="L41" s="383">
        <v>17575</v>
      </c>
      <c r="M41" s="383">
        <v>10456</v>
      </c>
      <c r="N41" s="383">
        <v>7001</v>
      </c>
      <c r="O41" s="383" t="s">
        <v>19</v>
      </c>
    </row>
    <row r="42" spans="1:15" ht="11.1" customHeight="1">
      <c r="A42" s="381">
        <v>1998</v>
      </c>
      <c r="B42" s="382"/>
      <c r="C42" s="383">
        <v>170978</v>
      </c>
      <c r="D42" s="383">
        <v>24616</v>
      </c>
      <c r="E42" s="383">
        <v>146362</v>
      </c>
      <c r="F42" s="383"/>
      <c r="G42" s="383">
        <v>86206</v>
      </c>
      <c r="H42" s="383">
        <v>314</v>
      </c>
      <c r="I42" s="383">
        <v>1087</v>
      </c>
      <c r="J42" s="383">
        <v>13184</v>
      </c>
      <c r="K42" s="383">
        <v>5657</v>
      </c>
      <c r="L42" s="383">
        <v>17957</v>
      </c>
      <c r="M42" s="383">
        <v>9265</v>
      </c>
      <c r="N42" s="383">
        <v>12692</v>
      </c>
      <c r="O42" s="383" t="s">
        <v>19</v>
      </c>
    </row>
    <row r="43" spans="1:15" ht="11.1" customHeight="1">
      <c r="A43" s="381">
        <v>1999</v>
      </c>
      <c r="B43" s="382"/>
      <c r="C43" s="383">
        <v>180916.7</v>
      </c>
      <c r="D43" s="385">
        <v>32713</v>
      </c>
      <c r="E43" s="383">
        <v>148197.70000000001</v>
      </c>
      <c r="F43" s="383"/>
      <c r="G43" s="383">
        <v>85104</v>
      </c>
      <c r="H43" s="383">
        <v>381</v>
      </c>
      <c r="I43" s="383">
        <v>2077</v>
      </c>
      <c r="J43" s="383">
        <v>15526</v>
      </c>
      <c r="K43" s="385">
        <v>5623.1</v>
      </c>
      <c r="L43" s="385">
        <v>18250.599999999999</v>
      </c>
      <c r="M43" s="383">
        <v>10002</v>
      </c>
      <c r="N43" s="383">
        <v>11234</v>
      </c>
      <c r="O43" s="383" t="s">
        <v>19</v>
      </c>
    </row>
    <row r="44" spans="1:15" ht="11.1" customHeight="1">
      <c r="A44" s="381">
        <v>2000</v>
      </c>
      <c r="B44" s="382"/>
      <c r="C44" s="383">
        <v>191426.12</v>
      </c>
      <c r="D44" s="385">
        <v>33074.879999999997</v>
      </c>
      <c r="E44" s="383">
        <v>158343.24</v>
      </c>
      <c r="F44" s="383"/>
      <c r="G44" s="383">
        <v>89891</v>
      </c>
      <c r="H44" s="383">
        <v>420</v>
      </c>
      <c r="I44" s="383">
        <v>5228</v>
      </c>
      <c r="J44" s="383">
        <v>16417</v>
      </c>
      <c r="K44" s="385">
        <v>5901.28</v>
      </c>
      <c r="L44" s="385">
        <v>18695.96</v>
      </c>
      <c r="M44" s="383">
        <v>8221</v>
      </c>
      <c r="N44" s="383">
        <v>13569</v>
      </c>
      <c r="O44" s="383" t="s">
        <v>19</v>
      </c>
    </row>
    <row r="45" spans="1:15" ht="11.1" customHeight="1">
      <c r="A45" s="381">
        <v>2001</v>
      </c>
      <c r="B45" s="382"/>
      <c r="C45" s="383">
        <v>192517.13</v>
      </c>
      <c r="D45" s="385">
        <v>28435.33</v>
      </c>
      <c r="E45" s="383">
        <v>164074.79999999999</v>
      </c>
      <c r="F45" s="383"/>
      <c r="G45" s="383">
        <v>90395</v>
      </c>
      <c r="H45" s="383">
        <v>467</v>
      </c>
      <c r="I45" s="383">
        <v>5456</v>
      </c>
      <c r="J45" s="383">
        <v>20788</v>
      </c>
      <c r="K45" s="385">
        <v>5566.8</v>
      </c>
      <c r="L45" s="385">
        <v>18567</v>
      </c>
      <c r="M45" s="383">
        <v>8726</v>
      </c>
      <c r="N45" s="383">
        <v>14109</v>
      </c>
      <c r="O45" s="383" t="s">
        <v>19</v>
      </c>
    </row>
    <row r="46" spans="1:15" ht="11.1" customHeight="1">
      <c r="A46" s="381">
        <v>2002</v>
      </c>
      <c r="B46" s="382"/>
      <c r="C46" s="383">
        <v>178503.59</v>
      </c>
      <c r="D46" s="385">
        <v>24861.59</v>
      </c>
      <c r="E46" s="722">
        <v>153642</v>
      </c>
      <c r="F46" s="383"/>
      <c r="G46" s="383">
        <v>79300</v>
      </c>
      <c r="H46" s="383">
        <v>555</v>
      </c>
      <c r="I46" s="383">
        <v>6394</v>
      </c>
      <c r="J46" s="383">
        <v>22217</v>
      </c>
      <c r="K46" s="385">
        <v>5398</v>
      </c>
      <c r="L46" s="385">
        <v>16152</v>
      </c>
      <c r="M46" s="383">
        <v>9747</v>
      </c>
      <c r="N46" s="383">
        <v>13879</v>
      </c>
      <c r="O46" s="383">
        <v>6.666589000000001</v>
      </c>
    </row>
    <row r="47" spans="1:15" ht="11.1" customHeight="1">
      <c r="A47" s="381">
        <v>2003</v>
      </c>
      <c r="B47" s="382"/>
      <c r="C47" s="383">
        <v>170139.05299999999</v>
      </c>
      <c r="D47" s="385">
        <v>19753.192999999999</v>
      </c>
      <c r="E47" s="722">
        <v>150385.85999999999</v>
      </c>
      <c r="F47" s="383"/>
      <c r="G47" s="383">
        <v>73743</v>
      </c>
      <c r="H47" s="383">
        <v>504</v>
      </c>
      <c r="I47" s="383">
        <v>6378</v>
      </c>
      <c r="J47" s="383">
        <v>22437</v>
      </c>
      <c r="K47" s="385">
        <v>6281.66</v>
      </c>
      <c r="L47" s="385">
        <v>16681.2</v>
      </c>
      <c r="M47" s="383">
        <v>10502</v>
      </c>
      <c r="N47" s="383">
        <v>13859</v>
      </c>
      <c r="O47" s="383">
        <v>5.3739590000000002</v>
      </c>
    </row>
    <row r="48" spans="1:15" ht="11.1" customHeight="1">
      <c r="A48" s="381">
        <v>2004</v>
      </c>
      <c r="B48" s="382"/>
      <c r="C48" s="383">
        <v>161158.44669100002</v>
      </c>
      <c r="D48" s="385">
        <v>25076.381690000002</v>
      </c>
      <c r="E48" s="722">
        <v>136082.06500100001</v>
      </c>
      <c r="F48" s="383"/>
      <c r="G48" s="383">
        <v>66334</v>
      </c>
      <c r="H48" s="383">
        <v>613</v>
      </c>
      <c r="I48" s="383">
        <v>1937</v>
      </c>
      <c r="J48" s="383">
        <v>25629</v>
      </c>
      <c r="K48" s="385">
        <v>6576.8047889999998</v>
      </c>
      <c r="L48" s="385">
        <v>17883.260212000001</v>
      </c>
      <c r="M48" s="383">
        <v>9194</v>
      </c>
      <c r="N48" s="383">
        <v>7915</v>
      </c>
      <c r="O48" s="383">
        <v>6.1467239999999999</v>
      </c>
    </row>
    <row r="49" spans="1:16" s="723" customFormat="1" ht="11.1" customHeight="1">
      <c r="A49" s="720">
        <v>2005</v>
      </c>
      <c r="B49" s="721"/>
      <c r="C49" s="383">
        <v>171596.18986899999</v>
      </c>
      <c r="D49" s="722">
        <v>27611.389334</v>
      </c>
      <c r="E49" s="722">
        <v>143984.80053499999</v>
      </c>
      <c r="F49" s="722"/>
      <c r="G49" s="722">
        <v>65077</v>
      </c>
      <c r="H49" s="722">
        <v>780</v>
      </c>
      <c r="I49" s="722">
        <v>1358</v>
      </c>
      <c r="J49" s="722">
        <v>26011</v>
      </c>
      <c r="K49" s="722">
        <v>7298.5189399999999</v>
      </c>
      <c r="L49" s="722">
        <v>18380.281595</v>
      </c>
      <c r="M49" s="722">
        <v>10805</v>
      </c>
      <c r="N49" s="722">
        <v>14275</v>
      </c>
      <c r="O49" s="383">
        <v>4.9993599999999994</v>
      </c>
      <c r="P49" s="384"/>
    </row>
    <row r="50" spans="1:16" s="723" customFormat="1" ht="11.1" customHeight="1">
      <c r="A50" s="720">
        <v>2006</v>
      </c>
      <c r="B50" s="721"/>
      <c r="C50" s="383">
        <v>164090.43846800001</v>
      </c>
      <c r="D50" s="722">
        <v>30304.848476000003</v>
      </c>
      <c r="E50" s="722">
        <v>133785.58999199999</v>
      </c>
      <c r="F50" s="722"/>
      <c r="G50" s="722">
        <v>51931</v>
      </c>
      <c r="H50" s="722">
        <v>854</v>
      </c>
      <c r="I50" s="722">
        <v>1523</v>
      </c>
      <c r="J50" s="722">
        <v>30120</v>
      </c>
      <c r="K50" s="722">
        <v>6685.3866810000009</v>
      </c>
      <c r="L50" s="722">
        <v>17931.203310999997</v>
      </c>
      <c r="M50" s="722">
        <v>10866</v>
      </c>
      <c r="N50" s="722">
        <v>13875</v>
      </c>
      <c r="O50" s="383">
        <v>44.80283</v>
      </c>
      <c r="P50" s="384"/>
    </row>
    <row r="51" spans="1:16" s="723" customFormat="1" ht="11.1" customHeight="1">
      <c r="A51" s="720">
        <v>2007</v>
      </c>
      <c r="B51" s="721"/>
      <c r="C51" s="383">
        <v>159696.72597500001</v>
      </c>
      <c r="D51" s="722">
        <v>27042.151508000003</v>
      </c>
      <c r="E51" s="722">
        <v>132654.574467</v>
      </c>
      <c r="F51" s="722"/>
      <c r="G51" s="722">
        <v>49482</v>
      </c>
      <c r="H51" s="722">
        <v>1140</v>
      </c>
      <c r="I51" s="722">
        <v>2665</v>
      </c>
      <c r="J51" s="722">
        <v>30067</v>
      </c>
      <c r="K51" s="722">
        <v>7403.8540429999994</v>
      </c>
      <c r="L51" s="722">
        <v>18100.720423999999</v>
      </c>
      <c r="M51" s="722">
        <v>10421</v>
      </c>
      <c r="N51" s="722">
        <v>13375</v>
      </c>
      <c r="O51" s="383">
        <v>248.43237999999999</v>
      </c>
      <c r="P51" s="384"/>
    </row>
    <row r="52" spans="1:16" s="723" customFormat="1" ht="11.1" customHeight="1">
      <c r="A52" s="720">
        <v>2008</v>
      </c>
      <c r="B52" s="721"/>
      <c r="C52" s="383">
        <v>159610</v>
      </c>
      <c r="D52" s="722">
        <v>38892</v>
      </c>
      <c r="E52" s="722">
        <v>120718</v>
      </c>
      <c r="F52" s="806" t="s">
        <v>301</v>
      </c>
      <c r="G52" s="722">
        <v>43325</v>
      </c>
      <c r="H52" s="722">
        <v>1241</v>
      </c>
      <c r="I52" s="722">
        <v>2796</v>
      </c>
      <c r="J52" s="722">
        <v>31824</v>
      </c>
      <c r="K52" s="722">
        <v>7056</v>
      </c>
      <c r="L52" s="722">
        <v>17789</v>
      </c>
      <c r="M52" s="722">
        <v>9804</v>
      </c>
      <c r="N52" s="722">
        <v>6883</v>
      </c>
      <c r="O52" s="383">
        <v>254.61330999999998</v>
      </c>
      <c r="P52" s="384"/>
    </row>
    <row r="53" spans="1:16" s="723" customFormat="1" ht="11.1" customHeight="1">
      <c r="A53" s="720">
        <v>2009</v>
      </c>
      <c r="B53" s="721"/>
      <c r="C53" s="383">
        <v>156727</v>
      </c>
      <c r="D53" s="722">
        <v>26445</v>
      </c>
      <c r="E53" s="722">
        <v>130282</v>
      </c>
      <c r="F53" s="722"/>
      <c r="G53" s="722">
        <v>43112</v>
      </c>
      <c r="H53" s="722">
        <v>1252</v>
      </c>
      <c r="I53" s="722">
        <v>3959</v>
      </c>
      <c r="J53" s="722">
        <v>35533</v>
      </c>
      <c r="K53" s="722">
        <v>6740</v>
      </c>
      <c r="L53" s="722">
        <v>16886</v>
      </c>
      <c r="M53" s="722">
        <v>10501</v>
      </c>
      <c r="N53" s="722">
        <v>12299</v>
      </c>
      <c r="O53" s="383">
        <v>249.24681000000004</v>
      </c>
      <c r="P53" s="384"/>
    </row>
    <row r="54" spans="1:16" s="723" customFormat="1" ht="11.1" customHeight="1">
      <c r="A54" s="720">
        <v>2010</v>
      </c>
      <c r="B54" s="721"/>
      <c r="C54" s="383">
        <v>162882.510404</v>
      </c>
      <c r="D54" s="722">
        <v>36738.462233000006</v>
      </c>
      <c r="E54" s="722">
        <v>126144.048171</v>
      </c>
      <c r="F54" s="722"/>
      <c r="G54" s="722">
        <v>40569.621978000003</v>
      </c>
      <c r="H54" s="722">
        <v>1242.3192089999998</v>
      </c>
      <c r="I54" s="722">
        <v>3396.0116160000002</v>
      </c>
      <c r="J54" s="722">
        <v>36375.560546000001</v>
      </c>
      <c r="K54" s="722">
        <v>6618.4601570000004</v>
      </c>
      <c r="L54" s="722">
        <v>16485.075944999997</v>
      </c>
      <c r="M54" s="722">
        <v>5879.2406390000006</v>
      </c>
      <c r="N54" s="722">
        <v>15577.758081000002</v>
      </c>
      <c r="O54" s="383">
        <v>166.39197499999997</v>
      </c>
      <c r="P54" s="384"/>
    </row>
    <row r="55" spans="1:16" s="723" customFormat="1" ht="11.1" customHeight="1">
      <c r="A55" s="720">
        <v>2011</v>
      </c>
      <c r="B55" s="721"/>
      <c r="C55" s="383">
        <v>173520.51154499996</v>
      </c>
      <c r="D55" s="722">
        <v>35795.896241999995</v>
      </c>
      <c r="E55" s="722">
        <v>137724.61530299997</v>
      </c>
      <c r="F55" s="722"/>
      <c r="G55" s="722">
        <v>47868.928076999997</v>
      </c>
      <c r="H55" s="722">
        <v>1131.308096</v>
      </c>
      <c r="I55" s="722">
        <v>4125.4701219999997</v>
      </c>
      <c r="J55" s="722">
        <v>34448.790258999994</v>
      </c>
      <c r="K55" s="722">
        <v>6506.6143290000009</v>
      </c>
      <c r="L55" s="722">
        <v>18158.430520999998</v>
      </c>
      <c r="M55" s="722">
        <v>10089.195025000001</v>
      </c>
      <c r="N55" s="722">
        <v>15395.878874</v>
      </c>
      <c r="O55" s="383">
        <v>105.68083100000001</v>
      </c>
      <c r="P55" s="384"/>
    </row>
    <row r="56" spans="1:16" s="723" customFormat="1" ht="11.1" customHeight="1">
      <c r="A56" s="720">
        <v>2012</v>
      </c>
      <c r="B56" s="721"/>
      <c r="C56" s="383">
        <v>178576.623789</v>
      </c>
      <c r="D56" s="722">
        <v>31316.574257</v>
      </c>
      <c r="E56" s="722">
        <v>147260.049532</v>
      </c>
      <c r="F56" s="722"/>
      <c r="G56" s="722">
        <v>53917.755537999998</v>
      </c>
      <c r="H56" s="722">
        <v>1150.35268</v>
      </c>
      <c r="I56" s="722">
        <v>6216.6164720000006</v>
      </c>
      <c r="J56" s="722">
        <v>37431.016667000004</v>
      </c>
      <c r="K56" s="722">
        <v>5816.6421829999999</v>
      </c>
      <c r="L56" s="722">
        <v>17724.103145000001</v>
      </c>
      <c r="M56" s="722">
        <v>8769.5988159999997</v>
      </c>
      <c r="N56" s="722">
        <v>16233.964031000001</v>
      </c>
      <c r="O56" s="383">
        <v>187.95606700000002</v>
      </c>
    </row>
    <row r="57" spans="1:16" s="723" customFormat="1" ht="11.1" customHeight="1">
      <c r="A57" s="720">
        <v>2013</v>
      </c>
      <c r="B57" s="721"/>
      <c r="C57" s="383">
        <v>172564.700212</v>
      </c>
      <c r="D57" s="722">
        <v>27444.133131999999</v>
      </c>
      <c r="E57" s="722">
        <v>145120.56708000001</v>
      </c>
      <c r="F57" s="722"/>
      <c r="G57" s="722">
        <v>47166.776829999995</v>
      </c>
      <c r="H57" s="722">
        <v>1498.9878920000001</v>
      </c>
      <c r="I57" s="722">
        <v>3842.1450380000001</v>
      </c>
      <c r="J57" s="722">
        <v>43114.952793000004</v>
      </c>
      <c r="K57" s="722">
        <v>6069.7173049999992</v>
      </c>
      <c r="L57" s="722">
        <v>16044.399997999997</v>
      </c>
      <c r="M57" s="722">
        <v>11799.869613000001</v>
      </c>
      <c r="N57" s="722">
        <v>15583.717611</v>
      </c>
      <c r="O57" s="383">
        <v>189.61122199999997</v>
      </c>
    </row>
    <row r="58" spans="1:16" ht="3" customHeight="1">
      <c r="A58" s="386"/>
      <c r="B58" s="387"/>
      <c r="C58" s="388"/>
      <c r="D58" s="388"/>
      <c r="E58" s="388"/>
      <c r="F58" s="388"/>
      <c r="G58" s="389"/>
      <c r="H58" s="389"/>
      <c r="I58" s="389"/>
      <c r="J58" s="389"/>
      <c r="K58" s="388"/>
      <c r="L58" s="388"/>
      <c r="M58" s="388"/>
      <c r="N58" s="388"/>
      <c r="O58" s="388"/>
    </row>
    <row r="59" spans="1:16" ht="3" customHeight="1">
      <c r="A59" s="390"/>
      <c r="B59" s="391"/>
      <c r="C59" s="392"/>
      <c r="D59" s="392"/>
      <c r="E59" s="392"/>
      <c r="F59" s="392"/>
      <c r="G59" s="393"/>
      <c r="H59" s="393"/>
      <c r="I59" s="393"/>
      <c r="J59" s="393"/>
      <c r="K59" s="392"/>
      <c r="L59" s="392"/>
      <c r="M59" s="394"/>
      <c r="N59" s="394"/>
      <c r="O59" s="394"/>
    </row>
    <row r="60" spans="1:16" ht="11.1" customHeight="1">
      <c r="A60" s="535" t="s">
        <v>504</v>
      </c>
      <c r="B60" s="536"/>
      <c r="C60" s="536"/>
      <c r="D60" s="536"/>
      <c r="E60" s="536"/>
      <c r="F60" s="536"/>
      <c r="G60" s="536"/>
      <c r="H60" s="536"/>
      <c r="I60" s="536"/>
      <c r="J60" s="536"/>
      <c r="K60" s="536"/>
      <c r="L60" s="536"/>
      <c r="M60" s="536"/>
      <c r="N60" s="536"/>
      <c r="O60" s="536"/>
    </row>
    <row r="61" spans="1:16" ht="14.1" customHeight="1">
      <c r="A61" s="535" t="s">
        <v>434</v>
      </c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</row>
    <row r="62" spans="1:16" ht="14.1" customHeight="1">
      <c r="A62" s="535" t="s">
        <v>431</v>
      </c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</row>
    <row r="63" spans="1:16" ht="11.1" customHeight="1">
      <c r="A63" s="535" t="s">
        <v>142</v>
      </c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</row>
    <row r="64" spans="1:16" ht="11.1" customHeight="1">
      <c r="A64" s="535" t="s">
        <v>432</v>
      </c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</row>
    <row r="65" spans="1:15" ht="11.1" customHeight="1">
      <c r="A65" s="421" t="s">
        <v>442</v>
      </c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782"/>
    </row>
    <row r="66" spans="1:15" ht="11.1" customHeight="1">
      <c r="A66" s="421" t="s">
        <v>433</v>
      </c>
      <c r="B66" s="807"/>
      <c r="C66" s="807"/>
      <c r="D66" s="807"/>
      <c r="E66" s="807"/>
      <c r="F66" s="807"/>
      <c r="G66" s="807"/>
      <c r="H66" s="807"/>
      <c r="I66" s="536"/>
      <c r="J66" s="536"/>
      <c r="K66" s="536"/>
      <c r="L66" s="536"/>
      <c r="M66" s="536"/>
      <c r="N66" s="536"/>
      <c r="O66" s="536"/>
    </row>
    <row r="67" spans="1:15" ht="9.9499999999999993" hidden="1" customHeight="1">
      <c r="A67" s="395"/>
      <c r="B67" s="396"/>
      <c r="C67" s="397"/>
      <c r="D67" s="397"/>
      <c r="E67" s="397"/>
      <c r="F67" s="397"/>
      <c r="G67" s="397"/>
      <c r="H67" s="397"/>
      <c r="I67" s="395"/>
      <c r="J67" s="395"/>
      <c r="K67" s="395"/>
      <c r="L67" s="395"/>
    </row>
    <row r="68" spans="1:15" ht="11.1" hidden="1" customHeight="1">
      <c r="A68" s="398"/>
      <c r="G68" s="401"/>
    </row>
    <row r="69" spans="1:15" ht="11.1" hidden="1" customHeight="1">
      <c r="A69" s="398"/>
      <c r="G69" s="401"/>
    </row>
    <row r="70" spans="1:15" ht="11.1" hidden="1" customHeight="1">
      <c r="A70" s="398"/>
      <c r="G70" s="401"/>
    </row>
    <row r="71" spans="1:15" ht="11.1" hidden="1" customHeight="1">
      <c r="A71" s="398"/>
      <c r="G71" s="401"/>
    </row>
    <row r="72" spans="1:15" ht="11.1" hidden="1" customHeight="1">
      <c r="A72" s="398"/>
      <c r="G72" s="401"/>
    </row>
    <row r="73" spans="1:15" ht="11.1" hidden="1" customHeight="1">
      <c r="A73" s="398"/>
      <c r="G73" s="401"/>
    </row>
    <row r="74" spans="1:15" ht="11.1" hidden="1" customHeight="1">
      <c r="A74" s="398"/>
      <c r="G74" s="401"/>
    </row>
    <row r="75" spans="1:15" ht="11.1" hidden="1" customHeight="1"/>
    <row r="76" spans="1:15" ht="11.1" hidden="1" customHeight="1"/>
    <row r="77" spans="1:15" ht="11.1" hidden="1" customHeight="1"/>
    <row r="78" spans="1:15" ht="11.1" hidden="1" customHeight="1"/>
    <row r="79" spans="1:15" ht="11.1" hidden="1" customHeight="1"/>
    <row r="80" spans="1:15" ht="11.1" hidden="1" customHeight="1"/>
    <row r="81" spans="2:12" ht="11.1" hidden="1" customHeight="1"/>
    <row r="82" spans="2:12" ht="11.1" hidden="1" customHeight="1"/>
    <row r="83" spans="2:12" ht="11.1" hidden="1" customHeight="1"/>
    <row r="84" spans="2:12" ht="11.1" hidden="1" customHeight="1"/>
    <row r="85" spans="2:12" ht="11.1" hidden="1" customHeight="1"/>
    <row r="86" spans="2:12" ht="11.1" hidden="1" customHeight="1"/>
    <row r="87" spans="2:12" ht="11.1" hidden="1" customHeight="1"/>
    <row r="88" spans="2:12" ht="11.1" hidden="1" customHeight="1"/>
    <row r="89" spans="2:12" ht="9.9499999999999993" hidden="1" customHeight="1">
      <c r="B89" s="402"/>
      <c r="C89" s="403"/>
      <c r="D89" s="403"/>
      <c r="E89" s="403"/>
      <c r="F89" s="403"/>
      <c r="G89" s="403"/>
      <c r="H89" s="403"/>
      <c r="I89" s="404"/>
      <c r="J89" s="404"/>
      <c r="K89" s="404"/>
      <c r="L89" s="404"/>
    </row>
    <row r="90" spans="2:12" ht="11.1" customHeight="1"/>
  </sheetData>
  <mergeCells count="3">
    <mergeCell ref="A8:A11"/>
    <mergeCell ref="O8:O11"/>
    <mergeCell ref="E8:N8"/>
  </mergeCells>
  <phoneticPr fontId="39" type="noConversion"/>
  <hyperlinks>
    <hyperlink ref="A66:H66" r:id="rId1" display="             http://sie.energia.gob.mx/ (27 de agost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showGridLines="0" zoomScaleNormal="100" zoomScaleSheetLayoutView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5.7109375" style="426" customWidth="1"/>
    <col min="2" max="2" width="7.42578125" style="408" bestFit="1" customWidth="1"/>
    <col min="3" max="3" width="1.140625" style="408" customWidth="1"/>
    <col min="4" max="4" width="7.7109375" style="408" customWidth="1"/>
    <col min="5" max="5" width="9" style="408" bestFit="1" customWidth="1"/>
    <col min="6" max="6" width="1.7109375" style="408" customWidth="1"/>
    <col min="7" max="7" width="6.28515625" style="408" customWidth="1"/>
    <col min="8" max="8" width="6.7109375" style="408" customWidth="1"/>
    <col min="9" max="9" width="1.7109375" style="408" customWidth="1"/>
    <col min="10" max="10" width="6.7109375" style="408" customWidth="1"/>
    <col min="11" max="12" width="7.28515625" style="408" customWidth="1"/>
    <col min="13" max="13" width="8.42578125" style="408" customWidth="1"/>
    <col min="14" max="14" width="7.42578125" style="408" customWidth="1"/>
    <col min="15" max="15" width="7.7109375" style="408" customWidth="1"/>
    <col min="16" max="16" width="2.5703125" style="408" customWidth="1"/>
    <col min="17" max="17" width="12.42578125" style="408" hidden="1" customWidth="1"/>
    <col min="18" max="16384" width="11.42578125" style="408" hidden="1"/>
  </cols>
  <sheetData>
    <row r="1" spans="1:19" ht="24.75" customHeight="1"/>
    <row r="2" spans="1:19" ht="12.75" customHeight="1">
      <c r="A2" s="537" t="s">
        <v>253</v>
      </c>
      <c r="B2" s="536"/>
      <c r="C2" s="536"/>
      <c r="D2" s="536"/>
      <c r="E2" s="536"/>
      <c r="F2" s="536"/>
      <c r="G2" s="536"/>
      <c r="H2" s="405"/>
      <c r="I2" s="405"/>
      <c r="J2" s="405"/>
      <c r="K2" s="405"/>
      <c r="L2" s="405"/>
      <c r="M2" s="405"/>
      <c r="N2" s="406"/>
      <c r="O2" s="406" t="s">
        <v>460</v>
      </c>
      <c r="P2" s="407"/>
    </row>
    <row r="3" spans="1:19" ht="12.75" customHeight="1">
      <c r="A3" s="537" t="s">
        <v>120</v>
      </c>
      <c r="B3" s="536"/>
      <c r="C3" s="536"/>
      <c r="D3" s="536"/>
      <c r="E3" s="536"/>
      <c r="F3" s="536"/>
      <c r="G3" s="536"/>
      <c r="H3" s="405"/>
      <c r="I3" s="405"/>
      <c r="J3" s="405"/>
      <c r="K3" s="405"/>
      <c r="L3" s="405"/>
      <c r="M3" s="405"/>
      <c r="N3" s="406"/>
      <c r="O3" s="406"/>
      <c r="P3" s="407"/>
    </row>
    <row r="4" spans="1:19" ht="12.75" customHeight="1">
      <c r="A4" s="538" t="s">
        <v>286</v>
      </c>
      <c r="B4" s="536"/>
      <c r="C4" s="536"/>
      <c r="D4" s="536"/>
      <c r="E4" s="536"/>
      <c r="F4" s="536"/>
      <c r="G4" s="536"/>
      <c r="H4" s="405"/>
      <c r="I4" s="405"/>
      <c r="J4" s="405"/>
      <c r="K4" s="405"/>
      <c r="L4" s="405"/>
      <c r="M4" s="405"/>
      <c r="N4" s="406"/>
      <c r="O4" s="406"/>
      <c r="P4" s="407"/>
      <c r="Q4" s="409"/>
    </row>
    <row r="5" spans="1:19" ht="12.75" customHeight="1">
      <c r="A5" s="804" t="s">
        <v>294</v>
      </c>
      <c r="B5" s="536"/>
      <c r="C5" s="536"/>
      <c r="D5" s="536"/>
      <c r="E5" s="536"/>
      <c r="F5" s="536"/>
      <c r="G5" s="536"/>
      <c r="H5" s="536"/>
      <c r="I5" s="536"/>
      <c r="J5" s="405"/>
      <c r="K5" s="405"/>
      <c r="L5" s="405"/>
      <c r="M5" s="405"/>
      <c r="N5" s="405"/>
      <c r="O5" s="405"/>
      <c r="P5" s="407"/>
      <c r="Q5" s="409"/>
    </row>
    <row r="6" spans="1:19" ht="3" customHeight="1">
      <c r="A6" s="410"/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07"/>
    </row>
    <row r="7" spans="1:19" ht="3" customHeight="1">
      <c r="A7" s="3"/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7"/>
    </row>
    <row r="8" spans="1:19" ht="12.75" customHeight="1">
      <c r="A8" s="883" t="s">
        <v>9</v>
      </c>
      <c r="B8" s="881" t="s">
        <v>190</v>
      </c>
      <c r="C8" s="881"/>
      <c r="D8" s="881"/>
      <c r="E8" s="881"/>
      <c r="F8" s="418"/>
      <c r="G8" s="882" t="s">
        <v>191</v>
      </c>
      <c r="H8" s="882"/>
      <c r="I8" s="418"/>
      <c r="J8" s="881" t="s">
        <v>197</v>
      </c>
      <c r="K8" s="881"/>
      <c r="L8" s="881"/>
      <c r="M8" s="881"/>
      <c r="N8" s="881"/>
      <c r="O8" s="881"/>
      <c r="P8" s="407"/>
    </row>
    <row r="9" spans="1:19" s="413" customFormat="1" ht="12.75" customHeight="1">
      <c r="A9" s="884"/>
      <c r="B9" s="414" t="s">
        <v>116</v>
      </c>
      <c r="C9" s="414"/>
      <c r="D9" s="885" t="s">
        <v>162</v>
      </c>
      <c r="E9" s="885"/>
      <c r="F9" s="412"/>
      <c r="G9" s="881" t="s">
        <v>161</v>
      </c>
      <c r="H9" s="881"/>
      <c r="I9" s="412" t="s">
        <v>93</v>
      </c>
      <c r="J9" s="562" t="s">
        <v>198</v>
      </c>
      <c r="K9" s="562" t="s">
        <v>165</v>
      </c>
      <c r="L9" s="562" t="s">
        <v>199</v>
      </c>
      <c r="M9" s="562" t="s">
        <v>166</v>
      </c>
      <c r="N9" s="562" t="s">
        <v>167</v>
      </c>
      <c r="O9" s="562" t="s">
        <v>202</v>
      </c>
    </row>
    <row r="10" spans="1:19" s="413" customFormat="1" ht="12.75" customHeight="1">
      <c r="A10" s="884"/>
      <c r="B10" s="414" t="s">
        <v>168</v>
      </c>
      <c r="C10" s="414"/>
      <c r="D10" s="414" t="s">
        <v>206</v>
      </c>
      <c r="E10" s="414" t="s">
        <v>205</v>
      </c>
      <c r="F10" s="414"/>
      <c r="G10" s="414" t="s">
        <v>163</v>
      </c>
      <c r="H10" s="414" t="s">
        <v>164</v>
      </c>
      <c r="I10" s="414"/>
      <c r="J10" s="562" t="s">
        <v>45</v>
      </c>
      <c r="K10" s="562" t="s">
        <v>169</v>
      </c>
      <c r="L10" s="562" t="s">
        <v>201</v>
      </c>
      <c r="M10" s="562"/>
      <c r="N10" s="562"/>
      <c r="O10" s="562" t="s">
        <v>203</v>
      </c>
    </row>
    <row r="11" spans="1:19" s="413" customFormat="1" ht="12.75" customHeight="1">
      <c r="A11" s="884"/>
      <c r="F11" s="414"/>
      <c r="G11" s="414"/>
      <c r="H11" s="414"/>
      <c r="I11" s="414"/>
      <c r="J11" s="563"/>
      <c r="K11" s="563"/>
      <c r="L11" s="562" t="s">
        <v>200</v>
      </c>
      <c r="M11" s="563"/>
      <c r="N11" s="563"/>
      <c r="O11" s="563"/>
    </row>
    <row r="12" spans="1:19" ht="3" customHeight="1">
      <c r="A12" s="415"/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</row>
    <row r="13" spans="1:19" ht="3" customHeight="1">
      <c r="A13" s="417"/>
      <c r="B13" s="418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</row>
    <row r="14" spans="1:19" ht="12.75" customHeight="1">
      <c r="A14" s="421">
        <v>1965</v>
      </c>
      <c r="B14" s="419">
        <v>12176</v>
      </c>
      <c r="C14" s="419"/>
      <c r="D14" s="419">
        <v>12072</v>
      </c>
      <c r="E14" s="419">
        <v>104</v>
      </c>
      <c r="F14" s="419"/>
      <c r="G14" s="419">
        <v>4507</v>
      </c>
      <c r="H14" s="419">
        <v>7610</v>
      </c>
      <c r="I14" s="419"/>
      <c r="J14" s="419">
        <v>1971</v>
      </c>
      <c r="K14" s="419">
        <v>2093</v>
      </c>
      <c r="L14" s="419">
        <v>6184</v>
      </c>
      <c r="M14" s="419">
        <v>957</v>
      </c>
      <c r="N14" s="419">
        <v>867</v>
      </c>
      <c r="O14" s="419" t="s">
        <v>19</v>
      </c>
      <c r="P14" s="413"/>
      <c r="Q14" s="561"/>
      <c r="R14" s="413"/>
      <c r="S14" s="561"/>
    </row>
    <row r="15" spans="1:19" ht="12.75" customHeight="1">
      <c r="A15" s="421">
        <v>1970</v>
      </c>
      <c r="B15" s="419">
        <v>21689</v>
      </c>
      <c r="C15" s="419"/>
      <c r="D15" s="419">
        <v>21559</v>
      </c>
      <c r="E15" s="419">
        <v>130</v>
      </c>
      <c r="F15" s="419"/>
      <c r="G15" s="419">
        <v>7589</v>
      </c>
      <c r="H15" s="419">
        <v>14094</v>
      </c>
      <c r="I15" s="419"/>
      <c r="J15" s="419">
        <v>3582</v>
      </c>
      <c r="K15" s="419">
        <v>3253</v>
      </c>
      <c r="L15" s="419">
        <v>11795</v>
      </c>
      <c r="M15" s="419">
        <v>1580</v>
      </c>
      <c r="N15" s="419">
        <v>1349</v>
      </c>
      <c r="O15" s="419" t="s">
        <v>19</v>
      </c>
      <c r="P15" s="413"/>
      <c r="Q15" s="561"/>
      <c r="R15" s="413"/>
      <c r="S15" s="561"/>
    </row>
    <row r="16" spans="1:19" ht="12.75" customHeight="1">
      <c r="A16" s="421">
        <v>1975</v>
      </c>
      <c r="B16" s="419">
        <v>34710</v>
      </c>
      <c r="C16" s="419"/>
      <c r="D16" s="419">
        <v>34358</v>
      </c>
      <c r="E16" s="419">
        <v>352</v>
      </c>
      <c r="F16" s="419"/>
      <c r="G16" s="419">
        <v>11550</v>
      </c>
      <c r="H16" s="419">
        <v>23017</v>
      </c>
      <c r="I16" s="419"/>
      <c r="J16" s="419">
        <v>6056</v>
      </c>
      <c r="K16" s="419">
        <v>4224</v>
      </c>
      <c r="L16" s="419">
        <v>19202</v>
      </c>
      <c r="M16" s="419">
        <v>2619</v>
      </c>
      <c r="N16" s="419">
        <v>2257</v>
      </c>
      <c r="O16" s="419" t="s">
        <v>19</v>
      </c>
      <c r="P16" s="413"/>
      <c r="Q16" s="561"/>
      <c r="R16" s="413"/>
      <c r="S16" s="561"/>
    </row>
    <row r="17" spans="1:19" ht="12.75" customHeight="1">
      <c r="A17" s="421">
        <v>1976</v>
      </c>
      <c r="B17" s="419">
        <v>37947</v>
      </c>
      <c r="C17" s="419"/>
      <c r="D17" s="419">
        <v>37668</v>
      </c>
      <c r="E17" s="419">
        <v>279</v>
      </c>
      <c r="F17" s="419"/>
      <c r="G17" s="419">
        <v>12465</v>
      </c>
      <c r="H17" s="419">
        <v>25423</v>
      </c>
      <c r="I17" s="419"/>
      <c r="J17" s="419">
        <v>6706</v>
      </c>
      <c r="K17" s="419">
        <v>4429</v>
      </c>
      <c r="L17" s="419">
        <v>21205</v>
      </c>
      <c r="M17" s="419">
        <v>2891</v>
      </c>
      <c r="N17" s="419">
        <v>2437</v>
      </c>
      <c r="O17" s="419" t="s">
        <v>19</v>
      </c>
      <c r="P17" s="413"/>
      <c r="Q17" s="561"/>
      <c r="R17" s="413"/>
      <c r="S17" s="561"/>
    </row>
    <row r="18" spans="1:19" ht="12.75" customHeight="1">
      <c r="A18" s="421">
        <v>1977</v>
      </c>
      <c r="B18" s="419">
        <v>40970</v>
      </c>
      <c r="C18" s="419"/>
      <c r="D18" s="419">
        <v>40916</v>
      </c>
      <c r="E18" s="419">
        <v>54</v>
      </c>
      <c r="F18" s="419"/>
      <c r="G18" s="419">
        <v>13512</v>
      </c>
      <c r="H18" s="419">
        <v>39647</v>
      </c>
      <c r="I18" s="419"/>
      <c r="J18" s="419">
        <v>7362</v>
      </c>
      <c r="K18" s="419">
        <v>4657</v>
      </c>
      <c r="L18" s="419">
        <v>23085</v>
      </c>
      <c r="M18" s="419">
        <v>3160</v>
      </c>
      <c r="N18" s="419">
        <v>2652</v>
      </c>
      <c r="O18" s="419" t="s">
        <v>19</v>
      </c>
      <c r="P18" s="413"/>
      <c r="Q18" s="561"/>
      <c r="R18" s="413"/>
      <c r="S18" s="561"/>
    </row>
    <row r="19" spans="1:19" ht="12.75" customHeight="1">
      <c r="A19" s="421">
        <v>1978</v>
      </c>
      <c r="B19" s="419">
        <v>44847</v>
      </c>
      <c r="C19" s="419"/>
      <c r="D19" s="419">
        <v>44793</v>
      </c>
      <c r="E19" s="419">
        <v>54</v>
      </c>
      <c r="F19" s="419"/>
      <c r="G19" s="419">
        <v>14850</v>
      </c>
      <c r="H19" s="419">
        <v>29943</v>
      </c>
      <c r="I19" s="419"/>
      <c r="J19" s="419">
        <v>8269</v>
      </c>
      <c r="K19" s="419">
        <v>5022</v>
      </c>
      <c r="L19" s="419">
        <v>25271</v>
      </c>
      <c r="M19" s="419">
        <v>3296</v>
      </c>
      <c r="N19" s="419">
        <v>2935</v>
      </c>
      <c r="O19" s="419" t="s">
        <v>19</v>
      </c>
      <c r="P19" s="413"/>
      <c r="Q19" s="561"/>
      <c r="R19" s="413"/>
      <c r="S19" s="561"/>
    </row>
    <row r="20" spans="1:19" ht="12.75" customHeight="1">
      <c r="A20" s="421">
        <v>1979</v>
      </c>
      <c r="B20" s="419">
        <v>48948</v>
      </c>
      <c r="C20" s="419"/>
      <c r="D20" s="419">
        <v>48900</v>
      </c>
      <c r="E20" s="419">
        <v>48</v>
      </c>
      <c r="F20" s="419"/>
      <c r="G20" s="419">
        <v>16243</v>
      </c>
      <c r="H20" s="419">
        <v>32657</v>
      </c>
      <c r="I20" s="419"/>
      <c r="J20" s="419">
        <v>9210</v>
      </c>
      <c r="K20" s="419">
        <v>5404</v>
      </c>
      <c r="L20" s="419">
        <v>27521</v>
      </c>
      <c r="M20" s="419">
        <v>3437</v>
      </c>
      <c r="N20" s="419">
        <v>3328</v>
      </c>
      <c r="O20" s="419" t="s">
        <v>19</v>
      </c>
      <c r="P20" s="413"/>
      <c r="Q20" s="561"/>
      <c r="R20" s="413"/>
      <c r="S20" s="561"/>
    </row>
    <row r="21" spans="1:19" ht="12.75" customHeight="1">
      <c r="A21" s="421">
        <v>1980</v>
      </c>
      <c r="B21" s="419">
        <v>52130</v>
      </c>
      <c r="C21" s="419"/>
      <c r="D21" s="419">
        <v>52026</v>
      </c>
      <c r="E21" s="419">
        <v>104</v>
      </c>
      <c r="F21" s="419"/>
      <c r="G21" s="419">
        <v>17597</v>
      </c>
      <c r="H21" s="419">
        <v>34429</v>
      </c>
      <c r="I21" s="419"/>
      <c r="J21" s="419">
        <v>10038</v>
      </c>
      <c r="K21" s="419">
        <v>5821</v>
      </c>
      <c r="L21" s="419">
        <v>28744</v>
      </c>
      <c r="M21" s="419">
        <v>3677</v>
      </c>
      <c r="N21" s="419">
        <v>3746</v>
      </c>
      <c r="O21" s="419" t="s">
        <v>19</v>
      </c>
      <c r="P21" s="413"/>
      <c r="Q21" s="561"/>
      <c r="R21" s="413"/>
      <c r="S21" s="561"/>
    </row>
    <row r="22" spans="1:19" ht="12.75" customHeight="1">
      <c r="A22" s="421">
        <v>1981</v>
      </c>
      <c r="B22" s="419">
        <v>57024</v>
      </c>
      <c r="C22" s="419"/>
      <c r="D22" s="419">
        <v>56980</v>
      </c>
      <c r="E22" s="419">
        <v>44</v>
      </c>
      <c r="F22" s="419"/>
      <c r="G22" s="419">
        <v>19359</v>
      </c>
      <c r="H22" s="419">
        <v>37622</v>
      </c>
      <c r="I22" s="419"/>
      <c r="J22" s="419">
        <v>11211</v>
      </c>
      <c r="K22" s="419">
        <v>6265</v>
      </c>
      <c r="L22" s="419">
        <v>31731</v>
      </c>
      <c r="M22" s="419">
        <v>3931</v>
      </c>
      <c r="N22" s="419">
        <v>3842</v>
      </c>
      <c r="O22" s="419" t="s">
        <v>19</v>
      </c>
      <c r="P22" s="413"/>
      <c r="Q22" s="561"/>
      <c r="R22" s="413"/>
      <c r="S22" s="561"/>
    </row>
    <row r="23" spans="1:19" ht="12.75" customHeight="1">
      <c r="A23" s="421">
        <v>1982</v>
      </c>
      <c r="B23" s="419">
        <v>61452</v>
      </c>
      <c r="C23" s="419"/>
      <c r="D23" s="419">
        <v>61444</v>
      </c>
      <c r="E23" s="419">
        <v>8</v>
      </c>
      <c r="F23" s="419"/>
      <c r="G23" s="419">
        <v>21145</v>
      </c>
      <c r="H23" s="419">
        <v>40298</v>
      </c>
      <c r="I23" s="419"/>
      <c r="J23" s="419">
        <v>12511</v>
      </c>
      <c r="K23" s="419">
        <v>6657</v>
      </c>
      <c r="L23" s="419">
        <v>33254</v>
      </c>
      <c r="M23" s="419">
        <v>4221</v>
      </c>
      <c r="N23" s="419">
        <v>4801</v>
      </c>
      <c r="O23" s="419" t="s">
        <v>19</v>
      </c>
      <c r="P23" s="413"/>
      <c r="Q23" s="561"/>
      <c r="R23" s="413"/>
      <c r="S23" s="561"/>
    </row>
    <row r="24" spans="1:19" ht="12.75" customHeight="1">
      <c r="A24" s="421">
        <v>1983</v>
      </c>
      <c r="B24" s="419">
        <v>62190</v>
      </c>
      <c r="C24" s="419"/>
      <c r="D24" s="419">
        <v>62134</v>
      </c>
      <c r="E24" s="419">
        <v>56</v>
      </c>
      <c r="F24" s="419"/>
      <c r="G24" s="419">
        <v>21389</v>
      </c>
      <c r="H24" s="419">
        <v>40734</v>
      </c>
      <c r="I24" s="419"/>
      <c r="J24" s="419">
        <v>12980</v>
      </c>
      <c r="K24" s="419">
        <v>6526</v>
      </c>
      <c r="L24" s="419">
        <v>34300</v>
      </c>
      <c r="M24" s="419">
        <v>3888</v>
      </c>
      <c r="N24" s="419">
        <v>4440</v>
      </c>
      <c r="O24" s="419" t="s">
        <v>19</v>
      </c>
      <c r="P24" s="413"/>
      <c r="Q24" s="561"/>
      <c r="R24" s="413"/>
      <c r="S24" s="561"/>
    </row>
    <row r="25" spans="1:19" ht="12.75" customHeight="1">
      <c r="A25" s="421">
        <v>1984</v>
      </c>
      <c r="B25" s="419">
        <v>66230</v>
      </c>
      <c r="C25" s="419"/>
      <c r="D25" s="419">
        <v>66140</v>
      </c>
      <c r="E25" s="419">
        <v>90</v>
      </c>
      <c r="F25" s="419"/>
      <c r="G25" s="419">
        <v>22019</v>
      </c>
      <c r="H25" s="419">
        <v>44121</v>
      </c>
      <c r="I25" s="419"/>
      <c r="J25" s="419">
        <v>13411</v>
      </c>
      <c r="K25" s="419">
        <v>6718</v>
      </c>
      <c r="L25" s="419">
        <v>37471</v>
      </c>
      <c r="M25" s="419">
        <v>3894</v>
      </c>
      <c r="N25" s="419">
        <v>4646</v>
      </c>
      <c r="O25" s="419" t="s">
        <v>19</v>
      </c>
      <c r="P25" s="413"/>
      <c r="Q25" s="561"/>
      <c r="R25" s="413"/>
      <c r="S25" s="561"/>
    </row>
    <row r="26" spans="1:19" ht="12.75" customHeight="1">
      <c r="A26" s="421">
        <v>1985</v>
      </c>
      <c r="B26" s="419">
        <v>70611</v>
      </c>
      <c r="C26" s="419"/>
      <c r="D26" s="419">
        <v>70497</v>
      </c>
      <c r="E26" s="419">
        <v>114</v>
      </c>
      <c r="F26" s="419"/>
      <c r="G26" s="419">
        <v>23345</v>
      </c>
      <c r="H26" s="419">
        <v>47151</v>
      </c>
      <c r="I26" s="419"/>
      <c r="J26" s="419">
        <v>14285</v>
      </c>
      <c r="K26" s="419">
        <v>7005</v>
      </c>
      <c r="L26" s="419">
        <v>40115</v>
      </c>
      <c r="M26" s="419">
        <v>4130</v>
      </c>
      <c r="N26" s="419">
        <v>4962</v>
      </c>
      <c r="O26" s="419" t="s">
        <v>19</v>
      </c>
      <c r="P26" s="413"/>
      <c r="Q26" s="561"/>
      <c r="R26" s="413"/>
      <c r="S26" s="561"/>
    </row>
    <row r="27" spans="1:19" ht="12.75" customHeight="1">
      <c r="A27" s="421">
        <v>1986</v>
      </c>
      <c r="B27" s="419">
        <v>74290</v>
      </c>
      <c r="C27" s="419"/>
      <c r="D27" s="419">
        <v>72829</v>
      </c>
      <c r="E27" s="419">
        <v>1461</v>
      </c>
      <c r="F27" s="419"/>
      <c r="G27" s="419">
        <v>24312</v>
      </c>
      <c r="H27" s="419">
        <v>48516</v>
      </c>
      <c r="I27" s="419"/>
      <c r="J27" s="419">
        <v>15079</v>
      </c>
      <c r="K27" s="419">
        <v>7057</v>
      </c>
      <c r="L27" s="419">
        <v>40948</v>
      </c>
      <c r="M27" s="419">
        <v>4332</v>
      </c>
      <c r="N27" s="419">
        <v>5413</v>
      </c>
      <c r="O27" s="419" t="s">
        <v>19</v>
      </c>
      <c r="P27" s="413"/>
      <c r="Q27" s="561"/>
      <c r="R27" s="413"/>
      <c r="S27" s="561"/>
    </row>
    <row r="28" spans="1:19" ht="12.75" customHeight="1">
      <c r="A28" s="421">
        <v>1987</v>
      </c>
      <c r="B28" s="419">
        <v>79492</v>
      </c>
      <c r="C28" s="419"/>
      <c r="D28" s="419">
        <v>77450</v>
      </c>
      <c r="E28" s="419">
        <v>2042</v>
      </c>
      <c r="F28" s="419"/>
      <c r="G28" s="419">
        <v>25058</v>
      </c>
      <c r="H28" s="419">
        <v>52391</v>
      </c>
      <c r="I28" s="419"/>
      <c r="J28" s="419">
        <v>15712</v>
      </c>
      <c r="K28" s="419">
        <v>7155</v>
      </c>
      <c r="L28" s="419">
        <v>44071</v>
      </c>
      <c r="M28" s="419">
        <v>4506</v>
      </c>
      <c r="N28" s="419">
        <v>6006</v>
      </c>
      <c r="O28" s="419" t="s">
        <v>19</v>
      </c>
      <c r="P28" s="413"/>
      <c r="Q28" s="561"/>
      <c r="R28" s="413"/>
      <c r="S28" s="561"/>
    </row>
    <row r="29" spans="1:19" ht="12.75" customHeight="1">
      <c r="A29" s="421">
        <v>1988</v>
      </c>
      <c r="B29" s="419">
        <v>83881</v>
      </c>
      <c r="C29" s="419"/>
      <c r="D29" s="419">
        <v>81885</v>
      </c>
      <c r="E29" s="419">
        <v>1996</v>
      </c>
      <c r="F29" s="419"/>
      <c r="G29" s="419">
        <v>26391</v>
      </c>
      <c r="H29" s="419">
        <v>55494</v>
      </c>
      <c r="I29" s="419"/>
      <c r="J29" s="419">
        <v>16825</v>
      </c>
      <c r="K29" s="419">
        <v>7303</v>
      </c>
      <c r="L29" s="419">
        <v>46893</v>
      </c>
      <c r="M29" s="419">
        <v>4455</v>
      </c>
      <c r="N29" s="419">
        <v>6409</v>
      </c>
      <c r="O29" s="419" t="s">
        <v>19</v>
      </c>
      <c r="P29" s="413"/>
      <c r="Q29" s="561"/>
      <c r="R29" s="413"/>
      <c r="S29" s="561"/>
    </row>
    <row r="30" spans="1:19" ht="12.75" customHeight="1">
      <c r="A30" s="421">
        <v>1989</v>
      </c>
      <c r="B30" s="419">
        <v>90469</v>
      </c>
      <c r="C30" s="419"/>
      <c r="D30" s="419">
        <v>88537</v>
      </c>
      <c r="E30" s="419">
        <v>1932</v>
      </c>
      <c r="F30" s="419"/>
      <c r="G30" s="419">
        <v>28833</v>
      </c>
      <c r="H30" s="419">
        <v>59704</v>
      </c>
      <c r="I30" s="419"/>
      <c r="J30" s="419">
        <v>18813</v>
      </c>
      <c r="K30" s="419">
        <v>7781</v>
      </c>
      <c r="L30" s="419">
        <v>50284</v>
      </c>
      <c r="M30" s="419">
        <v>4443</v>
      </c>
      <c r="N30" s="419">
        <v>7216</v>
      </c>
      <c r="O30" s="419" t="s">
        <v>19</v>
      </c>
      <c r="P30" s="413"/>
      <c r="Q30" s="561"/>
      <c r="R30" s="413"/>
      <c r="S30" s="561"/>
    </row>
    <row r="31" spans="1:19" ht="12.75" customHeight="1">
      <c r="A31" s="421">
        <v>1990</v>
      </c>
      <c r="B31" s="419">
        <v>94070</v>
      </c>
      <c r="C31" s="419"/>
      <c r="D31" s="419">
        <v>92124</v>
      </c>
      <c r="E31" s="419">
        <v>1946</v>
      </c>
      <c r="F31" s="419"/>
      <c r="G31" s="419">
        <v>30923</v>
      </c>
      <c r="H31" s="419">
        <v>61200</v>
      </c>
      <c r="I31" s="419"/>
      <c r="J31" s="419">
        <v>20390</v>
      </c>
      <c r="K31" s="419">
        <v>8265</v>
      </c>
      <c r="L31" s="419">
        <v>52213</v>
      </c>
      <c r="M31" s="419">
        <v>4549</v>
      </c>
      <c r="N31" s="419">
        <v>6707</v>
      </c>
      <c r="O31" s="419" t="s">
        <v>19</v>
      </c>
      <c r="P31" s="413"/>
      <c r="Q31" s="561"/>
      <c r="R31" s="413"/>
      <c r="S31" s="561"/>
    </row>
    <row r="32" spans="1:19" ht="12.75" customHeight="1">
      <c r="A32" s="421">
        <v>1991</v>
      </c>
      <c r="B32" s="419">
        <v>96786</v>
      </c>
      <c r="C32" s="419"/>
      <c r="D32" s="419">
        <v>94767</v>
      </c>
      <c r="E32" s="419">
        <v>2019</v>
      </c>
      <c r="F32" s="419"/>
      <c r="G32" s="419">
        <v>32936</v>
      </c>
      <c r="H32" s="419">
        <v>61832</v>
      </c>
      <c r="I32" s="419"/>
      <c r="J32" s="419">
        <v>21984</v>
      </c>
      <c r="K32" s="419">
        <v>8574</v>
      </c>
      <c r="L32" s="419">
        <v>52985</v>
      </c>
      <c r="M32" s="419">
        <v>4726</v>
      </c>
      <c r="N32" s="419">
        <v>6498</v>
      </c>
      <c r="O32" s="419" t="s">
        <v>19</v>
      </c>
      <c r="P32" s="413"/>
      <c r="Q32" s="561"/>
      <c r="R32" s="413"/>
      <c r="S32" s="561"/>
    </row>
    <row r="33" spans="1:19" ht="12.75" customHeight="1">
      <c r="A33" s="421">
        <v>1992</v>
      </c>
      <c r="B33" s="419">
        <v>99612</v>
      </c>
      <c r="C33" s="419"/>
      <c r="D33" s="419">
        <v>97571</v>
      </c>
      <c r="E33" s="419">
        <v>2041</v>
      </c>
      <c r="F33" s="419"/>
      <c r="G33" s="419">
        <v>35794</v>
      </c>
      <c r="H33" s="419">
        <v>30339</v>
      </c>
      <c r="I33" s="419"/>
      <c r="J33" s="419">
        <v>24051</v>
      </c>
      <c r="K33" s="419">
        <v>9222</v>
      </c>
      <c r="L33" s="419">
        <v>53704</v>
      </c>
      <c r="M33" s="419">
        <v>4922</v>
      </c>
      <c r="N33" s="419">
        <v>5672</v>
      </c>
      <c r="O33" s="419" t="s">
        <v>19</v>
      </c>
      <c r="P33" s="413"/>
      <c r="Q33" s="561"/>
      <c r="R33" s="413"/>
      <c r="S33" s="561"/>
    </row>
    <row r="34" spans="1:19" ht="12.75" customHeight="1">
      <c r="A34" s="421">
        <v>1993</v>
      </c>
      <c r="B34" s="419">
        <v>103292</v>
      </c>
      <c r="C34" s="419"/>
      <c r="D34" s="419">
        <v>101277</v>
      </c>
      <c r="E34" s="419">
        <v>2015</v>
      </c>
      <c r="F34" s="419"/>
      <c r="G34" s="419">
        <v>37680</v>
      </c>
      <c r="H34" s="419">
        <v>31249</v>
      </c>
      <c r="I34" s="419"/>
      <c r="J34" s="419">
        <v>25511</v>
      </c>
      <c r="K34" s="419">
        <v>9485</v>
      </c>
      <c r="L34" s="419">
        <v>55106</v>
      </c>
      <c r="M34" s="419">
        <v>5256</v>
      </c>
      <c r="N34" s="419">
        <v>5919</v>
      </c>
      <c r="O34" s="419" t="s">
        <v>19</v>
      </c>
      <c r="P34" s="413"/>
      <c r="Q34" s="561"/>
      <c r="R34" s="413"/>
      <c r="S34" s="561"/>
    </row>
    <row r="35" spans="1:19" ht="12.75" customHeight="1">
      <c r="A35" s="421">
        <v>1994</v>
      </c>
      <c r="B35" s="419">
        <v>111504</v>
      </c>
      <c r="C35" s="419"/>
      <c r="D35" s="419">
        <v>109534</v>
      </c>
      <c r="E35" s="419">
        <v>1970</v>
      </c>
      <c r="F35" s="419"/>
      <c r="G35" s="419">
        <v>40380</v>
      </c>
      <c r="H35" s="419">
        <v>34349</v>
      </c>
      <c r="I35" s="419"/>
      <c r="J35" s="419">
        <v>27781</v>
      </c>
      <c r="K35" s="419">
        <v>9845</v>
      </c>
      <c r="L35" s="419">
        <v>60051</v>
      </c>
      <c r="M35" s="419">
        <v>5306</v>
      </c>
      <c r="N35" s="419">
        <v>6551</v>
      </c>
      <c r="O35" s="419" t="s">
        <v>19</v>
      </c>
      <c r="P35" s="413"/>
      <c r="Q35" s="561"/>
      <c r="R35" s="413"/>
      <c r="S35" s="561"/>
    </row>
    <row r="36" spans="1:19" ht="12.75" customHeight="1">
      <c r="A36" s="421">
        <v>1995</v>
      </c>
      <c r="B36" s="419">
        <v>115227</v>
      </c>
      <c r="C36" s="419"/>
      <c r="D36" s="419">
        <v>113365</v>
      </c>
      <c r="E36" s="419">
        <v>1862</v>
      </c>
      <c r="F36" s="419"/>
      <c r="G36" s="419">
        <v>40937</v>
      </c>
      <c r="H36" s="419">
        <v>36870</v>
      </c>
      <c r="I36" s="419"/>
      <c r="J36" s="419">
        <v>28462</v>
      </c>
      <c r="K36" s="419">
        <v>9044</v>
      </c>
      <c r="L36" s="419">
        <v>63884</v>
      </c>
      <c r="M36" s="419">
        <v>5286</v>
      </c>
      <c r="N36" s="419">
        <v>6690</v>
      </c>
      <c r="O36" s="419" t="s">
        <v>19</v>
      </c>
      <c r="P36" s="413"/>
      <c r="Q36" s="561"/>
      <c r="R36" s="413"/>
      <c r="S36" s="561"/>
    </row>
    <row r="37" spans="1:19" ht="12.75" customHeight="1">
      <c r="A37" s="421">
        <v>1996</v>
      </c>
      <c r="B37" s="419">
        <v>122262</v>
      </c>
      <c r="C37" s="419"/>
      <c r="D37" s="419">
        <v>120973</v>
      </c>
      <c r="E37" s="419">
        <v>1289</v>
      </c>
      <c r="F37" s="419"/>
      <c r="G37" s="419">
        <v>40707</v>
      </c>
      <c r="H37" s="419">
        <v>41718</v>
      </c>
      <c r="I37" s="419"/>
      <c r="J37" s="419">
        <v>28482</v>
      </c>
      <c r="K37" s="419">
        <v>8931</v>
      </c>
      <c r="L37" s="419">
        <v>70971</v>
      </c>
      <c r="M37" s="419">
        <v>5046</v>
      </c>
      <c r="N37" s="419">
        <v>7543</v>
      </c>
      <c r="O37" s="419" t="s">
        <v>19</v>
      </c>
      <c r="P37" s="413"/>
      <c r="Q37" s="561"/>
      <c r="R37" s="413"/>
      <c r="S37" s="561"/>
    </row>
    <row r="38" spans="1:19" ht="12.75" customHeight="1">
      <c r="A38" s="421">
        <v>1997</v>
      </c>
      <c r="B38" s="419">
        <v>130306</v>
      </c>
      <c r="C38" s="419"/>
      <c r="D38" s="419">
        <v>130255</v>
      </c>
      <c r="E38" s="419">
        <v>51</v>
      </c>
      <c r="F38" s="419"/>
      <c r="G38" s="419" t="s">
        <v>19</v>
      </c>
      <c r="H38" s="419" t="s">
        <v>19</v>
      </c>
      <c r="I38" s="419"/>
      <c r="J38" s="419">
        <v>29643</v>
      </c>
      <c r="K38" s="419" t="s">
        <v>19</v>
      </c>
      <c r="L38" s="419" t="s">
        <v>19</v>
      </c>
      <c r="M38" s="419" t="s">
        <v>19</v>
      </c>
      <c r="N38" s="419" t="s">
        <v>19</v>
      </c>
      <c r="O38" s="419" t="s">
        <v>19</v>
      </c>
      <c r="P38" s="413"/>
      <c r="Q38" s="561"/>
      <c r="R38" s="413"/>
      <c r="S38" s="561"/>
    </row>
    <row r="39" spans="1:19" ht="12.75" customHeight="1">
      <c r="A39" s="421">
        <v>1998</v>
      </c>
      <c r="B39" s="419">
        <v>137287</v>
      </c>
      <c r="C39" s="419"/>
      <c r="D39" s="419">
        <v>137210</v>
      </c>
      <c r="E39" s="419">
        <v>77</v>
      </c>
      <c r="F39" s="419"/>
      <c r="G39" s="419" t="s">
        <v>19</v>
      </c>
      <c r="H39" s="419" t="s">
        <v>19</v>
      </c>
      <c r="I39" s="419"/>
      <c r="J39" s="419">
        <v>31690</v>
      </c>
      <c r="K39" s="419" t="s">
        <v>19</v>
      </c>
      <c r="L39" s="419" t="s">
        <v>19</v>
      </c>
      <c r="M39" s="419" t="s">
        <v>19</v>
      </c>
      <c r="N39" s="419" t="s">
        <v>19</v>
      </c>
      <c r="O39" s="419" t="s">
        <v>19</v>
      </c>
      <c r="P39" s="413"/>
      <c r="Q39" s="561"/>
      <c r="R39" s="413"/>
      <c r="S39" s="561"/>
    </row>
    <row r="40" spans="1:19" ht="12.75" customHeight="1">
      <c r="A40" s="421">
        <v>1999</v>
      </c>
      <c r="B40" s="419">
        <v>145388</v>
      </c>
      <c r="C40" s="419"/>
      <c r="D40" s="419">
        <v>144997</v>
      </c>
      <c r="E40" s="419">
        <v>391</v>
      </c>
      <c r="F40" s="419"/>
      <c r="G40" s="419" t="s">
        <v>19</v>
      </c>
      <c r="H40" s="419" t="s">
        <v>19</v>
      </c>
      <c r="I40" s="419"/>
      <c r="J40" s="419">
        <v>33370.491999999998</v>
      </c>
      <c r="K40" s="419">
        <v>10963.707</v>
      </c>
      <c r="L40" s="419">
        <v>37788.466999999997</v>
      </c>
      <c r="M40" s="419">
        <v>5431.7060000000001</v>
      </c>
      <c r="N40" s="419">
        <v>7996.53</v>
      </c>
      <c r="O40" s="419">
        <v>49446</v>
      </c>
      <c r="P40" s="413"/>
      <c r="Q40" s="561"/>
      <c r="R40" s="413"/>
      <c r="S40" s="561"/>
    </row>
    <row r="41" spans="1:19" ht="12.75" customHeight="1">
      <c r="A41" s="421">
        <v>2000</v>
      </c>
      <c r="B41" s="419">
        <v>155792</v>
      </c>
      <c r="C41" s="419"/>
      <c r="D41" s="419">
        <v>155346</v>
      </c>
      <c r="E41" s="419">
        <v>446</v>
      </c>
      <c r="F41" s="419"/>
      <c r="G41" s="419" t="s">
        <v>19</v>
      </c>
      <c r="H41" s="419" t="s">
        <v>19</v>
      </c>
      <c r="I41" s="419"/>
      <c r="J41" s="419">
        <v>36128.341</v>
      </c>
      <c r="K41" s="419">
        <v>11691.048999999999</v>
      </c>
      <c r="L41" s="419">
        <v>40310.925999999999</v>
      </c>
      <c r="M41" s="419">
        <v>5873.41</v>
      </c>
      <c r="N41" s="419">
        <v>7900.5879999999997</v>
      </c>
      <c r="O41" s="419">
        <v>53444</v>
      </c>
      <c r="P41" s="413"/>
      <c r="Q41" s="561"/>
      <c r="R41" s="413"/>
      <c r="S41" s="561"/>
    </row>
    <row r="42" spans="1:19" ht="12.75" customHeight="1">
      <c r="A42" s="421">
        <v>2001</v>
      </c>
      <c r="B42" s="419">
        <v>158044</v>
      </c>
      <c r="C42" s="419"/>
      <c r="D42" s="419">
        <v>157203.91199999998</v>
      </c>
      <c r="E42" s="419">
        <v>840</v>
      </c>
      <c r="F42" s="419"/>
      <c r="G42" s="419" t="s">
        <v>19</v>
      </c>
      <c r="H42" s="419" t="s">
        <v>19</v>
      </c>
      <c r="I42" s="419"/>
      <c r="J42" s="419">
        <v>38344.434999999998</v>
      </c>
      <c r="K42" s="419">
        <v>12185.094999999999</v>
      </c>
      <c r="L42" s="419">
        <v>38534.951999999997</v>
      </c>
      <c r="M42" s="419">
        <v>5954.3860000000004</v>
      </c>
      <c r="N42" s="419">
        <v>7463.1270000000004</v>
      </c>
      <c r="O42" s="419">
        <v>54722</v>
      </c>
      <c r="P42" s="413"/>
      <c r="Q42" s="561"/>
      <c r="R42" s="413"/>
      <c r="S42" s="561"/>
    </row>
    <row r="43" spans="1:19" ht="12.75" customHeight="1">
      <c r="A43" s="421">
        <v>2002</v>
      </c>
      <c r="B43" s="419">
        <v>161188</v>
      </c>
      <c r="C43" s="419"/>
      <c r="D43" s="656">
        <v>160203.33294599998</v>
      </c>
      <c r="E43" s="419">
        <v>986</v>
      </c>
      <c r="F43" s="419"/>
      <c r="G43" s="419" t="s">
        <v>19</v>
      </c>
      <c r="H43" s="419" t="s">
        <v>19</v>
      </c>
      <c r="I43" s="419"/>
      <c r="J43" s="419">
        <v>39031.978999999999</v>
      </c>
      <c r="K43" s="419">
        <v>12547</v>
      </c>
      <c r="L43" s="419">
        <v>39165.968806999997</v>
      </c>
      <c r="M43" s="419">
        <v>6057.385139</v>
      </c>
      <c r="N43" s="419">
        <v>7216</v>
      </c>
      <c r="O43" s="419">
        <v>56185</v>
      </c>
      <c r="P43" s="413"/>
      <c r="Q43" s="561"/>
      <c r="R43" s="413"/>
      <c r="S43" s="561"/>
    </row>
    <row r="44" spans="1:19" ht="12.75" customHeight="1">
      <c r="A44" s="421">
        <v>2003</v>
      </c>
      <c r="B44" s="419">
        <v>162055</v>
      </c>
      <c r="C44" s="419"/>
      <c r="D44" s="656">
        <v>160384.38780000003</v>
      </c>
      <c r="E44" s="419">
        <v>1670</v>
      </c>
      <c r="F44" s="419"/>
      <c r="G44" s="419" t="s">
        <v>19</v>
      </c>
      <c r="H44" s="419" t="s">
        <v>19</v>
      </c>
      <c r="I44" s="419"/>
      <c r="J44" s="419">
        <v>39861.224000000002</v>
      </c>
      <c r="K44" s="419">
        <v>12824.965</v>
      </c>
      <c r="L44" s="419">
        <v>37354.597799999996</v>
      </c>
      <c r="M44" s="419">
        <v>6131.6750000000002</v>
      </c>
      <c r="N44" s="419">
        <v>7337.9260000000004</v>
      </c>
      <c r="O44" s="419">
        <v>56874</v>
      </c>
      <c r="Q44" s="561"/>
      <c r="R44" s="413"/>
      <c r="S44" s="561"/>
    </row>
    <row r="45" spans="1:19" ht="12.75" customHeight="1">
      <c r="A45" s="421">
        <v>2004</v>
      </c>
      <c r="B45" s="419">
        <v>163580.65466199999</v>
      </c>
      <c r="C45" s="419"/>
      <c r="D45" s="419">
        <v>163509</v>
      </c>
      <c r="E45" s="656">
        <v>71.654661999999988</v>
      </c>
      <c r="F45" s="419"/>
      <c r="G45" s="419" t="s">
        <v>19</v>
      </c>
      <c r="H45" s="419" t="s">
        <v>19</v>
      </c>
      <c r="I45" s="419"/>
      <c r="J45" s="419">
        <v>40733</v>
      </c>
      <c r="K45" s="419">
        <v>12926</v>
      </c>
      <c r="L45" s="419">
        <v>37465</v>
      </c>
      <c r="M45" s="419">
        <v>6270</v>
      </c>
      <c r="N45" s="419">
        <v>6967.7340000000004</v>
      </c>
      <c r="O45" s="419">
        <v>59148</v>
      </c>
      <c r="P45" s="656"/>
      <c r="Q45" s="561"/>
      <c r="R45" s="413"/>
      <c r="S45" s="561"/>
    </row>
    <row r="46" spans="1:19" ht="12.75" customHeight="1">
      <c r="A46" s="421">
        <v>2005</v>
      </c>
      <c r="B46" s="419">
        <v>169872.85710899998</v>
      </c>
      <c r="C46" s="419"/>
      <c r="D46" s="419">
        <v>169756.87599999999</v>
      </c>
      <c r="E46" s="656">
        <v>115.98110899999998</v>
      </c>
      <c r="F46" s="419"/>
      <c r="G46" s="419" t="s">
        <v>19</v>
      </c>
      <c r="H46" s="419" t="s">
        <v>19</v>
      </c>
      <c r="I46" s="419"/>
      <c r="J46" s="419">
        <v>42531.490999999995</v>
      </c>
      <c r="K46" s="419">
        <v>13007.128000000001</v>
      </c>
      <c r="L46" s="419">
        <v>37799.248000000007</v>
      </c>
      <c r="M46" s="419">
        <v>6431.4360000000015</v>
      </c>
      <c r="N46" s="419">
        <v>8067.0520000000006</v>
      </c>
      <c r="O46" s="419">
        <v>61921</v>
      </c>
      <c r="P46" s="656"/>
      <c r="Q46" s="561"/>
      <c r="R46" s="413"/>
      <c r="S46" s="561"/>
    </row>
    <row r="47" spans="1:19" ht="12.75" customHeight="1">
      <c r="A47" s="421">
        <v>2006</v>
      </c>
      <c r="B47" s="419">
        <v>175893.26403699999</v>
      </c>
      <c r="C47" s="419"/>
      <c r="D47" s="419">
        <v>175370.609</v>
      </c>
      <c r="E47" s="656">
        <v>522.65503699999999</v>
      </c>
      <c r="F47" s="419"/>
      <c r="G47" s="419" t="s">
        <v>19</v>
      </c>
      <c r="H47" s="419" t="s">
        <v>19</v>
      </c>
      <c r="I47" s="419"/>
      <c r="J47" s="419">
        <v>44452.407999999996</v>
      </c>
      <c r="K47" s="419">
        <v>13229.246000000003</v>
      </c>
      <c r="L47" s="419">
        <v>37886.756000000001</v>
      </c>
      <c r="M47" s="419">
        <v>6576.7290000000003</v>
      </c>
      <c r="N47" s="419">
        <v>7959.4920000000002</v>
      </c>
      <c r="O47" s="419">
        <v>65266</v>
      </c>
      <c r="P47" s="656"/>
      <c r="Q47" s="561"/>
      <c r="R47" s="413"/>
      <c r="S47" s="561"/>
    </row>
    <row r="48" spans="1:19" ht="12.75" customHeight="1">
      <c r="A48" s="421">
        <v>2007</v>
      </c>
      <c r="B48" s="419">
        <v>180746.35527300002</v>
      </c>
      <c r="C48" s="419"/>
      <c r="D48" s="419">
        <v>180468.90800000002</v>
      </c>
      <c r="E48" s="656">
        <v>277.44727299999994</v>
      </c>
      <c r="F48" s="419"/>
      <c r="G48" s="419" t="s">
        <v>19</v>
      </c>
      <c r="H48" s="419" t="s">
        <v>19</v>
      </c>
      <c r="I48" s="419"/>
      <c r="J48" s="419">
        <v>45834.882999999994</v>
      </c>
      <c r="K48" s="419">
        <v>13408.42</v>
      </c>
      <c r="L48" s="419">
        <v>38833.445999999996</v>
      </c>
      <c r="M48" s="419">
        <v>6789.0380000000005</v>
      </c>
      <c r="N48" s="419">
        <v>7803.7869999999994</v>
      </c>
      <c r="O48" s="419">
        <v>67799</v>
      </c>
      <c r="P48" s="656"/>
      <c r="Q48" s="561"/>
      <c r="R48" s="413"/>
      <c r="S48" s="561"/>
    </row>
    <row r="49" spans="1:19" ht="12.75" customHeight="1">
      <c r="A49" s="421">
        <v>2008</v>
      </c>
      <c r="B49" s="419">
        <v>184263.63508899999</v>
      </c>
      <c r="C49" s="419">
        <v>183913</v>
      </c>
      <c r="D49" s="419">
        <v>183913</v>
      </c>
      <c r="E49" s="656">
        <v>350.63508900000005</v>
      </c>
      <c r="F49" s="419"/>
      <c r="G49" s="419" t="s">
        <v>19</v>
      </c>
      <c r="H49" s="419" t="s">
        <v>19</v>
      </c>
      <c r="I49" s="419"/>
      <c r="J49" s="419">
        <v>47451</v>
      </c>
      <c r="K49" s="419">
        <v>13645</v>
      </c>
      <c r="L49" s="419">
        <v>38551</v>
      </c>
      <c r="M49" s="419">
        <v>7057</v>
      </c>
      <c r="N49" s="419">
        <v>8109</v>
      </c>
      <c r="O49" s="419">
        <v>69100</v>
      </c>
      <c r="P49" s="656"/>
      <c r="Q49" s="561"/>
      <c r="R49" s="413"/>
      <c r="S49" s="561"/>
    </row>
    <row r="50" spans="1:19" ht="12.75" customHeight="1">
      <c r="A50" s="421">
        <v>2009</v>
      </c>
      <c r="B50" s="419">
        <v>181810.60050299999</v>
      </c>
      <c r="C50" s="656">
        <v>181465</v>
      </c>
      <c r="D50" s="656">
        <v>181465</v>
      </c>
      <c r="E50" s="656">
        <v>345.600503</v>
      </c>
      <c r="F50" s="656"/>
      <c r="G50" s="656" t="s">
        <v>19</v>
      </c>
      <c r="H50" s="656" t="s">
        <v>19</v>
      </c>
      <c r="I50" s="419"/>
      <c r="J50" s="419">
        <v>48540</v>
      </c>
      <c r="K50" s="419">
        <v>13417</v>
      </c>
      <c r="L50" s="419">
        <v>34794</v>
      </c>
      <c r="M50" s="419">
        <v>7787</v>
      </c>
      <c r="N50" s="419">
        <v>9299</v>
      </c>
      <c r="O50" s="419">
        <v>67630</v>
      </c>
      <c r="P50" s="656"/>
      <c r="Q50" s="561"/>
      <c r="R50" s="413"/>
      <c r="S50" s="561"/>
    </row>
    <row r="51" spans="1:19" ht="12.75" customHeight="1">
      <c r="A51" s="421">
        <v>2010</v>
      </c>
      <c r="B51" s="419">
        <v>187036.05229200001</v>
      </c>
      <c r="C51" s="656">
        <v>186639</v>
      </c>
      <c r="D51" s="656">
        <v>186639</v>
      </c>
      <c r="E51" s="656">
        <v>397.05229200000002</v>
      </c>
      <c r="F51" s="656"/>
      <c r="G51" s="656" t="s">
        <v>19</v>
      </c>
      <c r="H51" s="656" t="s">
        <v>19</v>
      </c>
      <c r="I51" s="419"/>
      <c r="J51" s="419">
        <v>48700</v>
      </c>
      <c r="K51" s="419">
        <v>12991</v>
      </c>
      <c r="L51" s="419">
        <v>38617</v>
      </c>
      <c r="M51" s="419">
        <v>7707</v>
      </c>
      <c r="N51" s="419">
        <v>8600</v>
      </c>
      <c r="O51" s="419">
        <v>70024</v>
      </c>
      <c r="P51" s="656"/>
      <c r="Q51" s="561"/>
      <c r="R51" s="413"/>
      <c r="S51" s="561"/>
    </row>
    <row r="52" spans="1:19" ht="12.75" customHeight="1">
      <c r="A52" s="421">
        <v>2011</v>
      </c>
      <c r="B52" s="419">
        <v>201542.00099599999</v>
      </c>
      <c r="C52" s="656">
        <v>200946</v>
      </c>
      <c r="D52" s="656">
        <v>200946</v>
      </c>
      <c r="E52" s="656">
        <v>596.00099599999987</v>
      </c>
      <c r="F52" s="656"/>
      <c r="G52" s="656" t="s">
        <v>19</v>
      </c>
      <c r="H52" s="656" t="s">
        <v>19</v>
      </c>
      <c r="I52" s="419"/>
      <c r="J52" s="419">
        <v>51771</v>
      </c>
      <c r="K52" s="419">
        <v>13591</v>
      </c>
      <c r="L52" s="419">
        <v>43112</v>
      </c>
      <c r="M52" s="419">
        <v>8068</v>
      </c>
      <c r="N52" s="419">
        <v>10973</v>
      </c>
      <c r="O52" s="419">
        <v>73431</v>
      </c>
      <c r="P52" s="656"/>
      <c r="Q52" s="561"/>
      <c r="R52" s="413"/>
      <c r="S52" s="561"/>
    </row>
    <row r="53" spans="1:19" ht="12.75" customHeight="1">
      <c r="A53" s="421">
        <v>2012</v>
      </c>
      <c r="B53" s="419">
        <v>208656.63962599999</v>
      </c>
      <c r="C53" s="656">
        <v>206480</v>
      </c>
      <c r="D53" s="656">
        <v>206480</v>
      </c>
      <c r="E53" s="656">
        <v>2176.6396259999997</v>
      </c>
      <c r="F53" s="656"/>
      <c r="G53" s="656" t="s">
        <v>19</v>
      </c>
      <c r="H53" s="656" t="s">
        <v>19</v>
      </c>
      <c r="I53" s="419"/>
      <c r="J53" s="419">
        <v>52030</v>
      </c>
      <c r="K53" s="419">
        <v>13920</v>
      </c>
      <c r="L53" s="419">
        <v>45507</v>
      </c>
      <c r="M53" s="419">
        <v>8371</v>
      </c>
      <c r="N53" s="419">
        <v>10816</v>
      </c>
      <c r="O53" s="419">
        <v>75836</v>
      </c>
      <c r="P53" s="656"/>
      <c r="Q53" s="561"/>
      <c r="R53" s="413"/>
      <c r="S53" s="561"/>
    </row>
    <row r="54" spans="1:19" ht="12.75" customHeight="1">
      <c r="A54" s="421">
        <v>2013</v>
      </c>
      <c r="B54" s="419">
        <v>207339.78100399999</v>
      </c>
      <c r="C54" s="656">
        <v>206130</v>
      </c>
      <c r="D54" s="656">
        <v>206130</v>
      </c>
      <c r="E54" s="656">
        <v>1209.7810039999999</v>
      </c>
      <c r="F54" s="656"/>
      <c r="G54" s="656" t="s">
        <v>19</v>
      </c>
      <c r="H54" s="656" t="s">
        <v>19</v>
      </c>
      <c r="I54" s="419"/>
      <c r="J54" s="419">
        <v>52370</v>
      </c>
      <c r="K54" s="419">
        <v>13743</v>
      </c>
      <c r="L54" s="419">
        <v>44095</v>
      </c>
      <c r="M54" s="419">
        <v>9261</v>
      </c>
      <c r="N54" s="419">
        <v>10282</v>
      </c>
      <c r="O54" s="419">
        <v>76378</v>
      </c>
      <c r="P54" s="656"/>
      <c r="Q54" s="561"/>
      <c r="R54" s="413"/>
      <c r="S54" s="561"/>
    </row>
    <row r="55" spans="1:19" ht="3" customHeight="1">
      <c r="A55" s="422"/>
      <c r="B55" s="423"/>
      <c r="C55" s="423"/>
      <c r="D55" s="424"/>
      <c r="E55" s="423"/>
      <c r="F55" s="423"/>
      <c r="G55" s="423"/>
      <c r="H55" s="423"/>
      <c r="I55" s="423"/>
      <c r="J55" s="424"/>
      <c r="K55" s="424"/>
      <c r="L55" s="424"/>
      <c r="M55" s="424"/>
      <c r="N55" s="424"/>
      <c r="O55" s="424"/>
    </row>
    <row r="56" spans="1:19" ht="3" customHeight="1">
      <c r="A56" s="420"/>
      <c r="B56" s="419"/>
      <c r="C56" s="419"/>
      <c r="D56" s="425"/>
      <c r="E56" s="419"/>
      <c r="F56" s="419"/>
      <c r="G56" s="419"/>
      <c r="H56" s="419"/>
      <c r="I56" s="419"/>
      <c r="J56" s="425"/>
      <c r="K56" s="425"/>
      <c r="L56" s="425"/>
      <c r="M56" s="425"/>
      <c r="N56" s="425"/>
      <c r="O56" s="425"/>
    </row>
    <row r="57" spans="1:19" s="413" customFormat="1" ht="11.1" customHeight="1">
      <c r="A57" s="421" t="s">
        <v>505</v>
      </c>
      <c r="B57" s="504"/>
      <c r="C57" s="504"/>
      <c r="D57" s="504"/>
      <c r="E57" s="504"/>
      <c r="F57" s="504"/>
      <c r="G57" s="504"/>
      <c r="H57" s="504"/>
      <c r="I57" s="504"/>
      <c r="J57" s="504"/>
      <c r="K57" s="504"/>
      <c r="L57" s="504"/>
      <c r="M57" s="504"/>
      <c r="N57" s="504"/>
      <c r="O57" s="504"/>
    </row>
    <row r="58" spans="1:19" s="413" customFormat="1" ht="11.1" customHeight="1">
      <c r="A58" s="421" t="s">
        <v>170</v>
      </c>
      <c r="B58" s="504"/>
      <c r="C58" s="504"/>
      <c r="D58" s="504"/>
      <c r="E58" s="504"/>
      <c r="F58" s="504"/>
      <c r="G58" s="504"/>
      <c r="H58" s="504"/>
      <c r="I58" s="504"/>
      <c r="J58" s="504"/>
      <c r="K58" s="504"/>
      <c r="L58" s="504"/>
      <c r="M58" s="504"/>
      <c r="N58" s="504"/>
      <c r="O58" s="504"/>
    </row>
    <row r="59" spans="1:19" s="413" customFormat="1" ht="11.1" customHeight="1">
      <c r="A59" s="421" t="s">
        <v>204</v>
      </c>
      <c r="B59" s="504"/>
      <c r="C59" s="504"/>
      <c r="D59" s="504"/>
      <c r="E59" s="504"/>
      <c r="F59" s="504"/>
      <c r="G59" s="504"/>
      <c r="H59" s="504"/>
      <c r="I59" s="504"/>
      <c r="J59" s="504"/>
      <c r="K59" s="504"/>
      <c r="L59" s="504"/>
      <c r="M59" s="504"/>
      <c r="N59" s="504"/>
      <c r="O59" s="504"/>
    </row>
    <row r="60" spans="1:19" s="413" customFormat="1" ht="11.1" customHeight="1">
      <c r="A60" s="421" t="s">
        <v>171</v>
      </c>
      <c r="B60" s="504"/>
      <c r="C60" s="504"/>
      <c r="D60" s="504"/>
      <c r="E60" s="504"/>
      <c r="F60" s="504"/>
      <c r="G60" s="504"/>
      <c r="H60" s="504"/>
      <c r="I60" s="504"/>
      <c r="J60" s="504"/>
      <c r="K60" s="504"/>
      <c r="L60" s="504"/>
      <c r="M60" s="504"/>
      <c r="N60" s="504"/>
      <c r="O60" s="504"/>
    </row>
    <row r="61" spans="1:19" s="413" customFormat="1" ht="11.1" customHeight="1">
      <c r="A61" s="421" t="s">
        <v>429</v>
      </c>
      <c r="C61" s="504"/>
      <c r="D61" s="504"/>
      <c r="E61" s="504"/>
      <c r="F61" s="504"/>
      <c r="G61" s="504"/>
      <c r="H61" s="504"/>
      <c r="I61" s="504"/>
      <c r="J61" s="504"/>
      <c r="K61" s="504"/>
      <c r="L61" s="504"/>
      <c r="M61" s="504"/>
      <c r="N61" s="504"/>
      <c r="O61" s="504"/>
    </row>
    <row r="62" spans="1:19" s="413" customFormat="1" ht="11.1" customHeight="1">
      <c r="A62" s="421" t="s">
        <v>443</v>
      </c>
      <c r="B62" s="504"/>
      <c r="C62" s="504"/>
      <c r="D62" s="504"/>
      <c r="E62" s="504"/>
      <c r="F62" s="504"/>
      <c r="G62" s="504"/>
      <c r="H62" s="504"/>
      <c r="I62" s="504"/>
      <c r="J62" s="504"/>
      <c r="K62" s="504"/>
      <c r="L62" s="504"/>
      <c r="M62" s="504"/>
      <c r="O62" s="504"/>
    </row>
    <row r="63" spans="1:19" ht="11.1" customHeight="1">
      <c r="A63" s="837" t="s">
        <v>430</v>
      </c>
    </row>
    <row r="64" spans="1:19" ht="11.1" hidden="1" customHeight="1">
      <c r="A64" s="509"/>
      <c r="B64" s="510"/>
      <c r="C64" s="510"/>
      <c r="D64" s="510"/>
    </row>
  </sheetData>
  <mergeCells count="6">
    <mergeCell ref="J8:O8"/>
    <mergeCell ref="G9:H9"/>
    <mergeCell ref="G8:H8"/>
    <mergeCell ref="A8:A11"/>
    <mergeCell ref="B8:E8"/>
    <mergeCell ref="D9:E9"/>
  </mergeCells>
  <phoneticPr fontId="52" type="noConversion"/>
  <hyperlinks>
    <hyperlink ref="A63" r:id="rId1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showGridLines="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9.85546875" style="453" customWidth="1"/>
    <col min="2" max="2" width="8.85546875" style="446" customWidth="1"/>
    <col min="3" max="3" width="1.42578125" style="446" customWidth="1"/>
    <col min="4" max="4" width="8.28515625" style="446" customWidth="1"/>
    <col min="5" max="5" width="11.85546875" style="446" bestFit="1" customWidth="1"/>
    <col min="6" max="6" width="2.140625" style="446" customWidth="1"/>
    <col min="7" max="8" width="8.7109375" style="446" customWidth="1"/>
    <col min="9" max="9" width="0.85546875" style="446" customWidth="1"/>
    <col min="10" max="10" width="9.5703125" style="446" customWidth="1"/>
    <col min="11" max="11" width="10.42578125" style="446" customWidth="1"/>
    <col min="12" max="12" width="9" style="446" customWidth="1"/>
    <col min="13" max="13" width="2.5703125" style="446" customWidth="1"/>
    <col min="14" max="16384" width="0" style="446" hidden="1"/>
  </cols>
  <sheetData>
    <row r="1" spans="1:15" ht="24.75" customHeight="1"/>
    <row r="2" spans="1:15" s="429" customFormat="1" ht="12.75" customHeight="1">
      <c r="A2" s="539" t="s">
        <v>121</v>
      </c>
      <c r="B2" s="536"/>
      <c r="C2" s="536"/>
      <c r="D2" s="536"/>
      <c r="E2" s="536"/>
      <c r="F2" s="536"/>
      <c r="G2" s="536"/>
      <c r="H2" s="536"/>
      <c r="I2" s="427"/>
      <c r="J2" s="427"/>
      <c r="K2" s="427"/>
      <c r="L2" s="428"/>
      <c r="M2" s="428" t="s">
        <v>459</v>
      </c>
      <c r="O2" s="430"/>
    </row>
    <row r="3" spans="1:15" s="429" customFormat="1" ht="12.75" customHeight="1">
      <c r="A3" s="539" t="s">
        <v>122</v>
      </c>
      <c r="B3" s="536"/>
      <c r="C3" s="536"/>
      <c r="D3" s="536"/>
      <c r="E3" s="536"/>
      <c r="F3" s="536"/>
      <c r="G3" s="536"/>
      <c r="H3" s="536"/>
      <c r="I3" s="427"/>
      <c r="J3" s="427"/>
      <c r="K3" s="427"/>
      <c r="L3" s="427"/>
      <c r="M3" s="428"/>
      <c r="O3" s="430"/>
    </row>
    <row r="4" spans="1:15" s="429" customFormat="1" ht="12.75" customHeight="1">
      <c r="A4" s="539" t="s">
        <v>123</v>
      </c>
      <c r="B4" s="536"/>
      <c r="C4" s="536"/>
      <c r="D4" s="536"/>
      <c r="E4" s="536"/>
      <c r="F4" s="536"/>
      <c r="G4" s="536"/>
      <c r="H4" s="536"/>
      <c r="I4" s="427"/>
      <c r="J4" s="427"/>
      <c r="K4" s="427"/>
      <c r="L4" s="427"/>
      <c r="M4" s="427"/>
      <c r="O4" s="430"/>
    </row>
    <row r="5" spans="1:15" s="429" customFormat="1" ht="12.75" customHeight="1">
      <c r="A5" s="801" t="s">
        <v>292</v>
      </c>
      <c r="B5" s="536"/>
      <c r="C5" s="536"/>
      <c r="D5" s="536"/>
      <c r="E5" s="536"/>
      <c r="F5" s="536"/>
      <c r="G5" s="536"/>
      <c r="H5" s="536"/>
      <c r="I5" s="427"/>
      <c r="J5" s="427"/>
      <c r="K5" s="427"/>
      <c r="L5" s="427"/>
      <c r="M5" s="427"/>
      <c r="O5" s="430"/>
    </row>
    <row r="6" spans="1:15" s="429" customFormat="1" ht="3" customHeight="1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</row>
    <row r="7" spans="1:15" s="429" customFormat="1" ht="3" customHeight="1">
      <c r="A7" s="433"/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</row>
    <row r="8" spans="1:15" s="437" customFormat="1" ht="12" customHeight="1">
      <c r="A8" s="434"/>
      <c r="B8" s="886" t="s">
        <v>94</v>
      </c>
      <c r="C8" s="435"/>
      <c r="D8" s="436" t="s">
        <v>172</v>
      </c>
      <c r="E8" s="436"/>
      <c r="F8" s="435"/>
      <c r="G8" s="436" t="s">
        <v>173</v>
      </c>
      <c r="H8" s="436"/>
      <c r="I8" s="435"/>
      <c r="J8" s="436" t="s">
        <v>174</v>
      </c>
      <c r="K8" s="436"/>
      <c r="L8" s="436"/>
      <c r="M8" s="436"/>
    </row>
    <row r="9" spans="1:15" s="437" customFormat="1" ht="12" customHeight="1">
      <c r="A9" s="434" t="s">
        <v>9</v>
      </c>
      <c r="B9" s="886"/>
      <c r="C9" s="438"/>
      <c r="D9" s="435" t="s">
        <v>175</v>
      </c>
      <c r="E9" s="435" t="s">
        <v>176</v>
      </c>
      <c r="F9" s="435"/>
      <c r="G9" s="435" t="s">
        <v>215</v>
      </c>
      <c r="H9" s="435" t="s">
        <v>152</v>
      </c>
      <c r="I9" s="435"/>
      <c r="J9" s="435" t="s">
        <v>109</v>
      </c>
      <c r="K9" s="435" t="s">
        <v>177</v>
      </c>
      <c r="L9" s="435" t="s">
        <v>257</v>
      </c>
      <c r="M9" s="435"/>
    </row>
    <row r="10" spans="1:15" s="437" customFormat="1" ht="12" customHeight="1">
      <c r="A10" s="434"/>
      <c r="B10" s="886"/>
      <c r="C10" s="435"/>
      <c r="D10" s="435"/>
      <c r="E10" s="435" t="s">
        <v>178</v>
      </c>
      <c r="F10" s="435"/>
      <c r="G10" s="435" t="s">
        <v>59</v>
      </c>
      <c r="H10" s="435" t="s">
        <v>258</v>
      </c>
      <c r="I10" s="435"/>
      <c r="J10" s="435" t="s">
        <v>216</v>
      </c>
      <c r="K10" s="802" t="s">
        <v>420</v>
      </c>
      <c r="L10" s="435" t="s">
        <v>59</v>
      </c>
      <c r="M10" s="435"/>
    </row>
    <row r="11" spans="1:15" s="437" customFormat="1" ht="12" customHeight="1">
      <c r="A11" s="434"/>
      <c r="B11" s="886"/>
      <c r="C11" s="435"/>
      <c r="D11" s="435"/>
      <c r="E11" s="435" t="s">
        <v>180</v>
      </c>
      <c r="F11" s="435"/>
      <c r="G11" s="435" t="s">
        <v>256</v>
      </c>
      <c r="H11" s="435"/>
      <c r="I11" s="435"/>
      <c r="J11" s="435"/>
      <c r="K11" s="435"/>
      <c r="L11" s="435" t="s">
        <v>179</v>
      </c>
      <c r="M11" s="435"/>
    </row>
    <row r="12" spans="1:15" s="437" customFormat="1" ht="3" customHeight="1">
      <c r="A12" s="439"/>
      <c r="B12" s="440"/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</row>
    <row r="13" spans="1:15" s="437" customFormat="1" ht="3" customHeight="1">
      <c r="A13" s="441"/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</row>
    <row r="14" spans="1:15" ht="20.100000000000001" customHeight="1">
      <c r="A14" s="443">
        <v>1965</v>
      </c>
      <c r="B14" s="444">
        <v>2040</v>
      </c>
      <c r="C14" s="444"/>
      <c r="D14" s="444">
        <v>719</v>
      </c>
      <c r="E14" s="444">
        <v>603</v>
      </c>
      <c r="F14" s="444"/>
      <c r="G14" s="444">
        <v>10</v>
      </c>
      <c r="H14" s="444">
        <v>310</v>
      </c>
      <c r="I14" s="444"/>
      <c r="J14" s="444">
        <v>76</v>
      </c>
      <c r="K14" s="444">
        <v>153</v>
      </c>
      <c r="L14" s="444">
        <v>169</v>
      </c>
      <c r="M14" s="444"/>
      <c r="N14" s="445"/>
    </row>
    <row r="15" spans="1:15" ht="20.100000000000001" customHeight="1">
      <c r="A15" s="443">
        <v>1970</v>
      </c>
      <c r="B15" s="444">
        <v>3312</v>
      </c>
      <c r="C15" s="444"/>
      <c r="D15" s="444">
        <v>1149</v>
      </c>
      <c r="E15" s="444">
        <v>940</v>
      </c>
      <c r="F15" s="444"/>
      <c r="G15" s="444">
        <v>18</v>
      </c>
      <c r="H15" s="444">
        <v>563</v>
      </c>
      <c r="I15" s="444"/>
      <c r="J15" s="444">
        <v>111</v>
      </c>
      <c r="K15" s="444">
        <v>243</v>
      </c>
      <c r="L15" s="444">
        <v>288</v>
      </c>
      <c r="M15" s="444"/>
      <c r="N15" s="445"/>
    </row>
    <row r="16" spans="1:15" ht="20.100000000000001" customHeight="1">
      <c r="A16" s="443">
        <v>1975</v>
      </c>
      <c r="B16" s="444">
        <v>9768</v>
      </c>
      <c r="C16" s="444"/>
      <c r="D16" s="444">
        <v>3330</v>
      </c>
      <c r="E16" s="444">
        <v>2902</v>
      </c>
      <c r="F16" s="444"/>
      <c r="G16" s="444">
        <v>62</v>
      </c>
      <c r="H16" s="444">
        <v>2255</v>
      </c>
      <c r="I16" s="444"/>
      <c r="J16" s="444">
        <v>182</v>
      </c>
      <c r="K16" s="444">
        <v>313</v>
      </c>
      <c r="L16" s="444">
        <v>724</v>
      </c>
      <c r="M16" s="444"/>
      <c r="N16" s="445"/>
    </row>
    <row r="17" spans="1:14" ht="20.100000000000001" customHeight="1">
      <c r="A17" s="443">
        <v>1976</v>
      </c>
      <c r="B17" s="444">
        <v>13178</v>
      </c>
      <c r="C17" s="444"/>
      <c r="D17" s="444">
        <v>4627</v>
      </c>
      <c r="E17" s="444">
        <v>4348</v>
      </c>
      <c r="F17" s="444"/>
      <c r="G17" s="444">
        <v>146</v>
      </c>
      <c r="H17" s="444">
        <v>2402</v>
      </c>
      <c r="I17" s="444"/>
      <c r="J17" s="444">
        <v>231</v>
      </c>
      <c r="K17" s="444">
        <v>362</v>
      </c>
      <c r="L17" s="444">
        <v>1062</v>
      </c>
      <c r="M17" s="444"/>
      <c r="N17" s="445"/>
    </row>
    <row r="18" spans="1:14" ht="20.100000000000001" customHeight="1">
      <c r="A18" s="443">
        <v>1977</v>
      </c>
      <c r="B18" s="444">
        <v>18068</v>
      </c>
      <c r="C18" s="444"/>
      <c r="D18" s="444">
        <v>5940</v>
      </c>
      <c r="E18" s="444">
        <v>7101</v>
      </c>
      <c r="F18" s="444"/>
      <c r="G18" s="444">
        <v>44</v>
      </c>
      <c r="H18" s="444">
        <v>3030</v>
      </c>
      <c r="I18" s="444"/>
      <c r="J18" s="444">
        <v>245</v>
      </c>
      <c r="K18" s="444">
        <v>375</v>
      </c>
      <c r="L18" s="444">
        <v>1333</v>
      </c>
      <c r="M18" s="444"/>
      <c r="N18" s="445"/>
    </row>
    <row r="19" spans="1:14" ht="20.100000000000001" customHeight="1">
      <c r="A19" s="443">
        <v>1978</v>
      </c>
      <c r="B19" s="444">
        <v>21726</v>
      </c>
      <c r="C19" s="444"/>
      <c r="D19" s="444">
        <v>6818</v>
      </c>
      <c r="E19" s="444">
        <v>8468</v>
      </c>
      <c r="F19" s="444"/>
      <c r="G19" s="444" t="s">
        <v>19</v>
      </c>
      <c r="H19" s="444">
        <v>3869</v>
      </c>
      <c r="I19" s="444"/>
      <c r="J19" s="444">
        <v>277</v>
      </c>
      <c r="K19" s="444">
        <v>499</v>
      </c>
      <c r="L19" s="444">
        <v>1795</v>
      </c>
      <c r="M19" s="444"/>
      <c r="N19" s="445"/>
    </row>
    <row r="20" spans="1:14" ht="20.100000000000001" customHeight="1">
      <c r="A20" s="443">
        <v>1979</v>
      </c>
      <c r="B20" s="444">
        <v>26218</v>
      </c>
      <c r="C20" s="444"/>
      <c r="D20" s="444">
        <v>8135</v>
      </c>
      <c r="E20" s="444">
        <v>10025</v>
      </c>
      <c r="F20" s="444"/>
      <c r="G20" s="444">
        <v>40</v>
      </c>
      <c r="H20" s="444">
        <v>4581</v>
      </c>
      <c r="I20" s="444"/>
      <c r="J20" s="444">
        <v>264</v>
      </c>
      <c r="K20" s="444">
        <v>615</v>
      </c>
      <c r="L20" s="444">
        <v>2558</v>
      </c>
      <c r="M20" s="444"/>
      <c r="N20" s="445"/>
    </row>
    <row r="21" spans="1:14" ht="20.100000000000001" customHeight="1">
      <c r="A21" s="443">
        <v>1980</v>
      </c>
      <c r="B21" s="444">
        <v>34171</v>
      </c>
      <c r="C21" s="444"/>
      <c r="D21" s="444">
        <v>9963</v>
      </c>
      <c r="E21" s="444">
        <v>13771</v>
      </c>
      <c r="F21" s="444"/>
      <c r="G21" s="444">
        <v>629</v>
      </c>
      <c r="H21" s="444">
        <v>5361</v>
      </c>
      <c r="I21" s="444"/>
      <c r="J21" s="444">
        <v>544</v>
      </c>
      <c r="K21" s="444">
        <v>1147</v>
      </c>
      <c r="L21" s="444">
        <v>2756</v>
      </c>
      <c r="M21" s="444"/>
      <c r="N21" s="445"/>
    </row>
    <row r="22" spans="1:14" ht="20.100000000000001" customHeight="1">
      <c r="A22" s="443">
        <v>1981</v>
      </c>
      <c r="B22" s="444">
        <v>46802</v>
      </c>
      <c r="C22" s="444"/>
      <c r="D22" s="444">
        <v>14509</v>
      </c>
      <c r="E22" s="444">
        <v>17229</v>
      </c>
      <c r="F22" s="444"/>
      <c r="G22" s="444">
        <v>307</v>
      </c>
      <c r="H22" s="444">
        <v>6816</v>
      </c>
      <c r="I22" s="444"/>
      <c r="J22" s="444">
        <v>285</v>
      </c>
      <c r="K22" s="444">
        <v>1582</v>
      </c>
      <c r="L22" s="444">
        <v>6074</v>
      </c>
      <c r="M22" s="444"/>
      <c r="N22" s="445"/>
    </row>
    <row r="23" spans="1:14" ht="20.100000000000001" customHeight="1">
      <c r="A23" s="443">
        <v>1982</v>
      </c>
      <c r="B23" s="444">
        <v>76295</v>
      </c>
      <c r="C23" s="444"/>
      <c r="D23" s="444">
        <v>22273</v>
      </c>
      <c r="E23" s="444">
        <v>30645</v>
      </c>
      <c r="F23" s="444"/>
      <c r="G23" s="444">
        <v>20</v>
      </c>
      <c r="H23" s="444">
        <v>11896</v>
      </c>
      <c r="I23" s="444"/>
      <c r="J23" s="444">
        <v>386</v>
      </c>
      <c r="K23" s="444">
        <v>469</v>
      </c>
      <c r="L23" s="444">
        <v>10606</v>
      </c>
      <c r="M23" s="444"/>
      <c r="N23" s="445"/>
    </row>
    <row r="24" spans="1:14" ht="20.100000000000001" customHeight="1">
      <c r="A24" s="443">
        <v>1983</v>
      </c>
      <c r="B24" s="444">
        <v>149091</v>
      </c>
      <c r="C24" s="444"/>
      <c r="D24" s="444">
        <v>33006</v>
      </c>
      <c r="E24" s="444">
        <v>55240</v>
      </c>
      <c r="F24" s="444"/>
      <c r="G24" s="444">
        <v>44</v>
      </c>
      <c r="H24" s="444">
        <v>38235</v>
      </c>
      <c r="I24" s="444"/>
      <c r="J24" s="444">
        <v>772</v>
      </c>
      <c r="K24" s="444">
        <v>841</v>
      </c>
      <c r="L24" s="444">
        <v>20953</v>
      </c>
      <c r="M24" s="444"/>
      <c r="N24" s="445"/>
    </row>
    <row r="25" spans="1:14" ht="20.100000000000001" customHeight="1">
      <c r="A25" s="443">
        <v>1984</v>
      </c>
      <c r="B25" s="444">
        <v>276871</v>
      </c>
      <c r="C25" s="444"/>
      <c r="D25" s="444">
        <v>51489</v>
      </c>
      <c r="E25" s="444">
        <v>81166</v>
      </c>
      <c r="F25" s="444"/>
      <c r="G25" s="444">
        <v>63</v>
      </c>
      <c r="H25" s="444">
        <v>104909</v>
      </c>
      <c r="I25" s="444"/>
      <c r="J25" s="444">
        <v>1124</v>
      </c>
      <c r="K25" s="444">
        <v>1957</v>
      </c>
      <c r="L25" s="444">
        <v>36163</v>
      </c>
      <c r="M25" s="444"/>
      <c r="N25" s="445"/>
    </row>
    <row r="26" spans="1:14" ht="20.100000000000001" customHeight="1">
      <c r="A26" s="443">
        <v>1985</v>
      </c>
      <c r="B26" s="444">
        <v>438065</v>
      </c>
      <c r="C26" s="444"/>
      <c r="D26" s="444">
        <v>76495</v>
      </c>
      <c r="E26" s="444">
        <v>122539</v>
      </c>
      <c r="F26" s="444"/>
      <c r="G26" s="444">
        <v>1956</v>
      </c>
      <c r="H26" s="444">
        <v>174210</v>
      </c>
      <c r="I26" s="444"/>
      <c r="J26" s="444">
        <v>1493</v>
      </c>
      <c r="K26" s="444">
        <v>2574</v>
      </c>
      <c r="L26" s="444">
        <v>58798</v>
      </c>
      <c r="M26" s="444"/>
      <c r="N26" s="445"/>
    </row>
    <row r="27" spans="1:14" ht="20.100000000000001" customHeight="1">
      <c r="A27" s="443">
        <v>1986</v>
      </c>
      <c r="B27" s="444">
        <v>919782</v>
      </c>
      <c r="C27" s="444"/>
      <c r="D27" s="444">
        <v>124856</v>
      </c>
      <c r="E27" s="444">
        <v>210710</v>
      </c>
      <c r="F27" s="444"/>
      <c r="G27" s="444">
        <v>2153</v>
      </c>
      <c r="H27" s="444">
        <v>459989</v>
      </c>
      <c r="I27" s="444"/>
      <c r="J27" s="444">
        <v>5966</v>
      </c>
      <c r="K27" s="444">
        <v>11801</v>
      </c>
      <c r="L27" s="444">
        <v>104307</v>
      </c>
      <c r="M27" s="444"/>
      <c r="N27" s="445"/>
    </row>
    <row r="28" spans="1:14" ht="20.100000000000001" customHeight="1">
      <c r="A28" s="443">
        <v>1987</v>
      </c>
      <c r="B28" s="444">
        <v>2276751</v>
      </c>
      <c r="C28" s="444"/>
      <c r="D28" s="444">
        <v>312507</v>
      </c>
      <c r="E28" s="444">
        <v>495521</v>
      </c>
      <c r="F28" s="444"/>
      <c r="G28" s="444">
        <v>4958</v>
      </c>
      <c r="H28" s="444">
        <v>1104430</v>
      </c>
      <c r="I28" s="444"/>
      <c r="J28" s="444">
        <v>13261</v>
      </c>
      <c r="K28" s="444">
        <v>19005</v>
      </c>
      <c r="L28" s="444">
        <v>327069</v>
      </c>
      <c r="M28" s="444"/>
      <c r="N28" s="445"/>
    </row>
    <row r="29" spans="1:14" ht="20.100000000000001" customHeight="1">
      <c r="A29" s="443">
        <v>1988</v>
      </c>
      <c r="B29" s="444">
        <v>5015356</v>
      </c>
      <c r="C29" s="444"/>
      <c r="D29" s="444">
        <v>644579</v>
      </c>
      <c r="E29" s="444">
        <v>1164012</v>
      </c>
      <c r="F29" s="444"/>
      <c r="G29" s="444">
        <v>12797</v>
      </c>
      <c r="H29" s="444">
        <v>2399134</v>
      </c>
      <c r="I29" s="444"/>
      <c r="J29" s="444">
        <v>86398</v>
      </c>
      <c r="K29" s="444">
        <v>69161</v>
      </c>
      <c r="L29" s="444">
        <v>639275</v>
      </c>
      <c r="M29" s="444"/>
      <c r="N29" s="445"/>
    </row>
    <row r="30" spans="1:14" ht="20.100000000000001" customHeight="1">
      <c r="A30" s="443">
        <v>1989</v>
      </c>
      <c r="B30" s="444">
        <v>6580323</v>
      </c>
      <c r="C30" s="444"/>
      <c r="D30" s="444">
        <v>766620</v>
      </c>
      <c r="E30" s="444">
        <v>1376367</v>
      </c>
      <c r="F30" s="444"/>
      <c r="G30" s="444">
        <v>59332</v>
      </c>
      <c r="H30" s="444">
        <v>3279996</v>
      </c>
      <c r="I30" s="444"/>
      <c r="J30" s="444">
        <v>153432</v>
      </c>
      <c r="K30" s="444">
        <v>58296</v>
      </c>
      <c r="L30" s="444">
        <v>886280</v>
      </c>
      <c r="M30" s="444"/>
      <c r="N30" s="445"/>
    </row>
    <row r="31" spans="1:14" ht="20.100000000000001" customHeight="1">
      <c r="A31" s="443">
        <v>1990</v>
      </c>
      <c r="B31" s="444">
        <v>8629390</v>
      </c>
      <c r="C31" s="444"/>
      <c r="D31" s="444">
        <v>1053786</v>
      </c>
      <c r="E31" s="444">
        <v>1658829</v>
      </c>
      <c r="F31" s="444"/>
      <c r="G31" s="444">
        <v>73297</v>
      </c>
      <c r="H31" s="444">
        <v>4010539</v>
      </c>
      <c r="I31" s="444"/>
      <c r="J31" s="444">
        <v>332029</v>
      </c>
      <c r="K31" s="444">
        <v>108784</v>
      </c>
      <c r="L31" s="444">
        <v>1392126</v>
      </c>
      <c r="M31" s="803" t="s">
        <v>301</v>
      </c>
      <c r="N31" s="445"/>
    </row>
    <row r="32" spans="1:14" ht="20.100000000000001" customHeight="1">
      <c r="A32" s="443">
        <v>1991</v>
      </c>
      <c r="B32" s="444">
        <v>10844561</v>
      </c>
      <c r="C32" s="444"/>
      <c r="D32" s="444">
        <v>1330834</v>
      </c>
      <c r="E32" s="444">
        <v>2244879</v>
      </c>
      <c r="F32" s="444"/>
      <c r="G32" s="444">
        <v>81920</v>
      </c>
      <c r="H32" s="444">
        <v>4739426</v>
      </c>
      <c r="I32" s="444"/>
      <c r="J32" s="444">
        <v>433621</v>
      </c>
      <c r="K32" s="444">
        <v>154980</v>
      </c>
      <c r="L32" s="444">
        <v>1858901</v>
      </c>
      <c r="M32" s="444"/>
      <c r="N32" s="445"/>
    </row>
    <row r="33" spans="1:14" ht="20.100000000000001" customHeight="1">
      <c r="A33" s="443">
        <v>1992</v>
      </c>
      <c r="B33" s="444">
        <v>13000154</v>
      </c>
      <c r="C33" s="444"/>
      <c r="D33" s="444">
        <v>1652940</v>
      </c>
      <c r="E33" s="444">
        <v>2771091</v>
      </c>
      <c r="F33" s="444"/>
      <c r="G33" s="444">
        <v>192084</v>
      </c>
      <c r="H33" s="444">
        <v>4987916</v>
      </c>
      <c r="I33" s="444"/>
      <c r="J33" s="444">
        <v>823193</v>
      </c>
      <c r="K33" s="444">
        <v>147668</v>
      </c>
      <c r="L33" s="444">
        <v>2425262</v>
      </c>
      <c r="M33" s="803" t="s">
        <v>392</v>
      </c>
      <c r="N33" s="445"/>
    </row>
    <row r="34" spans="1:14" ht="20.100000000000001" customHeight="1">
      <c r="A34" s="443" t="s">
        <v>421</v>
      </c>
      <c r="B34" s="444">
        <v>14866</v>
      </c>
      <c r="C34" s="444"/>
      <c r="D34" s="444">
        <v>1844</v>
      </c>
      <c r="E34" s="444">
        <v>3423</v>
      </c>
      <c r="F34" s="444"/>
      <c r="G34" s="444">
        <v>197</v>
      </c>
      <c r="H34" s="444">
        <v>5487</v>
      </c>
      <c r="I34" s="444"/>
      <c r="J34" s="444">
        <v>930</v>
      </c>
      <c r="K34" s="444">
        <v>213.28200000000001</v>
      </c>
      <c r="L34" s="444">
        <v>2773</v>
      </c>
      <c r="M34" s="444"/>
      <c r="N34" s="445"/>
    </row>
    <row r="35" spans="1:14" ht="20.100000000000001" customHeight="1">
      <c r="A35" s="443" t="s">
        <v>422</v>
      </c>
      <c r="B35" s="444">
        <v>14285</v>
      </c>
      <c r="C35" s="444"/>
      <c r="D35" s="444">
        <v>1480</v>
      </c>
      <c r="E35" s="444">
        <v>2413</v>
      </c>
      <c r="F35" s="444"/>
      <c r="G35" s="444">
        <v>263</v>
      </c>
      <c r="H35" s="444">
        <v>7027</v>
      </c>
      <c r="I35" s="444"/>
      <c r="J35" s="444">
        <v>445</v>
      </c>
      <c r="K35" s="444">
        <v>359.94099999999997</v>
      </c>
      <c r="L35" s="444">
        <v>2297</v>
      </c>
      <c r="M35" s="444"/>
      <c r="N35" s="445"/>
    </row>
    <row r="36" spans="1:14" ht="20.100000000000001" customHeight="1">
      <c r="A36" s="443" t="s">
        <v>423</v>
      </c>
      <c r="B36" s="444">
        <v>20921</v>
      </c>
      <c r="C36" s="444"/>
      <c r="D36" s="444">
        <v>4975</v>
      </c>
      <c r="E36" s="444" t="s">
        <v>19</v>
      </c>
      <c r="F36" s="444"/>
      <c r="G36" s="444">
        <v>12136</v>
      </c>
      <c r="H36" s="444" t="s">
        <v>19</v>
      </c>
      <c r="I36" s="444"/>
      <c r="J36" s="444">
        <v>486</v>
      </c>
      <c r="K36" s="444">
        <v>1417</v>
      </c>
      <c r="L36" s="444">
        <v>1907</v>
      </c>
      <c r="M36" s="444"/>
      <c r="N36" s="445"/>
    </row>
    <row r="37" spans="1:14" ht="20.100000000000001" customHeight="1">
      <c r="A37" s="443">
        <v>1996</v>
      </c>
      <c r="B37" s="444">
        <v>30456</v>
      </c>
      <c r="C37" s="444"/>
      <c r="D37" s="444">
        <v>6443</v>
      </c>
      <c r="E37" s="444" t="s">
        <v>19</v>
      </c>
      <c r="F37" s="444"/>
      <c r="G37" s="444">
        <v>19127</v>
      </c>
      <c r="H37" s="444" t="s">
        <v>19</v>
      </c>
      <c r="I37" s="444"/>
      <c r="J37" s="444">
        <v>712</v>
      </c>
      <c r="K37" s="444">
        <v>1662</v>
      </c>
      <c r="L37" s="444">
        <v>2512</v>
      </c>
      <c r="M37" s="444"/>
      <c r="N37" s="445"/>
    </row>
    <row r="38" spans="1:14" ht="3" customHeight="1">
      <c r="A38" s="447"/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5"/>
    </row>
    <row r="39" spans="1:14" ht="3" customHeight="1">
      <c r="A39" s="449"/>
      <c r="B39" s="444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5"/>
    </row>
    <row r="40" spans="1:14" ht="13.5" customHeight="1">
      <c r="A40" s="540" t="s">
        <v>424</v>
      </c>
      <c r="B40" s="536"/>
      <c r="C40" s="536"/>
      <c r="D40" s="536"/>
      <c r="E40" s="536"/>
      <c r="F40" s="536"/>
      <c r="G40" s="536"/>
      <c r="H40" s="536"/>
      <c r="I40" s="536"/>
      <c r="J40" s="536"/>
      <c r="K40" s="536"/>
      <c r="L40" s="536"/>
      <c r="M40" s="536"/>
      <c r="N40" s="445"/>
    </row>
    <row r="41" spans="1:14" ht="13.5" customHeight="1">
      <c r="A41" s="540" t="s">
        <v>425</v>
      </c>
      <c r="B41" s="536"/>
      <c r="C41" s="536"/>
      <c r="D41" s="536"/>
      <c r="E41" s="536"/>
      <c r="F41" s="536"/>
      <c r="G41" s="536"/>
      <c r="H41" s="536"/>
      <c r="I41" s="536"/>
      <c r="J41" s="536"/>
      <c r="K41" s="536"/>
      <c r="L41" s="536"/>
      <c r="M41" s="536"/>
      <c r="N41" s="445"/>
    </row>
    <row r="42" spans="1:14" ht="13.5" customHeight="1">
      <c r="A42" s="540" t="s">
        <v>426</v>
      </c>
      <c r="B42" s="536"/>
      <c r="C42" s="536"/>
      <c r="D42" s="536"/>
      <c r="E42" s="536"/>
      <c r="F42" s="536"/>
      <c r="G42" s="536"/>
      <c r="H42" s="536"/>
      <c r="I42" s="536"/>
      <c r="J42" s="536"/>
      <c r="K42" s="536"/>
      <c r="L42" s="536"/>
      <c r="M42" s="536"/>
      <c r="N42" s="445"/>
    </row>
    <row r="43" spans="1:14" ht="13.5" customHeight="1">
      <c r="A43" s="540" t="s">
        <v>427</v>
      </c>
      <c r="B43" s="536"/>
      <c r="C43" s="536"/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445"/>
    </row>
    <row r="44" spans="1:14" ht="13.5" customHeight="1">
      <c r="A44" s="540" t="s">
        <v>428</v>
      </c>
      <c r="B44" s="536"/>
      <c r="C44" s="536"/>
      <c r="D44" s="536"/>
      <c r="E44" s="536"/>
      <c r="F44" s="536"/>
      <c r="G44" s="536"/>
      <c r="H44" s="536"/>
      <c r="I44" s="536"/>
      <c r="J44" s="536"/>
      <c r="K44" s="536"/>
      <c r="L44" s="536"/>
      <c r="M44" s="536"/>
      <c r="N44" s="445"/>
    </row>
    <row r="45" spans="1:14" ht="17.25" customHeight="1">
      <c r="A45" s="540" t="s">
        <v>238</v>
      </c>
      <c r="B45" s="536"/>
      <c r="C45" s="536"/>
      <c r="D45" s="536"/>
      <c r="E45" s="536"/>
      <c r="F45" s="536"/>
      <c r="G45" s="536"/>
      <c r="H45" s="536"/>
      <c r="I45" s="536"/>
      <c r="J45" s="536"/>
      <c r="K45" s="536"/>
      <c r="L45" s="536"/>
      <c r="M45" s="536"/>
      <c r="N45" s="445"/>
    </row>
    <row r="46" spans="1:14" ht="9.9499999999999993" hidden="1" customHeight="1">
      <c r="A46" s="450"/>
      <c r="B46" s="451"/>
      <c r="C46" s="451"/>
      <c r="D46" s="451"/>
      <c r="E46" s="451"/>
      <c r="F46" s="451"/>
      <c r="G46" s="451"/>
      <c r="H46" s="451"/>
      <c r="I46" s="451"/>
      <c r="J46" s="451"/>
      <c r="K46" s="451"/>
      <c r="L46" s="451"/>
      <c r="M46" s="451"/>
      <c r="N46" s="445"/>
    </row>
    <row r="47" spans="1:14" ht="9.9499999999999993" hidden="1" customHeight="1">
      <c r="A47" s="450"/>
      <c r="B47" s="451"/>
      <c r="C47" s="451"/>
      <c r="D47" s="451"/>
      <c r="E47" s="451"/>
      <c r="F47" s="451"/>
      <c r="G47" s="451"/>
      <c r="H47" s="451"/>
      <c r="I47" s="451"/>
      <c r="J47" s="451"/>
      <c r="K47" s="451"/>
      <c r="L47" s="451"/>
      <c r="M47" s="451"/>
      <c r="N47" s="445"/>
    </row>
    <row r="48" spans="1:14" ht="9.9499999999999993" hidden="1" customHeight="1">
      <c r="A48" s="450"/>
      <c r="B48" s="451"/>
      <c r="C48" s="451"/>
      <c r="D48" s="451"/>
      <c r="E48" s="451"/>
      <c r="F48" s="451"/>
      <c r="G48" s="451"/>
      <c r="H48" s="451"/>
      <c r="I48" s="451"/>
      <c r="J48" s="451"/>
      <c r="K48" s="451"/>
      <c r="L48" s="451"/>
      <c r="M48" s="451"/>
      <c r="N48" s="445"/>
    </row>
    <row r="49" spans="1:14" ht="9.9499999999999993" hidden="1" customHeight="1">
      <c r="A49" s="450"/>
      <c r="B49" s="451"/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/>
      <c r="N49" s="445"/>
    </row>
    <row r="50" spans="1:14" ht="9.9499999999999993" hidden="1" customHeight="1">
      <c r="A50" s="450"/>
      <c r="B50" s="451"/>
      <c r="C50" s="451"/>
      <c r="D50" s="451"/>
      <c r="E50" s="451"/>
      <c r="F50" s="451"/>
      <c r="G50" s="451"/>
      <c r="H50" s="451"/>
      <c r="I50" s="451"/>
      <c r="J50" s="451"/>
      <c r="K50" s="451"/>
      <c r="L50" s="451"/>
      <c r="M50" s="451"/>
      <c r="N50" s="445"/>
    </row>
    <row r="51" spans="1:14" ht="9.9499999999999993" hidden="1" customHeight="1">
      <c r="A51" s="450"/>
      <c r="B51" s="451"/>
      <c r="C51" s="451"/>
      <c r="D51" s="451"/>
      <c r="E51" s="451"/>
      <c r="F51" s="451"/>
      <c r="G51" s="451"/>
      <c r="H51" s="451"/>
      <c r="I51" s="451"/>
      <c r="J51" s="451"/>
      <c r="K51" s="451"/>
      <c r="L51" s="451"/>
      <c r="M51" s="451"/>
      <c r="N51" s="445"/>
    </row>
    <row r="52" spans="1:14" ht="9.9499999999999993" hidden="1" customHeight="1">
      <c r="A52" s="450"/>
      <c r="B52" s="451"/>
      <c r="C52" s="451"/>
      <c r="D52" s="451"/>
      <c r="E52" s="451"/>
      <c r="F52" s="451"/>
      <c r="G52" s="451"/>
      <c r="H52" s="451"/>
      <c r="I52" s="451"/>
      <c r="J52" s="451"/>
      <c r="K52" s="451"/>
      <c r="L52" s="451"/>
      <c r="M52" s="451"/>
      <c r="N52" s="445"/>
    </row>
    <row r="53" spans="1:14" ht="11.1" hidden="1" customHeight="1">
      <c r="A53" s="452"/>
      <c r="B53" s="445"/>
      <c r="C53" s="445"/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</row>
    <row r="54" spans="1:14" ht="11.1" hidden="1" customHeight="1">
      <c r="A54" s="452"/>
      <c r="B54" s="445"/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N54" s="445"/>
    </row>
    <row r="55" spans="1:14" ht="11.1" hidden="1" customHeight="1">
      <c r="A55" s="452"/>
      <c r="B55" s="445"/>
      <c r="C55" s="445"/>
      <c r="D55" s="445"/>
      <c r="E55" s="445"/>
      <c r="F55" s="445"/>
      <c r="G55" s="445"/>
      <c r="H55" s="445"/>
      <c r="I55" s="445"/>
      <c r="J55" s="445"/>
      <c r="K55" s="445"/>
      <c r="L55" s="445"/>
      <c r="M55" s="445"/>
      <c r="N55" s="445"/>
    </row>
    <row r="56" spans="1:14" ht="11.1" hidden="1" customHeight="1">
      <c r="A56" s="452"/>
      <c r="B56" s="445"/>
      <c r="C56" s="445"/>
      <c r="D56" s="445"/>
      <c r="E56" s="445"/>
      <c r="F56" s="445"/>
      <c r="G56" s="445"/>
      <c r="H56" s="445"/>
      <c r="I56" s="445"/>
      <c r="J56" s="445"/>
      <c r="K56" s="445"/>
      <c r="L56" s="445"/>
      <c r="M56" s="445"/>
      <c r="N56" s="445"/>
    </row>
    <row r="57" spans="1:14" ht="11.1" hidden="1" customHeight="1">
      <c r="A57" s="452"/>
      <c r="B57" s="445"/>
      <c r="C57" s="445"/>
      <c r="D57" s="445"/>
      <c r="E57" s="445"/>
      <c r="F57" s="445"/>
      <c r="G57" s="445"/>
      <c r="H57" s="445"/>
      <c r="I57" s="445"/>
      <c r="J57" s="445"/>
      <c r="K57" s="445"/>
      <c r="L57" s="445"/>
      <c r="M57" s="445"/>
      <c r="N57" s="445"/>
    </row>
    <row r="58" spans="1:14" ht="11.1" hidden="1" customHeight="1">
      <c r="A58" s="452"/>
      <c r="B58" s="445"/>
      <c r="C58" s="445"/>
      <c r="D58" s="445"/>
      <c r="E58" s="445"/>
      <c r="F58" s="445"/>
      <c r="G58" s="445"/>
      <c r="H58" s="445"/>
      <c r="I58" s="445"/>
      <c r="J58" s="445"/>
      <c r="K58" s="445"/>
      <c r="L58" s="445"/>
      <c r="M58" s="445"/>
      <c r="N58" s="445"/>
    </row>
    <row r="59" spans="1:14" ht="11.1" hidden="1" customHeight="1">
      <c r="A59" s="452"/>
      <c r="B59" s="445"/>
      <c r="C59" s="445"/>
      <c r="D59" s="445"/>
      <c r="E59" s="445"/>
      <c r="F59" s="445"/>
      <c r="G59" s="445"/>
      <c r="H59" s="445"/>
      <c r="I59" s="445"/>
      <c r="J59" s="445"/>
      <c r="K59" s="445"/>
      <c r="L59" s="445"/>
      <c r="M59" s="445"/>
      <c r="N59" s="445"/>
    </row>
    <row r="60" spans="1:14" ht="11.1" hidden="1" customHeight="1">
      <c r="A60" s="452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</row>
    <row r="61" spans="1:14" ht="11.1" hidden="1" customHeight="1">
      <c r="A61" s="452"/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</row>
    <row r="62" spans="1:14" ht="11.1" hidden="1" customHeight="1">
      <c r="A62" s="452"/>
      <c r="B62" s="445"/>
      <c r="C62" s="445"/>
      <c r="D62" s="445"/>
      <c r="E62" s="445"/>
      <c r="F62" s="445"/>
      <c r="G62" s="445"/>
      <c r="H62" s="445"/>
      <c r="I62" s="445"/>
      <c r="J62" s="445"/>
      <c r="K62" s="445"/>
      <c r="L62" s="445"/>
      <c r="M62" s="445"/>
      <c r="N62" s="445"/>
    </row>
    <row r="63" spans="1:14" ht="11.1" hidden="1" customHeight="1">
      <c r="A63" s="452"/>
      <c r="B63" s="445"/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M63" s="445"/>
      <c r="N63" s="445"/>
    </row>
    <row r="64" spans="1:14" ht="11.1" hidden="1" customHeight="1">
      <c r="A64" s="452"/>
      <c r="B64" s="445"/>
      <c r="C64" s="445"/>
      <c r="D64" s="445"/>
      <c r="E64" s="445"/>
      <c r="F64" s="445"/>
      <c r="G64" s="445"/>
      <c r="H64" s="445"/>
      <c r="I64" s="445"/>
      <c r="J64" s="445"/>
      <c r="K64" s="445"/>
      <c r="L64" s="445"/>
      <c r="M64" s="445"/>
      <c r="N64" s="445"/>
    </row>
    <row r="65" spans="1:14" ht="11.1" hidden="1" customHeight="1">
      <c r="A65" s="452"/>
      <c r="B65" s="445"/>
      <c r="C65" s="445"/>
      <c r="D65" s="445"/>
      <c r="E65" s="445"/>
      <c r="F65" s="445"/>
      <c r="G65" s="445"/>
      <c r="H65" s="445"/>
      <c r="I65" s="445"/>
      <c r="J65" s="445"/>
      <c r="K65" s="445"/>
      <c r="L65" s="445"/>
      <c r="M65" s="445"/>
      <c r="N65" s="445"/>
    </row>
  </sheetData>
  <mergeCells count="1">
    <mergeCell ref="B8:B11"/>
  </mergeCells>
  <phoneticPr fontId="52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16" style="477" customWidth="1"/>
    <col min="2" max="2" width="18.28515625" style="473" customWidth="1"/>
    <col min="3" max="3" width="20.42578125" style="473" customWidth="1"/>
    <col min="4" max="4" width="2.28515625" style="473" customWidth="1"/>
    <col min="5" max="5" width="19.7109375" style="473" customWidth="1"/>
    <col min="6" max="6" width="15.7109375" style="473" customWidth="1"/>
    <col min="7" max="16384" width="0" style="473" hidden="1"/>
  </cols>
  <sheetData>
    <row r="1" spans="1:7" ht="24.75" customHeight="1"/>
    <row r="2" spans="1:7" s="456" customFormat="1" ht="12.75" customHeight="1">
      <c r="A2" s="541" t="s">
        <v>259</v>
      </c>
      <c r="B2" s="541"/>
      <c r="C2" s="541"/>
      <c r="D2" s="541"/>
      <c r="E2" s="541"/>
      <c r="F2" s="455" t="s">
        <v>458</v>
      </c>
    </row>
    <row r="3" spans="1:7" s="456" customFormat="1" ht="12.75" customHeight="1">
      <c r="A3" s="541" t="s">
        <v>260</v>
      </c>
      <c r="B3" s="536"/>
      <c r="C3" s="536"/>
      <c r="D3" s="536"/>
      <c r="E3" s="536"/>
      <c r="F3" s="454"/>
    </row>
    <row r="4" spans="1:7" s="456" customFormat="1" ht="12.75" customHeight="1">
      <c r="A4" s="541" t="s">
        <v>123</v>
      </c>
      <c r="B4" s="536"/>
      <c r="C4" s="536"/>
      <c r="D4" s="536"/>
      <c r="E4" s="536"/>
      <c r="F4" s="457"/>
    </row>
    <row r="5" spans="1:7" s="456" customFormat="1" ht="12.75" customHeight="1">
      <c r="A5" s="798" t="s">
        <v>292</v>
      </c>
      <c r="B5" s="536"/>
      <c r="C5" s="536"/>
      <c r="D5" s="536"/>
      <c r="E5" s="536"/>
      <c r="F5" s="458"/>
    </row>
    <row r="6" spans="1:7" s="456" customFormat="1" ht="3" customHeight="1">
      <c r="A6" s="459"/>
      <c r="B6" s="460"/>
      <c r="C6" s="460"/>
      <c r="D6" s="460"/>
      <c r="E6" s="460"/>
      <c r="F6" s="460"/>
    </row>
    <row r="7" spans="1:7" s="456" customFormat="1" ht="3" customHeight="1">
      <c r="A7" s="461"/>
      <c r="B7" s="458"/>
      <c r="C7" s="458"/>
      <c r="D7" s="458"/>
      <c r="E7" s="458"/>
      <c r="F7" s="458"/>
    </row>
    <row r="8" spans="1:7" s="465" customFormat="1" ht="12.75" customHeight="1">
      <c r="A8" s="887" t="s">
        <v>9</v>
      </c>
      <c r="B8" s="889" t="s">
        <v>412</v>
      </c>
      <c r="C8" s="462" t="s">
        <v>177</v>
      </c>
      <c r="D8" s="463"/>
      <c r="E8" s="462" t="s">
        <v>217</v>
      </c>
      <c r="F8" s="888" t="s">
        <v>413</v>
      </c>
      <c r="G8" s="464"/>
    </row>
    <row r="9" spans="1:7" s="465" customFormat="1" ht="12.75" customHeight="1">
      <c r="A9" s="887"/>
      <c r="B9" s="889"/>
      <c r="C9" s="799" t="s">
        <v>414</v>
      </c>
      <c r="D9" s="462"/>
      <c r="E9" s="799" t="s">
        <v>414</v>
      </c>
      <c r="F9" s="888"/>
    </row>
    <row r="10" spans="1:7" s="465" customFormat="1" ht="3" customHeight="1">
      <c r="A10" s="466"/>
      <c r="B10" s="467"/>
      <c r="C10" s="467"/>
      <c r="D10" s="467"/>
      <c r="E10" s="467"/>
      <c r="F10" s="467"/>
    </row>
    <row r="11" spans="1:7" s="470" customFormat="1" ht="3" customHeight="1">
      <c r="A11" s="468"/>
      <c r="B11" s="469"/>
      <c r="C11" s="469"/>
      <c r="D11" s="469"/>
      <c r="E11" s="469"/>
      <c r="F11" s="469"/>
    </row>
    <row r="12" spans="1:7" ht="17.100000000000001" customHeight="1">
      <c r="A12" s="508">
        <v>1965</v>
      </c>
      <c r="B12" s="455">
        <v>3158</v>
      </c>
      <c r="C12" s="455">
        <v>2040</v>
      </c>
      <c r="D12" s="455"/>
      <c r="E12" s="455">
        <v>1118</v>
      </c>
      <c r="F12" s="455">
        <v>18780</v>
      </c>
    </row>
    <row r="13" spans="1:7" ht="17.100000000000001" customHeight="1">
      <c r="A13" s="508">
        <v>1970</v>
      </c>
      <c r="B13" s="455">
        <v>5457</v>
      </c>
      <c r="C13" s="455">
        <v>3312</v>
      </c>
      <c r="D13" s="455"/>
      <c r="E13" s="455">
        <v>2145</v>
      </c>
      <c r="F13" s="455">
        <v>29379</v>
      </c>
    </row>
    <row r="14" spans="1:7" ht="17.100000000000001" customHeight="1">
      <c r="A14" s="508">
        <v>1975</v>
      </c>
      <c r="B14" s="455">
        <v>11513</v>
      </c>
      <c r="C14" s="455">
        <v>9768</v>
      </c>
      <c r="D14" s="455"/>
      <c r="E14" s="455">
        <v>1745</v>
      </c>
      <c r="F14" s="455">
        <v>50435</v>
      </c>
    </row>
    <row r="15" spans="1:7" ht="17.100000000000001" customHeight="1">
      <c r="A15" s="508">
        <v>1976</v>
      </c>
      <c r="B15" s="455">
        <v>15146</v>
      </c>
      <c r="C15" s="455">
        <v>13178</v>
      </c>
      <c r="D15" s="455"/>
      <c r="E15" s="455">
        <v>1968</v>
      </c>
      <c r="F15" s="455">
        <v>80972</v>
      </c>
    </row>
    <row r="16" spans="1:7" ht="17.100000000000001" customHeight="1">
      <c r="A16" s="508">
        <v>1977</v>
      </c>
      <c r="B16" s="455">
        <v>23276</v>
      </c>
      <c r="C16" s="455">
        <v>18068</v>
      </c>
      <c r="D16" s="455"/>
      <c r="E16" s="455">
        <v>5208</v>
      </c>
      <c r="F16" s="455">
        <v>138333</v>
      </c>
    </row>
    <row r="17" spans="1:6" ht="17.100000000000001" customHeight="1">
      <c r="A17" s="508">
        <v>1978</v>
      </c>
      <c r="B17" s="455">
        <v>25708</v>
      </c>
      <c r="C17" s="455">
        <v>21546</v>
      </c>
      <c r="D17" s="455"/>
      <c r="E17" s="455">
        <v>4162</v>
      </c>
      <c r="F17" s="455">
        <v>195283</v>
      </c>
    </row>
    <row r="18" spans="1:6" ht="17.100000000000001" customHeight="1">
      <c r="A18" s="508">
        <v>1979</v>
      </c>
      <c r="B18" s="455">
        <v>32864</v>
      </c>
      <c r="C18" s="455">
        <v>26318</v>
      </c>
      <c r="D18" s="455"/>
      <c r="E18" s="455">
        <v>6546</v>
      </c>
      <c r="F18" s="455">
        <v>223072</v>
      </c>
    </row>
    <row r="19" spans="1:6" ht="17.100000000000001" customHeight="1">
      <c r="A19" s="508">
        <v>1980</v>
      </c>
      <c r="B19" s="455">
        <v>44252</v>
      </c>
      <c r="C19" s="455">
        <v>33991</v>
      </c>
      <c r="D19" s="455"/>
      <c r="E19" s="455">
        <v>10261</v>
      </c>
      <c r="F19" s="455">
        <v>300393</v>
      </c>
    </row>
    <row r="20" spans="1:6" ht="17.100000000000001" customHeight="1">
      <c r="A20" s="508">
        <v>1981</v>
      </c>
      <c r="B20" s="455">
        <v>60154</v>
      </c>
      <c r="C20" s="455">
        <v>46802</v>
      </c>
      <c r="D20" s="455"/>
      <c r="E20" s="455">
        <v>13352</v>
      </c>
      <c r="F20" s="455">
        <v>417520</v>
      </c>
    </row>
    <row r="21" spans="1:6" ht="17.100000000000001" customHeight="1">
      <c r="A21" s="508">
        <v>1982</v>
      </c>
      <c r="B21" s="455">
        <v>90861</v>
      </c>
      <c r="C21" s="455">
        <v>76295</v>
      </c>
      <c r="D21" s="455"/>
      <c r="E21" s="455">
        <v>14566</v>
      </c>
      <c r="F21" s="455">
        <v>1158692</v>
      </c>
    </row>
    <row r="22" spans="1:6" ht="17.100000000000001" customHeight="1">
      <c r="A22" s="508">
        <v>1983</v>
      </c>
      <c r="B22" s="455">
        <v>144116</v>
      </c>
      <c r="C22" s="455">
        <v>149091</v>
      </c>
      <c r="D22" s="455"/>
      <c r="E22" s="455">
        <v>-4975</v>
      </c>
      <c r="F22" s="455">
        <v>1954889</v>
      </c>
    </row>
    <row r="23" spans="1:6" ht="17.100000000000001" customHeight="1">
      <c r="A23" s="508">
        <v>1984</v>
      </c>
      <c r="B23" s="455">
        <v>358877</v>
      </c>
      <c r="C23" s="455">
        <v>276871</v>
      </c>
      <c r="D23" s="455"/>
      <c r="E23" s="455">
        <v>82006</v>
      </c>
      <c r="F23" s="455">
        <v>3438623</v>
      </c>
    </row>
    <row r="24" spans="1:6" ht="17.100000000000001" customHeight="1">
      <c r="A24" s="508">
        <v>1985</v>
      </c>
      <c r="B24" s="455">
        <v>583702</v>
      </c>
      <c r="C24" s="455">
        <v>438065</v>
      </c>
      <c r="D24" s="455"/>
      <c r="E24" s="455">
        <v>145637</v>
      </c>
      <c r="F24" s="455">
        <v>6062615</v>
      </c>
    </row>
    <row r="25" spans="1:6" ht="17.100000000000001" customHeight="1">
      <c r="A25" s="508">
        <v>1986</v>
      </c>
      <c r="B25" s="455">
        <v>1350514</v>
      </c>
      <c r="C25" s="455">
        <v>919782</v>
      </c>
      <c r="D25" s="455"/>
      <c r="E25" s="455">
        <v>430732</v>
      </c>
      <c r="F25" s="455">
        <v>15407926</v>
      </c>
    </row>
    <row r="26" spans="1:6" ht="17.100000000000001" customHeight="1">
      <c r="A26" s="508">
        <v>1987</v>
      </c>
      <c r="B26" s="455">
        <v>3103075</v>
      </c>
      <c r="C26" s="455">
        <v>2276751</v>
      </c>
      <c r="D26" s="455"/>
      <c r="E26" s="455">
        <v>826324</v>
      </c>
      <c r="F26" s="455">
        <v>43022110</v>
      </c>
    </row>
    <row r="27" spans="1:6" ht="17.100000000000001" customHeight="1">
      <c r="A27" s="508">
        <v>1988</v>
      </c>
      <c r="B27" s="455">
        <v>7006556</v>
      </c>
      <c r="C27" s="455">
        <v>5015356</v>
      </c>
      <c r="D27" s="455"/>
      <c r="E27" s="455">
        <v>1991200</v>
      </c>
      <c r="F27" s="455">
        <v>63179622</v>
      </c>
    </row>
    <row r="28" spans="1:6" ht="17.100000000000001" customHeight="1">
      <c r="A28" s="508">
        <v>1989</v>
      </c>
      <c r="B28" s="455">
        <v>9494448</v>
      </c>
      <c r="C28" s="455">
        <v>6580323</v>
      </c>
      <c r="D28" s="455"/>
      <c r="E28" s="455">
        <v>2914125</v>
      </c>
      <c r="F28" s="455">
        <v>75962877</v>
      </c>
    </row>
    <row r="29" spans="1:6" ht="17.100000000000001" customHeight="1">
      <c r="A29" s="508">
        <v>1990</v>
      </c>
      <c r="B29" s="455">
        <v>12779850</v>
      </c>
      <c r="C29" s="455">
        <v>8629391</v>
      </c>
      <c r="D29" s="455"/>
      <c r="E29" s="455">
        <v>4150459</v>
      </c>
      <c r="F29" s="455">
        <v>102226100</v>
      </c>
    </row>
    <row r="30" spans="1:6" ht="17.100000000000001" customHeight="1">
      <c r="A30" s="508">
        <v>1991</v>
      </c>
      <c r="B30" s="455">
        <v>16889980</v>
      </c>
      <c r="C30" s="455">
        <v>10844561</v>
      </c>
      <c r="D30" s="455"/>
      <c r="E30" s="455">
        <v>6045419</v>
      </c>
      <c r="F30" s="455">
        <v>118212683</v>
      </c>
    </row>
    <row r="31" spans="1:6" ht="17.100000000000001" customHeight="1">
      <c r="A31" s="508">
        <v>1992</v>
      </c>
      <c r="B31" s="455">
        <v>20660519</v>
      </c>
      <c r="C31" s="455">
        <v>13000154</v>
      </c>
      <c r="D31" s="455"/>
      <c r="E31" s="455">
        <v>7660365</v>
      </c>
      <c r="F31" s="455">
        <v>131342630</v>
      </c>
    </row>
    <row r="32" spans="1:6" ht="17.100000000000001" customHeight="1">
      <c r="A32" s="508" t="s">
        <v>415</v>
      </c>
      <c r="B32" s="455">
        <v>22249</v>
      </c>
      <c r="C32" s="455">
        <v>14866</v>
      </c>
      <c r="D32" s="455"/>
      <c r="E32" s="455">
        <v>7384</v>
      </c>
      <c r="F32" s="455">
        <v>149269</v>
      </c>
    </row>
    <row r="33" spans="1:6" ht="17.100000000000001" customHeight="1">
      <c r="A33" s="508">
        <v>1994</v>
      </c>
      <c r="B33" s="455">
        <v>24058</v>
      </c>
      <c r="C33" s="455">
        <v>14285</v>
      </c>
      <c r="D33" s="800" t="s">
        <v>371</v>
      </c>
      <c r="E33" s="455">
        <v>9773</v>
      </c>
      <c r="F33" s="455">
        <v>157652</v>
      </c>
    </row>
    <row r="34" spans="1:6" ht="17.100000000000001" customHeight="1">
      <c r="A34" s="508">
        <v>1995</v>
      </c>
      <c r="B34" s="455">
        <v>29910</v>
      </c>
      <c r="C34" s="455">
        <v>20818</v>
      </c>
      <c r="D34" s="800" t="s">
        <v>371</v>
      </c>
      <c r="E34" s="455">
        <v>9092</v>
      </c>
      <c r="F34" s="455">
        <v>266267</v>
      </c>
    </row>
    <row r="35" spans="1:6" ht="17.100000000000001" customHeight="1">
      <c r="A35" s="508">
        <v>1996</v>
      </c>
      <c r="B35" s="455">
        <v>51550</v>
      </c>
      <c r="C35" s="455">
        <v>30456</v>
      </c>
      <c r="D35" s="455"/>
      <c r="E35" s="455">
        <v>21094</v>
      </c>
      <c r="F35" s="455">
        <v>320532</v>
      </c>
    </row>
    <row r="36" spans="1:6" ht="3" customHeight="1">
      <c r="A36" s="474"/>
      <c r="B36" s="475"/>
      <c r="C36" s="475"/>
      <c r="D36" s="475"/>
      <c r="E36" s="475"/>
      <c r="F36" s="475"/>
    </row>
    <row r="37" spans="1:6" ht="3" customHeight="1">
      <c r="A37" s="476"/>
      <c r="B37" s="472"/>
      <c r="C37" s="472"/>
      <c r="D37" s="472"/>
      <c r="E37" s="472"/>
      <c r="F37" s="472"/>
    </row>
    <row r="38" spans="1:6" ht="14.45" customHeight="1">
      <c r="A38" s="471" t="s">
        <v>416</v>
      </c>
      <c r="B38" s="471"/>
      <c r="C38" s="471"/>
      <c r="D38" s="471"/>
      <c r="E38" s="471"/>
      <c r="F38" s="471"/>
    </row>
    <row r="39" spans="1:6" ht="14.45" customHeight="1">
      <c r="A39" s="471" t="s">
        <v>417</v>
      </c>
      <c r="B39" s="536"/>
      <c r="C39" s="536"/>
      <c r="D39" s="536"/>
      <c r="E39" s="536"/>
      <c r="F39" s="536"/>
    </row>
    <row r="40" spans="1:6" ht="14.45" customHeight="1">
      <c r="A40" s="471" t="s">
        <v>418</v>
      </c>
      <c r="B40" s="536"/>
      <c r="C40" s="536"/>
      <c r="D40" s="536"/>
      <c r="E40" s="536"/>
      <c r="F40" s="536"/>
    </row>
    <row r="41" spans="1:6" ht="14.45" customHeight="1">
      <c r="A41" s="471" t="s">
        <v>419</v>
      </c>
      <c r="B41" s="536"/>
      <c r="C41" s="536"/>
      <c r="D41" s="536"/>
      <c r="E41" s="536"/>
      <c r="F41" s="536"/>
    </row>
    <row r="42" spans="1:6" ht="13.5" customHeight="1">
      <c r="A42" s="471" t="s">
        <v>239</v>
      </c>
      <c r="B42" s="536"/>
      <c r="C42" s="536"/>
      <c r="D42" s="536"/>
      <c r="E42" s="536"/>
      <c r="F42" s="536"/>
    </row>
    <row r="43" spans="1:6" ht="11.1" customHeight="1"/>
  </sheetData>
  <mergeCells count="3">
    <mergeCell ref="A8:A9"/>
    <mergeCell ref="F8:F9"/>
    <mergeCell ref="B8:B9"/>
  </mergeCells>
  <phoneticPr fontId="52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3"/>
  <sheetViews>
    <sheetView showGridLines="0" showZeros="0" showOutlineSymbols="0" zoomScaleNormal="100" zoomScaleSheetLayoutView="100" workbookViewId="0">
      <pane ySplit="1" topLeftCell="A2" activePane="bottomLeft" state="frozen"/>
      <selection activeCell="B10" sqref="B10"/>
      <selection pane="bottomLeft" activeCell="G47" sqref="G47"/>
    </sheetView>
  </sheetViews>
  <sheetFormatPr baseColWidth="10" defaultColWidth="0" defaultRowHeight="11.1" customHeight="1" zeroHeight="1"/>
  <cols>
    <col min="1" max="1" width="13.28515625" style="27" customWidth="1"/>
    <col min="2" max="2" width="14.28515625" style="7" customWidth="1"/>
    <col min="3" max="3" width="8.7109375" style="7" customWidth="1"/>
    <col min="4" max="4" width="12.28515625" style="7" customWidth="1"/>
    <col min="5" max="5" width="11.28515625" style="7" customWidth="1"/>
    <col min="6" max="6" width="8.7109375" style="7" customWidth="1"/>
    <col min="7" max="7" width="11.85546875" style="7" customWidth="1"/>
    <col min="8" max="8" width="12.140625" style="26" customWidth="1"/>
    <col min="9" max="9" width="0.85546875" style="7" customWidth="1"/>
    <col min="10" max="16384" width="0" style="7" hidden="1"/>
  </cols>
  <sheetData>
    <row r="1" spans="1:20" ht="24.75" customHeight="1"/>
    <row r="2" spans="1:20" s="288" customFormat="1" ht="12.75" customHeight="1">
      <c r="A2" s="836" t="s">
        <v>511</v>
      </c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</row>
    <row r="3" spans="1:20" s="288" customFormat="1" ht="3" customHeight="1">
      <c r="A3" s="289"/>
      <c r="B3" s="290"/>
      <c r="C3" s="290"/>
      <c r="D3" s="290"/>
      <c r="E3" s="290"/>
      <c r="F3" s="290"/>
      <c r="G3" s="290"/>
      <c r="H3" s="290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</row>
    <row r="4" spans="1:20" s="288" customFormat="1" ht="3" customHeight="1">
      <c r="A4" s="291"/>
    </row>
    <row r="5" spans="1:20" ht="12.75" customHeight="1">
      <c r="A5" s="4" t="s">
        <v>241</v>
      </c>
      <c r="B5" s="5"/>
      <c r="C5" s="5"/>
      <c r="D5" s="5"/>
      <c r="E5" s="5"/>
      <c r="F5" s="5"/>
      <c r="G5" s="5"/>
      <c r="H5" s="6" t="s">
        <v>475</v>
      </c>
    </row>
    <row r="6" spans="1:20" ht="12.75" customHeight="1">
      <c r="A6" s="8" t="s">
        <v>383</v>
      </c>
      <c r="B6" s="9"/>
      <c r="C6" s="9"/>
      <c r="D6" s="9"/>
      <c r="E6" s="9"/>
      <c r="F6" s="9"/>
      <c r="G6" s="9"/>
      <c r="H6" s="10"/>
    </row>
    <row r="7" spans="1:20" ht="12.75" customHeight="1">
      <c r="A7" s="735" t="s">
        <v>287</v>
      </c>
      <c r="B7" s="6"/>
      <c r="C7" s="6"/>
      <c r="D7" s="6"/>
      <c r="E7" s="6"/>
      <c r="F7" s="6"/>
      <c r="G7" s="6"/>
      <c r="H7" s="12"/>
    </row>
    <row r="8" spans="1:20" ht="3" customHeight="1">
      <c r="A8" s="13"/>
      <c r="B8" s="14"/>
      <c r="C8" s="14"/>
      <c r="D8" s="14"/>
      <c r="E8" s="14"/>
      <c r="F8" s="14"/>
      <c r="G8" s="14"/>
      <c r="H8" s="15"/>
    </row>
    <row r="9" spans="1:20" ht="3" customHeight="1">
      <c r="A9" s="11"/>
      <c r="B9" s="6"/>
      <c r="C9" s="6"/>
      <c r="D9" s="6"/>
      <c r="E9" s="6"/>
      <c r="F9" s="6"/>
      <c r="G9" s="6"/>
      <c r="H9" s="12"/>
    </row>
    <row r="10" spans="1:20" s="18" customFormat="1" ht="11.1" customHeight="1">
      <c r="A10" s="16" t="s">
        <v>9</v>
      </c>
      <c r="B10" s="17" t="s">
        <v>10</v>
      </c>
      <c r="C10" s="17"/>
      <c r="D10" s="16" t="s">
        <v>9</v>
      </c>
      <c r="E10" s="17" t="s">
        <v>10</v>
      </c>
      <c r="F10" s="17"/>
      <c r="G10" s="16" t="s">
        <v>9</v>
      </c>
      <c r="H10" s="17" t="s">
        <v>10</v>
      </c>
    </row>
    <row r="11" spans="1:20" ht="3" customHeight="1">
      <c r="A11" s="19"/>
      <c r="B11" s="21"/>
      <c r="C11" s="21"/>
      <c r="D11" s="20"/>
      <c r="E11" s="20"/>
      <c r="F11" s="20"/>
      <c r="G11" s="20"/>
      <c r="H11" s="21"/>
    </row>
    <row r="12" spans="1:20" ht="3" customHeight="1">
      <c r="A12" s="22"/>
      <c r="B12" s="24"/>
      <c r="C12" s="24"/>
      <c r="D12" s="23"/>
      <c r="E12" s="23"/>
      <c r="F12" s="23"/>
      <c r="G12" s="23"/>
      <c r="H12" s="24"/>
    </row>
    <row r="13" spans="1:20" ht="11.1" customHeight="1">
      <c r="A13" s="293">
        <v>1901</v>
      </c>
      <c r="B13" s="294">
        <v>10</v>
      </c>
      <c r="C13" s="294"/>
      <c r="D13" s="293">
        <v>1950</v>
      </c>
      <c r="E13" s="294">
        <v>72422</v>
      </c>
      <c r="G13" s="296">
        <v>1999</v>
      </c>
      <c r="H13" s="295">
        <v>1060690</v>
      </c>
    </row>
    <row r="14" spans="1:20" ht="11.1" customHeight="1">
      <c r="A14" s="293">
        <v>1902</v>
      </c>
      <c r="B14" s="294">
        <v>40</v>
      </c>
      <c r="C14" s="294"/>
      <c r="D14" s="293">
        <v>1951</v>
      </c>
      <c r="E14" s="294">
        <v>77308</v>
      </c>
      <c r="G14" s="595">
        <v>2000</v>
      </c>
      <c r="H14" s="596">
        <v>1099380</v>
      </c>
    </row>
    <row r="15" spans="1:20" ht="11.1" customHeight="1">
      <c r="A15" s="293">
        <v>1903</v>
      </c>
      <c r="B15" s="294">
        <v>75</v>
      </c>
      <c r="C15" s="294"/>
      <c r="D15" s="293">
        <v>1952</v>
      </c>
      <c r="E15" s="294">
        <v>77278</v>
      </c>
      <c r="G15" s="595">
        <v>2001</v>
      </c>
      <c r="H15" s="596">
        <v>1141355</v>
      </c>
    </row>
    <row r="16" spans="1:20" ht="11.1" customHeight="1">
      <c r="A16" s="293">
        <v>1904</v>
      </c>
      <c r="B16" s="294">
        <v>126</v>
      </c>
      <c r="C16" s="294"/>
      <c r="D16" s="293">
        <v>1953</v>
      </c>
      <c r="E16" s="294">
        <v>72433</v>
      </c>
      <c r="G16" s="597">
        <v>2002</v>
      </c>
      <c r="H16" s="596">
        <v>1159605</v>
      </c>
    </row>
    <row r="17" spans="1:8" ht="11.1" customHeight="1">
      <c r="A17" s="293">
        <v>1905</v>
      </c>
      <c r="B17" s="294">
        <v>251</v>
      </c>
      <c r="C17" s="294"/>
      <c r="D17" s="293">
        <v>1954</v>
      </c>
      <c r="E17" s="294">
        <v>83651</v>
      </c>
      <c r="G17" s="595">
        <v>2003</v>
      </c>
      <c r="H17" s="596">
        <v>1230415</v>
      </c>
    </row>
    <row r="18" spans="1:8" ht="11.1" customHeight="1">
      <c r="A18" s="293">
        <v>1906</v>
      </c>
      <c r="B18" s="294">
        <v>502</v>
      </c>
      <c r="C18" s="294"/>
      <c r="D18" s="293">
        <v>1955</v>
      </c>
      <c r="E18" s="294">
        <v>89395</v>
      </c>
      <c r="G18" s="595">
        <v>2004</v>
      </c>
      <c r="H18" s="596">
        <v>1234178</v>
      </c>
    </row>
    <row r="19" spans="1:8" ht="11.1" customHeight="1">
      <c r="A19" s="293">
        <v>1907</v>
      </c>
      <c r="B19" s="294">
        <v>1005</v>
      </c>
      <c r="C19" s="294"/>
      <c r="D19" s="293">
        <v>1956</v>
      </c>
      <c r="E19" s="294">
        <v>90660</v>
      </c>
      <c r="G19" s="597">
        <v>2005</v>
      </c>
      <c r="H19" s="598">
        <v>1216545</v>
      </c>
    </row>
    <row r="20" spans="1:8" ht="11.1" customHeight="1">
      <c r="A20" s="293">
        <v>1908</v>
      </c>
      <c r="B20" s="294">
        <v>3932</v>
      </c>
      <c r="C20" s="294"/>
      <c r="D20" s="293">
        <v>1957</v>
      </c>
      <c r="E20" s="294">
        <v>88266</v>
      </c>
      <c r="G20" s="597">
        <v>2006</v>
      </c>
      <c r="H20" s="599">
        <v>1188440</v>
      </c>
    </row>
    <row r="21" spans="1:8" ht="11.1" customHeight="1">
      <c r="A21" s="293">
        <v>1909</v>
      </c>
      <c r="B21" s="294">
        <v>2714</v>
      </c>
      <c r="C21" s="294"/>
      <c r="D21" s="293">
        <v>1958</v>
      </c>
      <c r="E21" s="294">
        <v>93533</v>
      </c>
      <c r="G21" s="595">
        <v>2007</v>
      </c>
      <c r="H21" s="599">
        <v>1122740</v>
      </c>
    </row>
    <row r="22" spans="1:8" ht="11.1" customHeight="1">
      <c r="A22" s="293">
        <v>1910</v>
      </c>
      <c r="B22" s="294">
        <v>3634</v>
      </c>
      <c r="C22" s="294"/>
      <c r="D22" s="293">
        <v>1959</v>
      </c>
      <c r="E22" s="294">
        <v>96393</v>
      </c>
      <c r="F22" s="294"/>
      <c r="G22" s="595">
        <v>2008</v>
      </c>
      <c r="H22" s="599">
        <v>1021872</v>
      </c>
    </row>
    <row r="23" spans="1:8" ht="11.1" customHeight="1">
      <c r="A23" s="293">
        <v>1911</v>
      </c>
      <c r="B23" s="294">
        <v>12553</v>
      </c>
      <c r="C23" s="294"/>
      <c r="D23" s="293">
        <v>1960</v>
      </c>
      <c r="E23" s="294">
        <v>99049</v>
      </c>
      <c r="F23" s="294"/>
      <c r="G23" s="595">
        <v>2009</v>
      </c>
      <c r="H23" s="599">
        <v>949365</v>
      </c>
    </row>
    <row r="24" spans="1:8" ht="11.1" customHeight="1">
      <c r="A24" s="293">
        <v>1912</v>
      </c>
      <c r="B24" s="294">
        <v>16558</v>
      </c>
      <c r="C24" s="294"/>
      <c r="D24" s="293">
        <v>1961</v>
      </c>
      <c r="E24" s="294">
        <v>106784</v>
      </c>
      <c r="F24" s="294"/>
      <c r="G24" s="595">
        <v>2010</v>
      </c>
      <c r="H24" s="599">
        <v>940605</v>
      </c>
    </row>
    <row r="25" spans="1:8" ht="11.1" customHeight="1">
      <c r="A25" s="293">
        <v>1913</v>
      </c>
      <c r="B25" s="294">
        <v>25696</v>
      </c>
      <c r="C25" s="294"/>
      <c r="D25" s="293">
        <v>1962</v>
      </c>
      <c r="E25" s="294">
        <v>111849</v>
      </c>
      <c r="F25" s="294"/>
      <c r="G25" s="595">
        <v>2011</v>
      </c>
      <c r="H25" s="599">
        <v>931845</v>
      </c>
    </row>
    <row r="26" spans="1:8" ht="11.1" customHeight="1">
      <c r="A26" s="293">
        <v>1914</v>
      </c>
      <c r="B26" s="294">
        <v>26235</v>
      </c>
      <c r="C26" s="294"/>
      <c r="D26" s="293">
        <v>1963</v>
      </c>
      <c r="E26" s="294">
        <v>114867</v>
      </c>
      <c r="F26" s="294"/>
      <c r="G26" s="595">
        <v>2012</v>
      </c>
      <c r="H26" s="294">
        <v>932568</v>
      </c>
    </row>
    <row r="27" spans="1:8" ht="11.1" customHeight="1">
      <c r="A27" s="293">
        <v>1915</v>
      </c>
      <c r="B27" s="294">
        <v>32911</v>
      </c>
      <c r="C27" s="294"/>
      <c r="D27" s="296">
        <v>1964</v>
      </c>
      <c r="E27" s="295">
        <v>115576</v>
      </c>
      <c r="F27" s="294"/>
      <c r="G27" s="595">
        <v>2013</v>
      </c>
      <c r="H27" s="294">
        <v>920530</v>
      </c>
    </row>
    <row r="28" spans="1:8" ht="11.1" customHeight="1">
      <c r="A28" s="293">
        <v>1916</v>
      </c>
      <c r="B28" s="294">
        <v>40516</v>
      </c>
      <c r="C28" s="294"/>
      <c r="D28" s="293">
        <v>1965</v>
      </c>
      <c r="E28" s="294">
        <v>117959</v>
      </c>
      <c r="F28" s="294"/>
      <c r="G28" s="294"/>
      <c r="H28" s="294"/>
    </row>
    <row r="29" spans="1:8" ht="11.1" customHeight="1">
      <c r="A29" s="293">
        <v>1917</v>
      </c>
      <c r="B29" s="294">
        <v>55293</v>
      </c>
      <c r="C29" s="294"/>
      <c r="D29" s="293">
        <v>1966</v>
      </c>
      <c r="E29" s="294">
        <v>121149</v>
      </c>
      <c r="F29" s="294"/>
      <c r="G29" s="294"/>
      <c r="H29" s="294"/>
    </row>
    <row r="30" spans="1:8" ht="11.1" customHeight="1">
      <c r="A30" s="293">
        <v>1918</v>
      </c>
      <c r="B30" s="294">
        <v>63828</v>
      </c>
      <c r="C30" s="294"/>
      <c r="D30" s="293">
        <v>1967</v>
      </c>
      <c r="E30" s="294">
        <v>133043</v>
      </c>
      <c r="F30" s="294"/>
      <c r="G30" s="294"/>
      <c r="H30" s="294"/>
    </row>
    <row r="31" spans="1:8" ht="11.1" customHeight="1">
      <c r="A31" s="293">
        <v>1919</v>
      </c>
      <c r="B31" s="294">
        <v>87063</v>
      </c>
      <c r="C31" s="294"/>
      <c r="D31" s="293">
        <v>1968</v>
      </c>
      <c r="E31" s="294">
        <v>142360</v>
      </c>
      <c r="F31" s="294"/>
      <c r="G31" s="294"/>
      <c r="H31" s="294"/>
    </row>
    <row r="32" spans="1:8" ht="11.1" customHeight="1">
      <c r="A32" s="293">
        <v>1920</v>
      </c>
      <c r="B32" s="294">
        <v>157069</v>
      </c>
      <c r="C32" s="294"/>
      <c r="D32" s="293">
        <v>1969</v>
      </c>
      <c r="E32" s="294">
        <v>149860</v>
      </c>
      <c r="F32" s="294"/>
      <c r="G32" s="294"/>
      <c r="H32" s="294"/>
    </row>
    <row r="33" spans="1:8" ht="11.1" customHeight="1">
      <c r="A33" s="293">
        <v>1921</v>
      </c>
      <c r="B33" s="294">
        <v>193398</v>
      </c>
      <c r="C33" s="294"/>
      <c r="D33" s="293">
        <v>1970</v>
      </c>
      <c r="E33" s="294">
        <v>156586</v>
      </c>
      <c r="F33" s="294"/>
      <c r="G33" s="294"/>
      <c r="H33" s="294"/>
    </row>
    <row r="34" spans="1:8" ht="11.1" customHeight="1">
      <c r="A34" s="293">
        <v>1922</v>
      </c>
      <c r="B34" s="294">
        <v>182278</v>
      </c>
      <c r="C34" s="294"/>
      <c r="D34" s="293">
        <v>1971</v>
      </c>
      <c r="E34" s="294">
        <v>155911</v>
      </c>
      <c r="F34" s="294"/>
      <c r="G34" s="294"/>
      <c r="H34" s="294"/>
    </row>
    <row r="35" spans="1:8" ht="11.1" customHeight="1">
      <c r="A35" s="293">
        <v>1923</v>
      </c>
      <c r="B35" s="294">
        <v>119585</v>
      </c>
      <c r="C35" s="294"/>
      <c r="D35" s="293">
        <v>1972</v>
      </c>
      <c r="E35" s="294">
        <v>161367</v>
      </c>
      <c r="F35" s="294"/>
      <c r="G35" s="294"/>
      <c r="H35" s="294"/>
    </row>
    <row r="36" spans="1:8" ht="11.1" customHeight="1">
      <c r="A36" s="293">
        <v>1924</v>
      </c>
      <c r="B36" s="294">
        <v>139678</v>
      </c>
      <c r="C36" s="294"/>
      <c r="D36" s="293">
        <v>1973</v>
      </c>
      <c r="E36" s="294">
        <v>164909</v>
      </c>
      <c r="F36" s="294"/>
      <c r="G36" s="294"/>
      <c r="H36" s="294"/>
    </row>
    <row r="37" spans="1:8" ht="11.1" customHeight="1">
      <c r="A37" s="293">
        <v>1925</v>
      </c>
      <c r="B37" s="294">
        <v>115515</v>
      </c>
      <c r="C37" s="294"/>
      <c r="D37" s="296">
        <v>1974</v>
      </c>
      <c r="E37" s="295">
        <v>209855</v>
      </c>
      <c r="F37" s="294"/>
      <c r="G37" s="294"/>
      <c r="H37" s="294"/>
    </row>
    <row r="38" spans="1:8" ht="11.1" customHeight="1">
      <c r="A38" s="293">
        <v>1926</v>
      </c>
      <c r="B38" s="294">
        <v>90421</v>
      </c>
      <c r="C38" s="294"/>
      <c r="D38" s="293">
        <v>1975</v>
      </c>
      <c r="E38" s="294">
        <v>261589</v>
      </c>
      <c r="F38" s="294"/>
      <c r="G38" s="294"/>
      <c r="H38" s="294"/>
    </row>
    <row r="39" spans="1:8" ht="11.1" customHeight="1">
      <c r="A39" s="293">
        <v>1927</v>
      </c>
      <c r="B39" s="294">
        <v>64121</v>
      </c>
      <c r="C39" s="294"/>
      <c r="D39" s="293">
        <v>1976</v>
      </c>
      <c r="E39" s="294">
        <v>293117</v>
      </c>
      <c r="F39" s="294"/>
      <c r="G39" s="294"/>
      <c r="H39" s="294"/>
    </row>
    <row r="40" spans="1:8" ht="11.1" customHeight="1">
      <c r="A40" s="293">
        <v>1928</v>
      </c>
      <c r="B40" s="294">
        <v>50151</v>
      </c>
      <c r="C40" s="294"/>
      <c r="D40" s="293">
        <v>1977</v>
      </c>
      <c r="E40" s="294">
        <v>358090</v>
      </c>
      <c r="F40" s="294"/>
      <c r="G40" s="294"/>
      <c r="H40" s="294"/>
    </row>
    <row r="41" spans="1:8" ht="11.1" customHeight="1">
      <c r="A41" s="293">
        <v>1929</v>
      </c>
      <c r="B41" s="294">
        <v>44688</v>
      </c>
      <c r="C41" s="294"/>
      <c r="D41" s="293">
        <v>1978</v>
      </c>
      <c r="E41" s="294">
        <v>442607</v>
      </c>
      <c r="F41" s="294"/>
      <c r="G41" s="294"/>
      <c r="H41" s="294"/>
    </row>
    <row r="42" spans="1:8" ht="11.1" customHeight="1">
      <c r="A42" s="293">
        <v>1930</v>
      </c>
      <c r="B42" s="294">
        <v>39530</v>
      </c>
      <c r="C42" s="294"/>
      <c r="D42" s="293">
        <v>1979</v>
      </c>
      <c r="E42" s="294">
        <v>533329</v>
      </c>
      <c r="F42" s="294"/>
      <c r="G42" s="294"/>
      <c r="H42" s="294"/>
    </row>
    <row r="43" spans="1:8" ht="11.1" customHeight="1">
      <c r="A43" s="293">
        <v>1931</v>
      </c>
      <c r="B43" s="294">
        <v>33039</v>
      </c>
      <c r="C43" s="294"/>
      <c r="D43" s="293">
        <v>1980</v>
      </c>
      <c r="E43" s="294">
        <v>708454</v>
      </c>
      <c r="F43" s="294"/>
      <c r="G43" s="294"/>
      <c r="H43" s="294"/>
    </row>
    <row r="44" spans="1:8" ht="11.1" customHeight="1">
      <c r="A44" s="296">
        <v>1932</v>
      </c>
      <c r="B44" s="295">
        <v>32805</v>
      </c>
      <c r="C44" s="295"/>
      <c r="D44" s="293">
        <v>1981</v>
      </c>
      <c r="E44" s="294">
        <v>843933</v>
      </c>
      <c r="F44" s="295"/>
      <c r="G44" s="295"/>
      <c r="H44" s="295"/>
    </row>
    <row r="45" spans="1:8" ht="11.1" customHeight="1">
      <c r="A45" s="293">
        <v>1933</v>
      </c>
      <c r="B45" s="294">
        <v>31001</v>
      </c>
      <c r="C45" s="294"/>
      <c r="D45" s="293">
        <v>1982</v>
      </c>
      <c r="E45" s="294">
        <v>1002436</v>
      </c>
      <c r="F45" s="297"/>
      <c r="G45" s="297"/>
      <c r="H45" s="294"/>
    </row>
    <row r="46" spans="1:8" ht="11.1" customHeight="1">
      <c r="A46" s="293">
        <v>1934</v>
      </c>
      <c r="B46" s="294">
        <v>38172</v>
      </c>
      <c r="C46" s="294"/>
      <c r="D46" s="293">
        <v>1983</v>
      </c>
      <c r="E46" s="294">
        <v>972922</v>
      </c>
      <c r="F46" s="297"/>
      <c r="G46" s="297"/>
      <c r="H46" s="294"/>
    </row>
    <row r="47" spans="1:8" ht="11.1" customHeight="1">
      <c r="A47" s="293">
        <v>1935</v>
      </c>
      <c r="B47" s="294">
        <v>40241</v>
      </c>
      <c r="C47" s="294"/>
      <c r="D47" s="293">
        <v>1984</v>
      </c>
      <c r="E47" s="294">
        <v>982517</v>
      </c>
      <c r="F47" s="297"/>
      <c r="G47" s="297"/>
      <c r="H47" s="294"/>
    </row>
    <row r="48" spans="1:8" ht="11.1" customHeight="1">
      <c r="A48" s="293">
        <v>1936</v>
      </c>
      <c r="B48" s="294">
        <v>41026</v>
      </c>
      <c r="C48" s="294"/>
      <c r="D48" s="293">
        <v>1985</v>
      </c>
      <c r="E48" s="294">
        <v>960114</v>
      </c>
      <c r="F48" s="297"/>
      <c r="G48" s="297"/>
      <c r="H48" s="294"/>
    </row>
    <row r="49" spans="1:8" ht="11.1" customHeight="1">
      <c r="A49" s="293">
        <v>1937</v>
      </c>
      <c r="B49" s="294">
        <v>46803</v>
      </c>
      <c r="C49" s="294"/>
      <c r="D49" s="293">
        <v>1986</v>
      </c>
      <c r="E49" s="294">
        <v>886110</v>
      </c>
      <c r="F49" s="297"/>
      <c r="G49" s="297"/>
      <c r="H49" s="294"/>
    </row>
    <row r="50" spans="1:8" ht="11.1" customHeight="1">
      <c r="A50" s="293">
        <v>1938</v>
      </c>
      <c r="B50" s="294">
        <v>38482</v>
      </c>
      <c r="C50" s="294"/>
      <c r="D50" s="293">
        <v>1987</v>
      </c>
      <c r="E50" s="294">
        <v>927319</v>
      </c>
      <c r="F50" s="297"/>
      <c r="G50" s="297"/>
      <c r="H50" s="294"/>
    </row>
    <row r="51" spans="1:8" ht="11.1" customHeight="1">
      <c r="A51" s="293">
        <v>1939</v>
      </c>
      <c r="B51" s="294">
        <v>42891</v>
      </c>
      <c r="C51" s="294"/>
      <c r="D51" s="293">
        <v>1988</v>
      </c>
      <c r="E51" s="294">
        <v>917416</v>
      </c>
      <c r="F51" s="297"/>
      <c r="G51" s="297"/>
      <c r="H51" s="294"/>
    </row>
    <row r="52" spans="1:8" ht="11.1" customHeight="1">
      <c r="A52" s="293">
        <v>1940</v>
      </c>
      <c r="B52" s="294">
        <v>44045</v>
      </c>
      <c r="C52" s="294"/>
      <c r="D52" s="293">
        <v>1989</v>
      </c>
      <c r="E52" s="294">
        <v>917354</v>
      </c>
      <c r="F52" s="297"/>
      <c r="G52" s="297"/>
      <c r="H52" s="294"/>
    </row>
    <row r="53" spans="1:8" ht="11.1" customHeight="1">
      <c r="A53" s="293">
        <v>1941</v>
      </c>
      <c r="B53" s="294">
        <v>43031</v>
      </c>
      <c r="C53" s="294"/>
      <c r="D53" s="293">
        <v>1990</v>
      </c>
      <c r="E53" s="294">
        <v>930020</v>
      </c>
      <c r="F53" s="297"/>
      <c r="G53" s="297"/>
      <c r="H53" s="294"/>
    </row>
    <row r="54" spans="1:8" ht="11.1" customHeight="1">
      <c r="A54" s="293">
        <v>1942</v>
      </c>
      <c r="B54" s="294">
        <v>34826</v>
      </c>
      <c r="C54" s="294"/>
      <c r="D54" s="293">
        <v>1991</v>
      </c>
      <c r="E54" s="294">
        <v>976667</v>
      </c>
      <c r="F54" s="297"/>
      <c r="G54" s="297"/>
      <c r="H54" s="294"/>
    </row>
    <row r="55" spans="1:8" ht="11.1" customHeight="1">
      <c r="A55" s="293">
        <v>1943</v>
      </c>
      <c r="B55" s="294">
        <v>35153</v>
      </c>
      <c r="C55" s="294"/>
      <c r="D55" s="293">
        <v>1992</v>
      </c>
      <c r="E55" s="294">
        <v>973711</v>
      </c>
      <c r="F55" s="297"/>
      <c r="G55" s="297"/>
      <c r="H55" s="294"/>
    </row>
    <row r="56" spans="1:8" ht="11.1" customHeight="1">
      <c r="A56" s="293">
        <v>1944</v>
      </c>
      <c r="B56" s="294">
        <v>38197</v>
      </c>
      <c r="C56" s="294"/>
      <c r="D56" s="293">
        <v>1993</v>
      </c>
      <c r="E56" s="294">
        <v>975791</v>
      </c>
      <c r="F56" s="297"/>
      <c r="G56" s="297"/>
      <c r="H56" s="294"/>
    </row>
    <row r="57" spans="1:8" ht="11.1" customHeight="1">
      <c r="A57" s="293">
        <v>1945</v>
      </c>
      <c r="B57" s="294">
        <v>43543</v>
      </c>
      <c r="C57" s="294"/>
      <c r="D57" s="293">
        <v>1994</v>
      </c>
      <c r="E57" s="294">
        <v>980062</v>
      </c>
      <c r="F57" s="297"/>
      <c r="G57" s="297"/>
      <c r="H57" s="294"/>
    </row>
    <row r="58" spans="1:8" ht="11.1" customHeight="1">
      <c r="A58" s="293">
        <v>1946</v>
      </c>
      <c r="B58" s="294">
        <v>49240</v>
      </c>
      <c r="C58" s="294"/>
      <c r="D58" s="293">
        <v>1995</v>
      </c>
      <c r="E58" s="294">
        <v>955278</v>
      </c>
      <c r="F58" s="297"/>
      <c r="G58" s="297"/>
      <c r="H58" s="294"/>
    </row>
    <row r="59" spans="1:8" ht="11.1" customHeight="1">
      <c r="A59" s="293">
        <v>1947</v>
      </c>
      <c r="B59" s="294">
        <v>56298</v>
      </c>
      <c r="C59" s="294"/>
      <c r="D59" s="296">
        <v>1996</v>
      </c>
      <c r="E59" s="295">
        <v>1043280</v>
      </c>
      <c r="F59" s="297"/>
      <c r="G59" s="297"/>
      <c r="H59" s="294"/>
    </row>
    <row r="60" spans="1:8" ht="11.1" customHeight="1">
      <c r="A60" s="293">
        <v>1948</v>
      </c>
      <c r="B60" s="294">
        <v>58520</v>
      </c>
      <c r="C60" s="294"/>
      <c r="D60" s="293">
        <v>1997</v>
      </c>
      <c r="E60" s="295">
        <v>1103103</v>
      </c>
      <c r="F60" s="297"/>
      <c r="G60" s="297"/>
      <c r="H60" s="294"/>
    </row>
    <row r="61" spans="1:8" ht="11.1" customHeight="1">
      <c r="A61" s="293">
        <v>1949</v>
      </c>
      <c r="B61" s="294">
        <v>60902</v>
      </c>
      <c r="C61" s="294"/>
      <c r="D61" s="293">
        <v>1998</v>
      </c>
      <c r="E61" s="295">
        <v>1120733</v>
      </c>
      <c r="F61" s="297"/>
      <c r="G61" s="297"/>
      <c r="H61" s="294"/>
    </row>
    <row r="62" spans="1:8" ht="11.1" customHeight="1">
      <c r="A62" s="293"/>
      <c r="B62" s="294"/>
      <c r="C62" s="294"/>
      <c r="D62" s="293"/>
      <c r="E62" s="295"/>
      <c r="F62" s="297"/>
      <c r="G62" s="297"/>
      <c r="H62" s="294"/>
    </row>
    <row r="63" spans="1:8" ht="3" customHeight="1">
      <c r="A63" s="298"/>
      <c r="B63" s="299"/>
      <c r="C63" s="299"/>
      <c r="D63" s="299"/>
      <c r="E63" s="299"/>
      <c r="F63" s="299"/>
      <c r="G63" s="299"/>
      <c r="H63" s="300"/>
    </row>
    <row r="64" spans="1:8" ht="3" customHeight="1">
      <c r="A64" s="293"/>
      <c r="B64" s="294"/>
      <c r="C64" s="294"/>
      <c r="D64" s="294"/>
      <c r="E64" s="294"/>
      <c r="F64" s="294"/>
      <c r="G64" s="294"/>
      <c r="H64" s="301"/>
    </row>
    <row r="65" spans="1:8" ht="11.1" customHeight="1">
      <c r="A65" s="293" t="s">
        <v>207</v>
      </c>
      <c r="B65" s="294"/>
      <c r="C65" s="294"/>
      <c r="D65" s="294"/>
      <c r="E65" s="294"/>
      <c r="F65" s="294"/>
      <c r="G65" s="294"/>
      <c r="H65" s="301"/>
    </row>
    <row r="66" spans="1:8" ht="11.1" customHeight="1">
      <c r="A66" s="302" t="s">
        <v>296</v>
      </c>
      <c r="B66" s="294"/>
      <c r="C66" s="294"/>
      <c r="D66" s="294"/>
      <c r="E66" s="294"/>
      <c r="F66" s="294"/>
      <c r="G66" s="294"/>
      <c r="H66" s="301"/>
    </row>
    <row r="67" spans="1:8" ht="11.1" customHeight="1">
      <c r="A67" s="293" t="s">
        <v>208</v>
      </c>
      <c r="B67" s="294"/>
      <c r="C67" s="294"/>
      <c r="D67" s="294"/>
      <c r="E67" s="294"/>
      <c r="F67" s="294"/>
      <c r="G67" s="294"/>
      <c r="H67" s="301"/>
    </row>
    <row r="68" spans="1:8" ht="11.1" customHeight="1">
      <c r="A68" s="25"/>
      <c r="B68" s="9"/>
      <c r="C68" s="9"/>
    </row>
    <row r="69" spans="1:8" ht="11.1" customHeight="1"/>
    <row r="70" spans="1:8" ht="11.1" hidden="1" customHeight="1"/>
    <row r="71" spans="1:8" ht="11.1" hidden="1" customHeight="1"/>
    <row r="72" spans="1:8" ht="11.1" hidden="1" customHeight="1"/>
    <row r="73" spans="1:8" ht="11.1" hidden="1" customHeight="1"/>
    <row r="74" spans="1:8" ht="11.1" hidden="1" customHeight="1"/>
    <row r="75" spans="1:8" ht="11.1" hidden="1" customHeight="1"/>
    <row r="76" spans="1:8" ht="11.1" hidden="1" customHeight="1"/>
    <row r="77" spans="1:8" ht="11.1" hidden="1" customHeight="1"/>
    <row r="78" spans="1:8" ht="11.1" hidden="1" customHeight="1"/>
    <row r="79" spans="1:8" ht="11.1" hidden="1" customHeight="1"/>
    <row r="80" spans="1:8" ht="11.1" hidden="1" customHeight="1"/>
    <row r="81" ht="11.1" hidden="1" customHeight="1"/>
    <row r="82" ht="11.1" hidden="1" customHeight="1"/>
    <row r="83" ht="11.1" hidden="1" customHeight="1"/>
    <row r="84" ht="11.1" hidden="1" customHeight="1"/>
    <row r="85" ht="11.1" hidden="1" customHeight="1"/>
    <row r="86" ht="11.1" hidden="1" customHeight="1"/>
    <row r="87" ht="11.1" hidden="1" customHeight="1"/>
    <row r="88" ht="11.1" hidden="1" customHeight="1"/>
    <row r="89" ht="11.1" hidden="1" customHeight="1"/>
    <row r="90" ht="11.1" hidden="1" customHeight="1"/>
    <row r="91" ht="11.1" hidden="1" customHeight="1"/>
    <row r="92" ht="11.1" hidden="1" customHeight="1"/>
    <row r="93" ht="11.1" hidden="1" customHeight="1"/>
    <row r="94" ht="11.1" hidden="1" customHeight="1"/>
    <row r="95" ht="11.1" hidden="1" customHeight="1"/>
    <row r="96" ht="11.1" hidden="1" customHeight="1"/>
    <row r="97" ht="11.1" hidden="1" customHeight="1"/>
    <row r="98" ht="11.1" hidden="1" customHeight="1"/>
    <row r="99" ht="11.1" hidden="1" customHeight="1"/>
    <row r="100" ht="11.1" hidden="1" customHeight="1"/>
    <row r="101" ht="11.1" hidden="1" customHeight="1"/>
    <row r="102" ht="11.1" hidden="1" customHeight="1"/>
    <row r="103" ht="11.1" hidden="1" customHeight="1"/>
    <row r="104" ht="11.1" hidden="1" customHeight="1"/>
    <row r="105" ht="11.1" hidden="1" customHeight="1"/>
    <row r="106" ht="11.1" hidden="1" customHeight="1"/>
    <row r="107" ht="11.1" hidden="1" customHeight="1"/>
    <row r="108" ht="11.1" hidden="1" customHeight="1"/>
    <row r="109" ht="11.1" hidden="1" customHeight="1"/>
    <row r="110" ht="11.1" hidden="1" customHeight="1"/>
    <row r="111" ht="11.1" hidden="1" customHeight="1"/>
    <row r="112" ht="11.1" hidden="1" customHeight="1"/>
    <row r="113" ht="11.1" hidden="1" customHeight="1"/>
    <row r="114" ht="11.1" hidden="1" customHeight="1"/>
    <row r="115" ht="11.1" hidden="1" customHeight="1"/>
    <row r="116" ht="11.1" hidden="1" customHeight="1"/>
    <row r="117" ht="11.1" hidden="1" customHeight="1"/>
    <row r="118" ht="11.1" hidden="1" customHeight="1"/>
    <row r="119" ht="11.1" hidden="1" customHeight="1"/>
    <row r="120" ht="11.1" hidden="1" customHeight="1"/>
    <row r="121" ht="11.1" hidden="1" customHeight="1"/>
    <row r="122" ht="11.1" hidden="1" customHeight="1"/>
    <row r="123" ht="11.1" hidden="1" customHeight="1"/>
    <row r="124" ht="11.1" hidden="1" customHeight="1"/>
    <row r="125" ht="11.1" hidden="1" customHeight="1"/>
    <row r="126" ht="11.1" hidden="1" customHeight="1"/>
    <row r="127" ht="11.1" hidden="1" customHeight="1"/>
    <row r="128" ht="11.1" hidden="1" customHeight="1"/>
    <row r="129" ht="11.1" hidden="1" customHeight="1"/>
    <row r="130" ht="11.1" hidden="1" customHeight="1"/>
    <row r="131" ht="11.1" hidden="1" customHeight="1"/>
    <row r="132" ht="11.1" hidden="1" customHeight="1"/>
    <row r="133" ht="11.1" hidden="1" customHeight="1"/>
    <row r="134" ht="11.1" hidden="1" customHeight="1"/>
    <row r="135" ht="11.1" hidden="1" customHeight="1"/>
    <row r="136" ht="11.1" hidden="1" customHeight="1"/>
    <row r="137" ht="11.1" hidden="1" customHeight="1"/>
    <row r="138" ht="11.1" hidden="1" customHeight="1"/>
    <row r="139" ht="11.1" hidden="1" customHeight="1"/>
    <row r="140" ht="11.1" hidden="1" customHeight="1"/>
    <row r="141" ht="11.1" hidden="1" customHeight="1"/>
    <row r="142" ht="11.1" hidden="1" customHeight="1"/>
    <row r="143" ht="11.1" hidden="1" customHeight="1"/>
  </sheetData>
  <phoneticPr fontId="3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showGridLines="0" zoomScaleNormal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2.75" zeroHeight="1"/>
  <cols>
    <col min="1" max="1" width="9.28515625" style="503" customWidth="1"/>
    <col min="2" max="2" width="12.7109375" style="492" customWidth="1"/>
    <col min="3" max="3" width="2.28515625" style="501" bestFit="1" customWidth="1"/>
    <col min="4" max="4" width="11.7109375" style="492" customWidth="1"/>
    <col min="5" max="5" width="13.42578125" style="492" customWidth="1"/>
    <col min="6" max="6" width="5.7109375" style="492" customWidth="1"/>
    <col min="7" max="7" width="12.7109375" style="492" customWidth="1"/>
    <col min="8" max="8" width="11.28515625" style="492" customWidth="1"/>
    <col min="9" max="9" width="13.42578125" style="492" customWidth="1"/>
    <col min="10" max="16384" width="0" style="492" hidden="1"/>
  </cols>
  <sheetData>
    <row r="1" spans="1:10" s="728" customFormat="1" ht="24.75" customHeight="1">
      <c r="A1" s="729"/>
      <c r="C1" s="730"/>
    </row>
    <row r="2" spans="1:10" s="480" customFormat="1" ht="12.75" customHeight="1">
      <c r="A2" s="566" t="s">
        <v>124</v>
      </c>
      <c r="B2" s="542"/>
      <c r="C2" s="572"/>
      <c r="D2" s="542"/>
      <c r="E2" s="542"/>
      <c r="F2" s="478"/>
      <c r="G2" s="478"/>
      <c r="H2" s="478"/>
      <c r="I2" s="479" t="s">
        <v>457</v>
      </c>
    </row>
    <row r="3" spans="1:10" s="480" customFormat="1" ht="12.75" customHeight="1">
      <c r="A3" s="566" t="s">
        <v>125</v>
      </c>
      <c r="B3" s="543"/>
      <c r="C3" s="573"/>
      <c r="D3" s="543"/>
      <c r="E3" s="543"/>
      <c r="F3" s="478"/>
      <c r="G3" s="478"/>
      <c r="H3" s="478"/>
      <c r="I3" s="479"/>
    </row>
    <row r="4" spans="1:10" s="480" customFormat="1" ht="12.75" customHeight="1">
      <c r="A4" s="566" t="s">
        <v>285</v>
      </c>
      <c r="B4" s="543"/>
      <c r="C4" s="573"/>
      <c r="D4" s="543"/>
      <c r="E4" s="543"/>
      <c r="F4" s="478"/>
      <c r="G4" s="478"/>
      <c r="H4" s="478"/>
      <c r="I4" s="478"/>
      <c r="J4" s="481"/>
    </row>
    <row r="5" spans="1:10" s="480" customFormat="1" ht="3" customHeight="1">
      <c r="A5" s="567"/>
      <c r="B5" s="482"/>
      <c r="C5" s="574"/>
      <c r="D5" s="482"/>
      <c r="E5" s="482"/>
      <c r="F5" s="482"/>
      <c r="G5" s="482"/>
      <c r="H5" s="482"/>
      <c r="I5" s="482"/>
      <c r="J5" s="481"/>
    </row>
    <row r="6" spans="1:10" s="480" customFormat="1" ht="3" customHeight="1">
      <c r="A6" s="568"/>
      <c r="B6" s="483"/>
      <c r="C6" s="575"/>
      <c r="D6" s="483"/>
      <c r="E6" s="483"/>
      <c r="F6" s="483"/>
      <c r="G6" s="483"/>
      <c r="H6" s="483"/>
      <c r="I6" s="483"/>
      <c r="J6" s="481"/>
    </row>
    <row r="7" spans="1:10" s="486" customFormat="1" ht="12" customHeight="1">
      <c r="A7" s="890" t="s">
        <v>9</v>
      </c>
      <c r="B7" s="891" t="s">
        <v>181</v>
      </c>
      <c r="C7" s="891"/>
      <c r="D7" s="891"/>
      <c r="E7" s="891"/>
      <c r="F7" s="484" t="s">
        <v>93</v>
      </c>
      <c r="G7" s="891" t="s">
        <v>182</v>
      </c>
      <c r="H7" s="891"/>
      <c r="I7" s="891"/>
      <c r="J7" s="485"/>
    </row>
    <row r="8" spans="1:10" s="486" customFormat="1" ht="12" customHeight="1">
      <c r="A8" s="890"/>
      <c r="B8" s="892" t="s">
        <v>183</v>
      </c>
      <c r="C8" s="892"/>
      <c r="D8" s="892"/>
      <c r="E8" s="892"/>
      <c r="F8" s="484" t="s">
        <v>93</v>
      </c>
      <c r="G8" s="892" t="s">
        <v>149</v>
      </c>
      <c r="H8" s="892"/>
      <c r="I8" s="892"/>
    </row>
    <row r="9" spans="1:10" s="486" customFormat="1" ht="12" customHeight="1">
      <c r="A9" s="890"/>
      <c r="B9" s="487" t="s">
        <v>184</v>
      </c>
      <c r="C9" s="576"/>
      <c r="D9" s="488" t="s">
        <v>185</v>
      </c>
      <c r="E9" s="487" t="s">
        <v>186</v>
      </c>
      <c r="F9" s="488"/>
      <c r="G9" s="487" t="s">
        <v>184</v>
      </c>
      <c r="H9" s="488" t="s">
        <v>185</v>
      </c>
      <c r="I9" s="487" t="s">
        <v>186</v>
      </c>
    </row>
    <row r="10" spans="1:10" s="486" customFormat="1" ht="12" customHeight="1">
      <c r="A10" s="890"/>
      <c r="B10" s="488" t="s">
        <v>187</v>
      </c>
      <c r="C10" s="577"/>
      <c r="D10" s="488"/>
      <c r="E10" s="488" t="s">
        <v>188</v>
      </c>
      <c r="F10" s="488"/>
      <c r="G10" s="488" t="s">
        <v>187</v>
      </c>
      <c r="H10" s="488"/>
      <c r="I10" s="488" t="s">
        <v>188</v>
      </c>
    </row>
    <row r="11" spans="1:10" s="486" customFormat="1" ht="12" customHeight="1">
      <c r="A11" s="890"/>
      <c r="B11" s="545" t="s">
        <v>220</v>
      </c>
      <c r="C11" s="578"/>
      <c r="D11" s="545" t="s">
        <v>221</v>
      </c>
      <c r="E11" s="545" t="s">
        <v>218</v>
      </c>
      <c r="F11" s="545"/>
      <c r="G11" s="545" t="s">
        <v>222</v>
      </c>
      <c r="H11" s="545" t="s">
        <v>223</v>
      </c>
      <c r="I11" s="544" t="s">
        <v>219</v>
      </c>
    </row>
    <row r="12" spans="1:10" s="490" customFormat="1" ht="3" customHeight="1">
      <c r="A12" s="569"/>
      <c r="B12" s="489"/>
      <c r="C12" s="579"/>
      <c r="D12" s="489"/>
      <c r="E12" s="489"/>
      <c r="F12" s="489"/>
      <c r="G12" s="489"/>
      <c r="H12" s="489"/>
      <c r="I12" s="489"/>
    </row>
    <row r="13" spans="1:10" ht="3" customHeight="1">
      <c r="A13" s="570"/>
      <c r="B13" s="491"/>
      <c r="C13" s="580"/>
      <c r="D13" s="491"/>
      <c r="E13" s="491"/>
      <c r="F13" s="491"/>
      <c r="G13" s="491"/>
      <c r="H13" s="491"/>
      <c r="I13" s="491"/>
    </row>
    <row r="14" spans="1:10" ht="12" customHeight="1">
      <c r="A14" s="497">
        <v>1940</v>
      </c>
      <c r="B14" s="493">
        <v>479</v>
      </c>
      <c r="C14" s="790" t="s">
        <v>344</v>
      </c>
      <c r="D14" s="493">
        <v>0.8</v>
      </c>
      <c r="E14" s="494">
        <v>0.2</v>
      </c>
      <c r="F14" s="493"/>
      <c r="G14" s="493">
        <v>2136</v>
      </c>
      <c r="H14" s="495" t="s">
        <v>19</v>
      </c>
      <c r="I14" s="495" t="s">
        <v>19</v>
      </c>
    </row>
    <row r="15" spans="1:10" ht="9.9499999999999993" customHeight="1">
      <c r="A15" s="497">
        <v>1945</v>
      </c>
      <c r="B15" s="493">
        <v>519</v>
      </c>
      <c r="C15" s="495"/>
      <c r="D15" s="493">
        <v>40</v>
      </c>
      <c r="E15" s="496">
        <v>7.7071290944123305</v>
      </c>
      <c r="F15" s="493"/>
      <c r="G15" s="493">
        <v>2499</v>
      </c>
      <c r="H15" s="493">
        <v>204</v>
      </c>
      <c r="I15" s="496">
        <v>8.1632653061224492</v>
      </c>
    </row>
    <row r="16" spans="1:10" ht="9.9499999999999993" customHeight="1">
      <c r="A16" s="497">
        <v>1950</v>
      </c>
      <c r="B16" s="493">
        <v>916</v>
      </c>
      <c r="C16" s="495"/>
      <c r="D16" s="493">
        <v>167</v>
      </c>
      <c r="E16" s="496">
        <v>18.231441048034934</v>
      </c>
      <c r="F16" s="493"/>
      <c r="G16" s="493">
        <v>3549</v>
      </c>
      <c r="H16" s="493">
        <v>438</v>
      </c>
      <c r="I16" s="496">
        <v>12.341504649196956</v>
      </c>
    </row>
    <row r="17" spans="1:9" ht="9.9499999999999993" customHeight="1">
      <c r="A17" s="497">
        <v>1955</v>
      </c>
      <c r="B17" s="493">
        <v>1458</v>
      </c>
      <c r="C17" s="495"/>
      <c r="D17" s="493">
        <v>583</v>
      </c>
      <c r="E17" s="496">
        <v>39.986282578875169</v>
      </c>
      <c r="F17" s="493"/>
      <c r="G17" s="493">
        <v>5851</v>
      </c>
      <c r="H17" s="493">
        <v>2025</v>
      </c>
      <c r="I17" s="496">
        <v>34.609468466928725</v>
      </c>
    </row>
    <row r="18" spans="1:9" ht="9.9499999999999993" customHeight="1">
      <c r="A18" s="497">
        <v>1960</v>
      </c>
      <c r="B18" s="493">
        <v>2321</v>
      </c>
      <c r="C18" s="495"/>
      <c r="D18" s="493">
        <v>1257</v>
      </c>
      <c r="E18" s="496">
        <v>54.15769065058165</v>
      </c>
      <c r="F18" s="493"/>
      <c r="G18" s="493">
        <v>8563</v>
      </c>
      <c r="H18" s="493">
        <v>4228</v>
      </c>
      <c r="I18" s="496">
        <v>49.375218965315895</v>
      </c>
    </row>
    <row r="19" spans="1:9" ht="12" customHeight="1">
      <c r="A19" s="497">
        <v>1965</v>
      </c>
      <c r="B19" s="493">
        <v>4175</v>
      </c>
      <c r="C19" s="790" t="s">
        <v>301</v>
      </c>
      <c r="D19" s="493">
        <v>3188</v>
      </c>
      <c r="E19" s="496">
        <v>76.359281437125745</v>
      </c>
      <c r="F19" s="493"/>
      <c r="G19" s="493">
        <v>14208</v>
      </c>
      <c r="H19" s="493">
        <v>10456</v>
      </c>
      <c r="I19" s="496">
        <v>73.592342342342349</v>
      </c>
    </row>
    <row r="20" spans="1:9" ht="9.9499999999999993" customHeight="1">
      <c r="A20" s="497">
        <v>1970</v>
      </c>
      <c r="B20" s="493">
        <v>6029</v>
      </c>
      <c r="C20" s="495"/>
      <c r="D20" s="493">
        <v>6029</v>
      </c>
      <c r="E20" s="496">
        <v>100</v>
      </c>
      <c r="F20" s="493"/>
      <c r="G20" s="493">
        <v>25189</v>
      </c>
      <c r="H20" s="493">
        <v>25189</v>
      </c>
      <c r="I20" s="496">
        <v>100</v>
      </c>
    </row>
    <row r="21" spans="1:9" ht="9.9499999999999993" customHeight="1">
      <c r="A21" s="497">
        <v>1975</v>
      </c>
      <c r="B21" s="493">
        <v>9830</v>
      </c>
      <c r="C21" s="495"/>
      <c r="D21" s="493">
        <v>9830</v>
      </c>
      <c r="E21" s="496">
        <v>100</v>
      </c>
      <c r="F21" s="493"/>
      <c r="G21" s="493">
        <v>40879</v>
      </c>
      <c r="H21" s="493">
        <v>40879</v>
      </c>
      <c r="I21" s="496">
        <v>100</v>
      </c>
    </row>
    <row r="22" spans="1:9" ht="9.9499999999999993" customHeight="1">
      <c r="A22" s="497">
        <v>1976</v>
      </c>
      <c r="B22" s="493">
        <v>11460</v>
      </c>
      <c r="C22" s="495"/>
      <c r="D22" s="493">
        <v>11460</v>
      </c>
      <c r="E22" s="496">
        <v>100</v>
      </c>
      <c r="F22" s="493"/>
      <c r="G22" s="493">
        <v>44632</v>
      </c>
      <c r="H22" s="493">
        <v>44632</v>
      </c>
      <c r="I22" s="496">
        <v>100</v>
      </c>
    </row>
    <row r="23" spans="1:9" ht="9.9499999999999993" customHeight="1">
      <c r="A23" s="497">
        <v>1977</v>
      </c>
      <c r="B23" s="493">
        <v>12092</v>
      </c>
      <c r="C23" s="495"/>
      <c r="D23" s="493">
        <v>12092</v>
      </c>
      <c r="E23" s="496">
        <v>100</v>
      </c>
      <c r="F23" s="493"/>
      <c r="G23" s="493">
        <v>48945</v>
      </c>
      <c r="H23" s="493">
        <v>48945</v>
      </c>
      <c r="I23" s="496">
        <v>100</v>
      </c>
    </row>
    <row r="24" spans="1:9" ht="9.9499999999999993" customHeight="1">
      <c r="A24" s="497">
        <v>1978</v>
      </c>
      <c r="B24" s="493">
        <v>13992</v>
      </c>
      <c r="C24" s="495"/>
      <c r="D24" s="493">
        <v>13992</v>
      </c>
      <c r="E24" s="496">
        <v>100</v>
      </c>
      <c r="F24" s="493"/>
      <c r="G24" s="493">
        <v>52977</v>
      </c>
      <c r="H24" s="493">
        <v>52977</v>
      </c>
      <c r="I24" s="496">
        <v>100</v>
      </c>
    </row>
    <row r="25" spans="1:9" ht="9.9499999999999993" customHeight="1">
      <c r="A25" s="497">
        <v>1979</v>
      </c>
      <c r="B25" s="493">
        <v>14298</v>
      </c>
      <c r="C25" s="495"/>
      <c r="D25" s="493">
        <v>14298</v>
      </c>
      <c r="E25" s="496">
        <v>100</v>
      </c>
      <c r="F25" s="493"/>
      <c r="G25" s="493">
        <v>58070</v>
      </c>
      <c r="H25" s="493">
        <v>58070</v>
      </c>
      <c r="I25" s="496">
        <v>100</v>
      </c>
    </row>
    <row r="26" spans="1:9" ht="9.9499999999999993" customHeight="1">
      <c r="A26" s="497">
        <v>1980</v>
      </c>
      <c r="B26" s="493">
        <v>14625</v>
      </c>
      <c r="C26" s="495"/>
      <c r="D26" s="493">
        <v>14625</v>
      </c>
      <c r="E26" s="496">
        <v>100</v>
      </c>
      <c r="F26" s="493"/>
      <c r="G26" s="493">
        <v>61868</v>
      </c>
      <c r="H26" s="493">
        <v>61868</v>
      </c>
      <c r="I26" s="496">
        <v>100</v>
      </c>
    </row>
    <row r="27" spans="1:9" ht="9.9499999999999993" customHeight="1">
      <c r="A27" s="497">
        <v>1981</v>
      </c>
      <c r="B27" s="493">
        <v>17396</v>
      </c>
      <c r="C27" s="495"/>
      <c r="D27" s="493">
        <v>17396</v>
      </c>
      <c r="E27" s="496">
        <v>100</v>
      </c>
      <c r="F27" s="493"/>
      <c r="G27" s="493">
        <v>67879</v>
      </c>
      <c r="H27" s="493">
        <v>67879</v>
      </c>
      <c r="I27" s="496">
        <v>100</v>
      </c>
    </row>
    <row r="28" spans="1:9" ht="9.9499999999999993" customHeight="1">
      <c r="A28" s="497">
        <v>1982</v>
      </c>
      <c r="B28" s="493">
        <v>18390</v>
      </c>
      <c r="C28" s="495"/>
      <c r="D28" s="493">
        <v>18390</v>
      </c>
      <c r="E28" s="496">
        <v>100</v>
      </c>
      <c r="F28" s="493"/>
      <c r="G28" s="493">
        <v>73225</v>
      </c>
      <c r="H28" s="493">
        <v>73225</v>
      </c>
      <c r="I28" s="496">
        <v>100</v>
      </c>
    </row>
    <row r="29" spans="1:9" ht="9.9499999999999993" customHeight="1">
      <c r="A29" s="497">
        <v>1983</v>
      </c>
      <c r="B29" s="493">
        <v>19004</v>
      </c>
      <c r="C29" s="495"/>
      <c r="D29" s="493">
        <v>19004</v>
      </c>
      <c r="E29" s="496">
        <v>100</v>
      </c>
      <c r="F29" s="493"/>
      <c r="G29" s="493">
        <v>74831</v>
      </c>
      <c r="H29" s="493">
        <v>74831</v>
      </c>
      <c r="I29" s="496">
        <v>100</v>
      </c>
    </row>
    <row r="30" spans="1:9" ht="9.9499999999999993" customHeight="1">
      <c r="A30" s="497">
        <v>1984</v>
      </c>
      <c r="B30" s="493">
        <v>19360</v>
      </c>
      <c r="C30" s="495"/>
      <c r="D30" s="493">
        <v>19360</v>
      </c>
      <c r="E30" s="496">
        <v>100</v>
      </c>
      <c r="F30" s="493"/>
      <c r="G30" s="493">
        <v>79507</v>
      </c>
      <c r="H30" s="493">
        <v>79507</v>
      </c>
      <c r="I30" s="496">
        <v>100</v>
      </c>
    </row>
    <row r="31" spans="1:9" ht="9.9499999999999993" customHeight="1">
      <c r="A31" s="497">
        <v>1985</v>
      </c>
      <c r="B31" s="493">
        <v>20807</v>
      </c>
      <c r="C31" s="495"/>
      <c r="D31" s="493">
        <v>20807</v>
      </c>
      <c r="E31" s="496">
        <v>100</v>
      </c>
      <c r="F31" s="493"/>
      <c r="G31" s="493">
        <v>85352</v>
      </c>
      <c r="H31" s="493">
        <v>85352</v>
      </c>
      <c r="I31" s="496">
        <v>100</v>
      </c>
    </row>
    <row r="32" spans="1:9" ht="9.9499999999999993" customHeight="1">
      <c r="A32" s="497">
        <v>1986</v>
      </c>
      <c r="B32" s="493">
        <v>21266</v>
      </c>
      <c r="C32" s="495"/>
      <c r="D32" s="493">
        <v>21266</v>
      </c>
      <c r="E32" s="496">
        <v>100</v>
      </c>
      <c r="F32" s="493"/>
      <c r="G32" s="493">
        <v>89383</v>
      </c>
      <c r="H32" s="493">
        <v>89383</v>
      </c>
      <c r="I32" s="496">
        <v>100</v>
      </c>
    </row>
    <row r="33" spans="1:9" ht="9.9499999999999993" customHeight="1">
      <c r="A33" s="497">
        <v>1987</v>
      </c>
      <c r="B33" s="493">
        <v>23145</v>
      </c>
      <c r="C33" s="495"/>
      <c r="D33" s="493">
        <v>23145</v>
      </c>
      <c r="E33" s="496">
        <v>100</v>
      </c>
      <c r="F33" s="493"/>
      <c r="G33" s="493">
        <v>96310</v>
      </c>
      <c r="H33" s="493">
        <v>96310</v>
      </c>
      <c r="I33" s="496">
        <v>100</v>
      </c>
    </row>
    <row r="34" spans="1:9" ht="9.9499999999999993" customHeight="1">
      <c r="A34" s="497">
        <v>1988</v>
      </c>
      <c r="B34" s="493">
        <v>23554</v>
      </c>
      <c r="C34" s="495"/>
      <c r="D34" s="493">
        <v>23554</v>
      </c>
      <c r="E34" s="496">
        <v>100</v>
      </c>
      <c r="F34" s="493"/>
      <c r="G34" s="493">
        <v>101905</v>
      </c>
      <c r="H34" s="493">
        <v>101905</v>
      </c>
      <c r="I34" s="496">
        <v>100</v>
      </c>
    </row>
    <row r="35" spans="1:9" ht="9.9499999999999993" customHeight="1">
      <c r="A35" s="497">
        <v>1989</v>
      </c>
      <c r="B35" s="493">
        <v>24439</v>
      </c>
      <c r="C35" s="495"/>
      <c r="D35" s="493">
        <v>24439</v>
      </c>
      <c r="E35" s="496">
        <v>100</v>
      </c>
      <c r="F35" s="493"/>
      <c r="G35" s="493">
        <v>110101</v>
      </c>
      <c r="H35" s="493">
        <v>110101</v>
      </c>
      <c r="I35" s="496">
        <v>100</v>
      </c>
    </row>
    <row r="36" spans="1:9" s="797" customFormat="1" ht="12.95" customHeight="1">
      <c r="A36" s="794" t="s">
        <v>398</v>
      </c>
      <c r="B36" s="795">
        <v>25293</v>
      </c>
      <c r="C36" s="479"/>
      <c r="D36" s="795">
        <v>25293</v>
      </c>
      <c r="E36" s="796">
        <v>100</v>
      </c>
      <c r="F36" s="795"/>
      <c r="G36" s="795">
        <v>114325</v>
      </c>
      <c r="H36" s="795">
        <v>114325</v>
      </c>
      <c r="I36" s="796">
        <v>100</v>
      </c>
    </row>
    <row r="37" spans="1:9" ht="12.95" customHeight="1">
      <c r="A37" s="497" t="s">
        <v>399</v>
      </c>
      <c r="B37" s="493">
        <v>26797</v>
      </c>
      <c r="C37" s="495"/>
      <c r="D37" s="493">
        <v>26797</v>
      </c>
      <c r="E37" s="496">
        <v>100</v>
      </c>
      <c r="F37" s="493"/>
      <c r="G37" s="493">
        <v>118412</v>
      </c>
      <c r="H37" s="493">
        <v>118412</v>
      </c>
      <c r="I37" s="496">
        <v>100</v>
      </c>
    </row>
    <row r="38" spans="1:9" ht="12.95" customHeight="1">
      <c r="A38" s="497" t="s">
        <v>400</v>
      </c>
      <c r="B38" s="493">
        <v>27068</v>
      </c>
      <c r="C38" s="495"/>
      <c r="D38" s="493">
        <v>27068</v>
      </c>
      <c r="E38" s="496">
        <v>100</v>
      </c>
      <c r="F38" s="493"/>
      <c r="G38" s="493">
        <v>121697</v>
      </c>
      <c r="H38" s="493">
        <v>121697</v>
      </c>
      <c r="I38" s="496">
        <v>100</v>
      </c>
    </row>
    <row r="39" spans="1:9" ht="9.9499999999999993" customHeight="1">
      <c r="A39" s="497">
        <v>1993</v>
      </c>
      <c r="B39" s="493">
        <v>29204</v>
      </c>
      <c r="C39" s="495"/>
      <c r="D39" s="493">
        <v>29204</v>
      </c>
      <c r="E39" s="496">
        <v>100</v>
      </c>
      <c r="F39" s="493"/>
      <c r="G39" s="493">
        <v>126566</v>
      </c>
      <c r="H39" s="493">
        <v>126566</v>
      </c>
      <c r="I39" s="496">
        <v>100</v>
      </c>
    </row>
    <row r="40" spans="1:9" s="728" customFormat="1" ht="9.9499999999999993" customHeight="1">
      <c r="A40" s="724">
        <v>1994</v>
      </c>
      <c r="B40" s="725">
        <v>31648</v>
      </c>
      <c r="C40" s="726"/>
      <c r="D40" s="725">
        <v>31648</v>
      </c>
      <c r="E40" s="727">
        <v>100</v>
      </c>
      <c r="F40" s="725"/>
      <c r="G40" s="725">
        <v>137522</v>
      </c>
      <c r="H40" s="725">
        <v>137522</v>
      </c>
      <c r="I40" s="727">
        <v>100</v>
      </c>
    </row>
    <row r="41" spans="1:9" s="728" customFormat="1" ht="9.9499999999999993" customHeight="1">
      <c r="A41" s="724">
        <v>1995</v>
      </c>
      <c r="B41" s="725">
        <v>33037</v>
      </c>
      <c r="C41" s="726"/>
      <c r="D41" s="725">
        <v>33037</v>
      </c>
      <c r="E41" s="727">
        <v>100</v>
      </c>
      <c r="F41" s="725"/>
      <c r="G41" s="725">
        <v>142344</v>
      </c>
      <c r="H41" s="725">
        <v>142344</v>
      </c>
      <c r="I41" s="727">
        <v>100</v>
      </c>
    </row>
    <row r="42" spans="1:9" s="728" customFormat="1" ht="9.9499999999999993" customHeight="1">
      <c r="A42" s="724">
        <v>1996</v>
      </c>
      <c r="B42" s="725">
        <v>34791</v>
      </c>
      <c r="C42" s="726"/>
      <c r="D42" s="725">
        <v>34791</v>
      </c>
      <c r="E42" s="727">
        <v>100</v>
      </c>
      <c r="F42" s="725"/>
      <c r="G42" s="725">
        <v>151888.79999999999</v>
      </c>
      <c r="H42" s="725">
        <v>151888.79999999999</v>
      </c>
      <c r="I42" s="727">
        <v>100</v>
      </c>
    </row>
    <row r="43" spans="1:9" s="728" customFormat="1" ht="9.9499999999999993" customHeight="1">
      <c r="A43" s="724">
        <v>1997</v>
      </c>
      <c r="B43" s="725">
        <v>34814.9</v>
      </c>
      <c r="C43" s="725"/>
      <c r="D43" s="725">
        <v>34814.9</v>
      </c>
      <c r="E43" s="727">
        <v>100</v>
      </c>
      <c r="F43" s="725"/>
      <c r="G43" s="725">
        <v>161385.60000000001</v>
      </c>
      <c r="H43" s="725">
        <v>161385.60000000001</v>
      </c>
      <c r="I43" s="727">
        <v>100</v>
      </c>
    </row>
    <row r="44" spans="1:9" s="728" customFormat="1" ht="9.9499999999999993" customHeight="1">
      <c r="A44" s="724">
        <v>1998</v>
      </c>
      <c r="B44" s="725">
        <v>35255.300000000003</v>
      </c>
      <c r="C44" s="725"/>
      <c r="D44" s="725">
        <v>35255.300000000003</v>
      </c>
      <c r="E44" s="727">
        <v>100</v>
      </c>
      <c r="F44" s="725"/>
      <c r="G44" s="725">
        <v>170982.5</v>
      </c>
      <c r="H44" s="725">
        <v>170982.5</v>
      </c>
      <c r="I44" s="727">
        <v>100</v>
      </c>
    </row>
    <row r="45" spans="1:9" s="728" customFormat="1" ht="9.9499999999999993" customHeight="1">
      <c r="A45" s="724">
        <v>1999</v>
      </c>
      <c r="B45" s="725">
        <v>35666.300000000003</v>
      </c>
      <c r="C45" s="725"/>
      <c r="D45" s="725">
        <v>35666.300000000003</v>
      </c>
      <c r="E45" s="727">
        <v>100</v>
      </c>
      <c r="F45" s="725"/>
      <c r="G45" s="725">
        <v>180917.4</v>
      </c>
      <c r="H45" s="725">
        <v>180917.4</v>
      </c>
      <c r="I45" s="727">
        <v>100</v>
      </c>
    </row>
    <row r="46" spans="1:9" s="728" customFormat="1" ht="9.9499999999999993" customHeight="1">
      <c r="A46" s="724">
        <v>2000</v>
      </c>
      <c r="B46" s="725">
        <v>36696.6</v>
      </c>
      <c r="C46" s="726"/>
      <c r="D46" s="725">
        <v>36696.6</v>
      </c>
      <c r="E46" s="727">
        <v>100</v>
      </c>
      <c r="F46" s="725"/>
      <c r="G46" s="725">
        <v>192630</v>
      </c>
      <c r="H46" s="725">
        <v>192630</v>
      </c>
      <c r="I46" s="727">
        <v>100</v>
      </c>
    </row>
    <row r="47" spans="1:9" s="728" customFormat="1" ht="9.9499999999999993" customHeight="1">
      <c r="A47" s="724">
        <v>2001</v>
      </c>
      <c r="B47" s="725">
        <v>38518.800000000003</v>
      </c>
      <c r="C47" s="726"/>
      <c r="D47" s="725">
        <v>38518.800000000003</v>
      </c>
      <c r="E47" s="727">
        <v>100</v>
      </c>
      <c r="F47" s="725"/>
      <c r="G47" s="725">
        <v>197105.9</v>
      </c>
      <c r="H47" s="725">
        <v>197105.9</v>
      </c>
      <c r="I47" s="727">
        <v>100</v>
      </c>
    </row>
    <row r="48" spans="1:9" s="728" customFormat="1" ht="9.9499999999999993" customHeight="1">
      <c r="A48" s="724">
        <v>2002</v>
      </c>
      <c r="B48" s="725">
        <v>41184.199999999997</v>
      </c>
      <c r="C48" s="726"/>
      <c r="D48" s="725">
        <v>41184.199999999997</v>
      </c>
      <c r="E48" s="727">
        <v>100</v>
      </c>
      <c r="F48" s="725"/>
      <c r="G48" s="725">
        <v>200362.3</v>
      </c>
      <c r="H48" s="725">
        <v>200362.3</v>
      </c>
      <c r="I48" s="727">
        <v>100</v>
      </c>
    </row>
    <row r="49" spans="1:9" s="728" customFormat="1" ht="9.9499999999999993" customHeight="1">
      <c r="A49" s="724">
        <v>2003</v>
      </c>
      <c r="B49" s="725">
        <v>44561</v>
      </c>
      <c r="C49" s="726"/>
      <c r="D49" s="725">
        <v>44561</v>
      </c>
      <c r="E49" s="727">
        <v>100</v>
      </c>
      <c r="F49" s="725"/>
      <c r="G49" s="725">
        <v>201788.9</v>
      </c>
      <c r="H49" s="725">
        <v>201788.9</v>
      </c>
      <c r="I49" s="727">
        <v>100</v>
      </c>
    </row>
    <row r="50" spans="1:9" s="728" customFormat="1" ht="9.9499999999999993" customHeight="1">
      <c r="A50" s="724">
        <v>2004</v>
      </c>
      <c r="B50" s="725">
        <v>46551.6</v>
      </c>
      <c r="C50" s="726"/>
      <c r="D50" s="725">
        <v>46551.6</v>
      </c>
      <c r="E50" s="727">
        <v>100</v>
      </c>
      <c r="F50" s="725"/>
      <c r="G50" s="725">
        <v>207018.9</v>
      </c>
      <c r="H50" s="725">
        <v>207018.9</v>
      </c>
      <c r="I50" s="727">
        <v>100</v>
      </c>
    </row>
    <row r="51" spans="1:9" s="728" customFormat="1" ht="9.9499999999999993" customHeight="1">
      <c r="A51" s="724">
        <v>2005</v>
      </c>
      <c r="B51" s="725">
        <v>46533.5</v>
      </c>
      <c r="C51" s="725"/>
      <c r="D51" s="725">
        <v>46533.5</v>
      </c>
      <c r="E51" s="727">
        <v>100</v>
      </c>
      <c r="F51" s="725"/>
      <c r="G51" s="725">
        <v>217158.8</v>
      </c>
      <c r="H51" s="725">
        <v>217158.8</v>
      </c>
      <c r="I51" s="727">
        <v>100</v>
      </c>
    </row>
    <row r="52" spans="1:9" s="728" customFormat="1" ht="9.9499999999999993" customHeight="1">
      <c r="A52" s="724">
        <v>2006</v>
      </c>
      <c r="B52" s="725">
        <v>48896.6</v>
      </c>
      <c r="C52" s="726"/>
      <c r="D52" s="725">
        <v>48896.6</v>
      </c>
      <c r="E52" s="727">
        <v>100</v>
      </c>
      <c r="F52" s="725"/>
      <c r="G52" s="725">
        <v>223563.5</v>
      </c>
      <c r="H52" s="725">
        <v>223563.5</v>
      </c>
      <c r="I52" s="727">
        <v>100</v>
      </c>
    </row>
    <row r="53" spans="1:9" s="728" customFormat="1" ht="9.9499999999999993" customHeight="1">
      <c r="A53" s="724">
        <v>2007</v>
      </c>
      <c r="B53" s="725">
        <v>51028.5</v>
      </c>
      <c r="C53" s="726"/>
      <c r="D53" s="725">
        <v>51028.5</v>
      </c>
      <c r="E53" s="727">
        <v>100</v>
      </c>
      <c r="F53" s="725"/>
      <c r="G53" s="725">
        <v>230926.7</v>
      </c>
      <c r="H53" s="725">
        <v>230926.7</v>
      </c>
      <c r="I53" s="727">
        <v>100</v>
      </c>
    </row>
    <row r="54" spans="1:9" s="728" customFormat="1" ht="9.9499999999999993" customHeight="1">
      <c r="A54" s="724">
        <v>2008</v>
      </c>
      <c r="B54" s="725">
        <v>51105.5</v>
      </c>
      <c r="C54" s="726"/>
      <c r="D54" s="725">
        <v>51105.5</v>
      </c>
      <c r="E54" s="727">
        <v>100</v>
      </c>
      <c r="F54" s="725"/>
      <c r="G54" s="725">
        <v>234096.3</v>
      </c>
      <c r="H54" s="725">
        <v>234096.3</v>
      </c>
      <c r="I54" s="727">
        <v>100</v>
      </c>
    </row>
    <row r="55" spans="1:9" s="728" customFormat="1" ht="9.9499999999999993" customHeight="1">
      <c r="A55" s="724">
        <v>2009</v>
      </c>
      <c r="B55" s="725">
        <v>51686</v>
      </c>
      <c r="C55" s="726"/>
      <c r="D55" s="725">
        <v>51686</v>
      </c>
      <c r="E55" s="727">
        <v>100</v>
      </c>
      <c r="F55" s="725"/>
      <c r="G55" s="725">
        <v>233471.6</v>
      </c>
      <c r="H55" s="725">
        <v>233471.6</v>
      </c>
      <c r="I55" s="727">
        <v>100</v>
      </c>
    </row>
    <row r="56" spans="1:9" s="728" customFormat="1" ht="9.9499999999999993" customHeight="1">
      <c r="A56" s="724">
        <v>2010</v>
      </c>
      <c r="B56" s="725">
        <v>52945.5</v>
      </c>
      <c r="C56" s="726"/>
      <c r="D56" s="725">
        <v>52945.5</v>
      </c>
      <c r="E56" s="727">
        <v>100</v>
      </c>
      <c r="F56" s="725"/>
      <c r="G56" s="725">
        <v>241506.3</v>
      </c>
      <c r="H56" s="725">
        <v>241506.3</v>
      </c>
      <c r="I56" s="727">
        <v>100</v>
      </c>
    </row>
    <row r="57" spans="1:9" s="728" customFormat="1" ht="9.9499999999999993" customHeight="1">
      <c r="A57" s="724">
        <v>2011</v>
      </c>
      <c r="B57" s="725">
        <v>52511.6</v>
      </c>
      <c r="C57" s="726"/>
      <c r="D57" s="725">
        <v>52511.6</v>
      </c>
      <c r="E57" s="727">
        <v>100</v>
      </c>
      <c r="F57" s="725"/>
      <c r="G57" s="725">
        <v>257883.6</v>
      </c>
      <c r="H57" s="725">
        <v>257883.6</v>
      </c>
      <c r="I57" s="727">
        <v>100</v>
      </c>
    </row>
    <row r="58" spans="1:9" s="728" customFormat="1" ht="9.9499999999999993" customHeight="1">
      <c r="A58" s="724">
        <v>2012</v>
      </c>
      <c r="B58" s="725">
        <v>53114.2</v>
      </c>
      <c r="C58" s="726"/>
      <c r="D58" s="725">
        <v>53114.2</v>
      </c>
      <c r="E58" s="727">
        <v>100</v>
      </c>
      <c r="F58" s="725"/>
      <c r="G58" s="725">
        <v>260498</v>
      </c>
      <c r="H58" s="725">
        <v>260498</v>
      </c>
      <c r="I58" s="727">
        <v>100</v>
      </c>
    </row>
    <row r="59" spans="1:9" ht="3" customHeight="1">
      <c r="A59" s="571"/>
      <c r="B59" s="498"/>
      <c r="C59" s="581"/>
      <c r="D59" s="498"/>
      <c r="E59" s="499"/>
      <c r="F59" s="498"/>
      <c r="G59" s="498"/>
      <c r="H59" s="498"/>
      <c r="I59" s="499"/>
    </row>
    <row r="60" spans="1:9" s="490" customFormat="1" ht="3" customHeight="1">
      <c r="B60" s="493"/>
      <c r="C60" s="495"/>
      <c r="D60" s="493"/>
      <c r="E60" s="496"/>
      <c r="F60" s="493"/>
      <c r="G60" s="493"/>
      <c r="H60" s="493"/>
      <c r="I60" s="496"/>
    </row>
    <row r="61" spans="1:9" ht="14.45" customHeight="1">
      <c r="A61" s="497" t="s">
        <v>409</v>
      </c>
      <c r="B61" s="536"/>
      <c r="C61" s="573"/>
      <c r="D61" s="536"/>
      <c r="E61" s="536"/>
      <c r="F61" s="536"/>
      <c r="G61" s="536"/>
      <c r="H61" s="536"/>
      <c r="I61" s="536"/>
    </row>
    <row r="62" spans="1:9" ht="14.45" customHeight="1">
      <c r="A62" s="497" t="s">
        <v>410</v>
      </c>
      <c r="B62" s="536"/>
      <c r="C62" s="573"/>
      <c r="D62" s="536"/>
      <c r="E62" s="536"/>
      <c r="F62" s="536"/>
      <c r="G62" s="536"/>
      <c r="H62" s="536"/>
      <c r="I62" s="536"/>
    </row>
    <row r="63" spans="1:9" ht="14.45" customHeight="1">
      <c r="A63" s="497" t="s">
        <v>411</v>
      </c>
      <c r="B63" s="536"/>
      <c r="C63" s="573"/>
      <c r="D63" s="536"/>
      <c r="E63" s="536"/>
      <c r="F63" s="536"/>
      <c r="G63" s="536"/>
      <c r="H63" s="536"/>
      <c r="I63" s="536"/>
    </row>
    <row r="64" spans="1:9" ht="11.1" customHeight="1">
      <c r="A64" s="497" t="s">
        <v>240</v>
      </c>
      <c r="B64" s="536"/>
      <c r="C64" s="573"/>
      <c r="D64" s="536"/>
      <c r="E64" s="536"/>
      <c r="F64" s="536"/>
      <c r="G64" s="536"/>
      <c r="H64" s="536"/>
      <c r="I64" s="536"/>
    </row>
    <row r="65" spans="1:9" ht="11.1" customHeight="1">
      <c r="A65" s="497" t="s">
        <v>401</v>
      </c>
      <c r="B65" s="536"/>
      <c r="C65" s="573"/>
      <c r="D65" s="536"/>
      <c r="E65" s="536"/>
      <c r="F65" s="536"/>
      <c r="G65" s="536"/>
      <c r="H65" s="536"/>
      <c r="I65" s="536"/>
    </row>
    <row r="66" spans="1:9" ht="11.1" customHeight="1">
      <c r="A66" s="497" t="s">
        <v>189</v>
      </c>
      <c r="B66" s="536"/>
      <c r="C66" s="573"/>
      <c r="D66" s="536"/>
      <c r="E66" s="536"/>
      <c r="F66" s="536"/>
      <c r="G66" s="536"/>
      <c r="H66" s="536"/>
      <c r="I66" s="536"/>
    </row>
    <row r="67" spans="1:9" hidden="1">
      <c r="A67" s="500"/>
      <c r="B67" s="501"/>
      <c r="D67" s="501"/>
      <c r="E67" s="501"/>
      <c r="F67" s="501"/>
      <c r="G67" s="502"/>
      <c r="H67" s="502"/>
      <c r="I67" s="502"/>
    </row>
    <row r="68" spans="1:9" hidden="1">
      <c r="A68" s="500"/>
      <c r="B68" s="501"/>
      <c r="D68" s="501"/>
      <c r="E68" s="501"/>
      <c r="F68" s="501"/>
      <c r="G68" s="501"/>
      <c r="H68" s="501"/>
      <c r="I68" s="501"/>
    </row>
  </sheetData>
  <mergeCells count="5">
    <mergeCell ref="A7:A11"/>
    <mergeCell ref="B7:E7"/>
    <mergeCell ref="B8:E8"/>
    <mergeCell ref="G7:I7"/>
    <mergeCell ref="G8:I8"/>
  </mergeCells>
  <phoneticPr fontId="24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8"/>
  <sheetViews>
    <sheetView showGridLines="0" zoomScaleNormal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0" customHeight="1" zeroHeight="1"/>
  <cols>
    <col min="1" max="1" width="5.5703125" style="47" customWidth="1"/>
    <col min="2" max="2" width="10.140625" style="30" bestFit="1" customWidth="1"/>
    <col min="3" max="3" width="13.85546875" style="30" customWidth="1"/>
    <col min="4" max="4" width="4.5703125" style="30" customWidth="1"/>
    <col min="5" max="5" width="6.5703125" style="30" bestFit="1" customWidth="1"/>
    <col min="6" max="6" width="1.7109375" style="30" customWidth="1"/>
    <col min="7" max="7" width="11.5703125" style="30" customWidth="1"/>
    <col min="8" max="8" width="12" style="30" customWidth="1"/>
    <col min="9" max="9" width="1.7109375" style="30" customWidth="1"/>
    <col min="10" max="10" width="10" style="30" customWidth="1"/>
    <col min="11" max="11" width="14.42578125" style="30" customWidth="1"/>
    <col min="12" max="12" width="3.140625" style="739" bestFit="1" customWidth="1"/>
    <col min="13" max="16" width="10.140625" style="739" hidden="1" customWidth="1"/>
    <col min="17" max="24" width="10.140625" style="589" hidden="1" customWidth="1"/>
    <col min="25" max="16384" width="0" style="30" hidden="1"/>
  </cols>
  <sheetData>
    <row r="1" spans="1:24" ht="24.75" customHeight="1"/>
    <row r="2" spans="1:24" ht="12.75" customHeight="1">
      <c r="A2" s="518" t="s">
        <v>242</v>
      </c>
      <c r="B2" s="519"/>
      <c r="C2" s="519"/>
      <c r="D2" s="519"/>
      <c r="E2" s="519"/>
      <c r="F2" s="519"/>
      <c r="G2" s="519"/>
      <c r="H2" s="519"/>
      <c r="I2" s="519"/>
      <c r="J2" s="520"/>
      <c r="K2" s="521" t="s">
        <v>474</v>
      </c>
    </row>
    <row r="3" spans="1:24" ht="12.75" customHeight="1">
      <c r="A3" s="518" t="s">
        <v>315</v>
      </c>
      <c r="B3" s="519"/>
      <c r="C3" s="519"/>
      <c r="D3" s="519"/>
      <c r="E3" s="519"/>
      <c r="F3" s="519"/>
      <c r="G3" s="519"/>
      <c r="H3" s="519"/>
      <c r="I3" s="519"/>
      <c r="J3" s="519"/>
      <c r="K3" s="521"/>
    </row>
    <row r="4" spans="1:24" ht="3" customHeight="1">
      <c r="A4" s="31"/>
      <c r="B4" s="32"/>
      <c r="C4" s="32"/>
      <c r="D4" s="32"/>
      <c r="E4" s="32"/>
      <c r="F4" s="32"/>
      <c r="G4" s="32"/>
      <c r="H4" s="32"/>
      <c r="I4" s="32"/>
      <c r="J4" s="32"/>
      <c r="K4" s="33"/>
    </row>
    <row r="5" spans="1:24" ht="3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6"/>
    </row>
    <row r="6" spans="1:24" s="37" customFormat="1" ht="18" customHeight="1">
      <c r="A6" s="839" t="s">
        <v>9</v>
      </c>
      <c r="B6" s="511" t="s">
        <v>297</v>
      </c>
      <c r="C6" s="511"/>
      <c r="D6" s="511"/>
      <c r="E6" s="511"/>
      <c r="F6" s="512"/>
      <c r="G6" s="513" t="s">
        <v>193</v>
      </c>
      <c r="H6" s="513" t="s">
        <v>195</v>
      </c>
      <c r="I6" s="514"/>
      <c r="J6" s="511" t="s">
        <v>12</v>
      </c>
      <c r="K6" s="511"/>
      <c r="L6" s="740"/>
      <c r="M6" s="740"/>
      <c r="N6" s="740"/>
      <c r="O6" s="740"/>
      <c r="P6" s="740"/>
      <c r="Q6" s="590"/>
      <c r="R6" s="590"/>
      <c r="S6" s="590"/>
      <c r="T6" s="590"/>
      <c r="U6" s="590"/>
      <c r="V6" s="590"/>
      <c r="W6" s="590"/>
      <c r="X6" s="590"/>
    </row>
    <row r="7" spans="1:24" s="37" customFormat="1" ht="12.75" customHeight="1">
      <c r="A7" s="840"/>
      <c r="B7" s="514" t="s">
        <v>13</v>
      </c>
      <c r="C7" s="514" t="s">
        <v>14</v>
      </c>
      <c r="D7" s="514"/>
      <c r="E7" s="514" t="s">
        <v>94</v>
      </c>
      <c r="F7" s="515"/>
      <c r="G7" s="513" t="s">
        <v>194</v>
      </c>
      <c r="H7" s="513" t="s">
        <v>194</v>
      </c>
      <c r="I7" s="513"/>
      <c r="J7" s="736" t="s">
        <v>298</v>
      </c>
      <c r="K7" s="513" t="s">
        <v>192</v>
      </c>
      <c r="L7" s="740"/>
      <c r="M7" s="740"/>
      <c r="N7" s="740"/>
      <c r="O7" s="740"/>
      <c r="P7" s="740"/>
      <c r="Q7" s="590"/>
      <c r="R7" s="590"/>
      <c r="S7" s="590"/>
      <c r="T7" s="590"/>
      <c r="U7" s="590"/>
      <c r="V7" s="590"/>
      <c r="W7" s="590"/>
      <c r="X7" s="590"/>
    </row>
    <row r="8" spans="1:24" s="37" customFormat="1" ht="12.75" customHeight="1">
      <c r="A8" s="840"/>
      <c r="B8" s="516"/>
      <c r="C8" s="516"/>
      <c r="D8" s="516"/>
      <c r="E8" s="516"/>
      <c r="F8" s="517"/>
      <c r="G8" s="514" t="s">
        <v>15</v>
      </c>
      <c r="H8" s="514" t="s">
        <v>15</v>
      </c>
      <c r="I8" s="513"/>
      <c r="J8" s="736" t="s">
        <v>299</v>
      </c>
      <c r="K8" s="737" t="s">
        <v>300</v>
      </c>
      <c r="L8" s="740"/>
      <c r="M8" s="740"/>
      <c r="N8" s="740"/>
      <c r="O8" s="740"/>
      <c r="P8" s="740"/>
      <c r="Q8" s="590"/>
      <c r="R8" s="590"/>
      <c r="S8" s="590"/>
      <c r="T8" s="590"/>
      <c r="U8" s="590"/>
      <c r="V8" s="590"/>
      <c r="W8" s="590"/>
      <c r="X8" s="590"/>
    </row>
    <row r="9" spans="1:24" ht="3" customHeight="1">
      <c r="A9" s="38"/>
      <c r="B9" s="33"/>
      <c r="C9" s="33"/>
      <c r="D9" s="33"/>
      <c r="E9" s="39"/>
      <c r="F9" s="33"/>
      <c r="G9" s="33"/>
      <c r="H9" s="33"/>
      <c r="I9" s="33"/>
      <c r="J9" s="33"/>
      <c r="K9" s="33"/>
    </row>
    <row r="10" spans="1:24" ht="3" customHeight="1">
      <c r="A10" s="40"/>
      <c r="B10" s="36"/>
      <c r="C10" s="36"/>
      <c r="D10" s="36"/>
      <c r="E10" s="41"/>
      <c r="F10" s="36"/>
      <c r="G10" s="36"/>
      <c r="H10" s="36"/>
      <c r="I10" s="36"/>
      <c r="J10" s="36"/>
      <c r="K10" s="36"/>
    </row>
    <row r="11" spans="1:24" ht="11.1" customHeight="1">
      <c r="A11" s="42">
        <v>1938</v>
      </c>
      <c r="B11" s="41">
        <v>8</v>
      </c>
      <c r="C11" s="41">
        <v>4</v>
      </c>
      <c r="D11" s="41"/>
      <c r="E11" s="41">
        <v>12</v>
      </c>
      <c r="F11" s="41"/>
      <c r="G11" s="41">
        <v>28</v>
      </c>
      <c r="H11" s="41">
        <v>1053</v>
      </c>
      <c r="I11" s="41"/>
      <c r="J11" s="41">
        <v>38482</v>
      </c>
      <c r="K11" s="41">
        <v>682</v>
      </c>
    </row>
    <row r="12" spans="1:24" ht="11.1" customHeight="1">
      <c r="A12" s="43">
        <v>1939</v>
      </c>
      <c r="B12" s="29">
        <v>16</v>
      </c>
      <c r="C12" s="29">
        <v>9</v>
      </c>
      <c r="D12" s="29"/>
      <c r="E12" s="29">
        <v>25</v>
      </c>
      <c r="F12" s="29"/>
      <c r="G12" s="29">
        <v>31</v>
      </c>
      <c r="H12" s="29">
        <v>1069</v>
      </c>
      <c r="I12" s="29"/>
      <c r="J12" s="29">
        <v>42891</v>
      </c>
      <c r="K12" s="29">
        <v>906</v>
      </c>
    </row>
    <row r="13" spans="1:24" ht="11.1" customHeight="1">
      <c r="A13" s="43">
        <v>1940</v>
      </c>
      <c r="B13" s="29">
        <v>18</v>
      </c>
      <c r="C13" s="29">
        <v>7</v>
      </c>
      <c r="D13" s="29"/>
      <c r="E13" s="29">
        <v>25</v>
      </c>
      <c r="F13" s="29"/>
      <c r="G13" s="29">
        <v>32</v>
      </c>
      <c r="H13" s="29">
        <v>1013</v>
      </c>
      <c r="I13" s="29"/>
      <c r="J13" s="29">
        <v>44045</v>
      </c>
      <c r="K13" s="29">
        <v>926</v>
      </c>
    </row>
    <row r="14" spans="1:24" ht="11.1" customHeight="1">
      <c r="A14" s="43">
        <v>1941</v>
      </c>
      <c r="B14" s="29">
        <v>12</v>
      </c>
      <c r="C14" s="29">
        <v>8</v>
      </c>
      <c r="D14" s="29"/>
      <c r="E14" s="29">
        <v>20</v>
      </c>
      <c r="F14" s="29"/>
      <c r="G14" s="29">
        <v>31</v>
      </c>
      <c r="H14" s="29">
        <v>1052</v>
      </c>
      <c r="I14" s="29"/>
      <c r="J14" s="29">
        <v>43031</v>
      </c>
      <c r="K14" s="29">
        <v>883</v>
      </c>
    </row>
    <row r="15" spans="1:24" ht="11.1" customHeight="1">
      <c r="A15" s="43">
        <v>1942</v>
      </c>
      <c r="B15" s="29">
        <v>7</v>
      </c>
      <c r="C15" s="29">
        <v>5</v>
      </c>
      <c r="D15" s="29"/>
      <c r="E15" s="29">
        <v>12</v>
      </c>
      <c r="F15" s="29"/>
      <c r="G15" s="29">
        <v>33</v>
      </c>
      <c r="H15" s="29">
        <v>1062</v>
      </c>
      <c r="I15" s="29"/>
      <c r="J15" s="29">
        <v>34826</v>
      </c>
      <c r="K15" s="29">
        <v>836</v>
      </c>
    </row>
    <row r="16" spans="1:24" ht="11.1" customHeight="1">
      <c r="A16" s="43">
        <v>1943</v>
      </c>
      <c r="B16" s="29">
        <v>10</v>
      </c>
      <c r="C16" s="29">
        <v>7</v>
      </c>
      <c r="D16" s="29"/>
      <c r="E16" s="29">
        <v>17</v>
      </c>
      <c r="F16" s="29"/>
      <c r="G16" s="29">
        <v>34</v>
      </c>
      <c r="H16" s="29">
        <v>1041</v>
      </c>
      <c r="I16" s="29"/>
      <c r="J16" s="29">
        <v>35153</v>
      </c>
      <c r="K16" s="29">
        <v>675</v>
      </c>
    </row>
    <row r="17" spans="1:11" ht="11.1" customHeight="1">
      <c r="A17" s="43">
        <v>1944</v>
      </c>
      <c r="B17" s="29">
        <v>24</v>
      </c>
      <c r="C17" s="29">
        <v>6</v>
      </c>
      <c r="D17" s="29"/>
      <c r="E17" s="29">
        <v>30</v>
      </c>
      <c r="F17" s="29"/>
      <c r="G17" s="29">
        <v>33</v>
      </c>
      <c r="H17" s="29">
        <v>1006</v>
      </c>
      <c r="I17" s="29"/>
      <c r="J17" s="29">
        <v>38197</v>
      </c>
      <c r="K17" s="29">
        <v>689</v>
      </c>
    </row>
    <row r="18" spans="1:11" ht="11.1" customHeight="1">
      <c r="A18" s="43">
        <v>1945</v>
      </c>
      <c r="B18" s="29">
        <v>27</v>
      </c>
      <c r="C18" s="29">
        <v>15</v>
      </c>
      <c r="D18" s="29"/>
      <c r="E18" s="29">
        <v>42</v>
      </c>
      <c r="F18" s="29"/>
      <c r="G18" s="29">
        <v>30</v>
      </c>
      <c r="H18" s="29">
        <v>1043</v>
      </c>
      <c r="I18" s="29"/>
      <c r="J18" s="29">
        <v>43543</v>
      </c>
      <c r="K18" s="29">
        <v>747</v>
      </c>
    </row>
    <row r="19" spans="1:11" ht="11.1" customHeight="1">
      <c r="A19" s="43">
        <v>1946</v>
      </c>
      <c r="B19" s="29">
        <v>29</v>
      </c>
      <c r="C19" s="29">
        <v>9</v>
      </c>
      <c r="D19" s="29"/>
      <c r="E19" s="29">
        <v>38</v>
      </c>
      <c r="F19" s="29"/>
      <c r="G19" s="29">
        <v>31</v>
      </c>
      <c r="H19" s="29">
        <v>1090</v>
      </c>
      <c r="I19" s="29"/>
      <c r="J19" s="29">
        <v>49240</v>
      </c>
      <c r="K19" s="29">
        <v>738</v>
      </c>
    </row>
    <row r="20" spans="1:11" ht="11.1" customHeight="1">
      <c r="A20" s="43">
        <v>1947</v>
      </c>
      <c r="B20" s="29">
        <v>24</v>
      </c>
      <c r="C20" s="29">
        <v>11</v>
      </c>
      <c r="D20" s="29"/>
      <c r="E20" s="29">
        <v>35</v>
      </c>
      <c r="F20" s="29"/>
      <c r="G20" s="29">
        <v>33</v>
      </c>
      <c r="H20" s="29">
        <v>1129</v>
      </c>
      <c r="I20" s="29"/>
      <c r="J20" s="29">
        <v>56298</v>
      </c>
      <c r="K20" s="29">
        <v>930</v>
      </c>
    </row>
    <row r="21" spans="1:11" ht="11.1" customHeight="1">
      <c r="A21" s="43">
        <v>1948</v>
      </c>
      <c r="B21" s="29">
        <v>37</v>
      </c>
      <c r="C21" s="29">
        <v>19</v>
      </c>
      <c r="D21" s="29"/>
      <c r="E21" s="29">
        <v>56</v>
      </c>
      <c r="F21" s="29"/>
      <c r="G21" s="29">
        <v>38</v>
      </c>
      <c r="H21" s="29">
        <v>1198</v>
      </c>
      <c r="I21" s="29"/>
      <c r="J21" s="29">
        <v>58520</v>
      </c>
      <c r="K21" s="29">
        <v>1008</v>
      </c>
    </row>
    <row r="22" spans="1:11" ht="11.1" customHeight="1">
      <c r="A22" s="43">
        <v>1949</v>
      </c>
      <c r="B22" s="29">
        <v>90</v>
      </c>
      <c r="C22" s="29">
        <v>39</v>
      </c>
      <c r="D22" s="29"/>
      <c r="E22" s="29">
        <v>129</v>
      </c>
      <c r="F22" s="29"/>
      <c r="G22" s="29">
        <v>44</v>
      </c>
      <c r="H22" s="29">
        <v>1267</v>
      </c>
      <c r="I22" s="29"/>
      <c r="J22" s="29">
        <v>60902</v>
      </c>
      <c r="K22" s="29">
        <v>1270</v>
      </c>
    </row>
    <row r="23" spans="1:11" ht="11.1" customHeight="1">
      <c r="A23" s="43">
        <v>1950</v>
      </c>
      <c r="B23" s="29">
        <v>118</v>
      </c>
      <c r="C23" s="29">
        <v>67</v>
      </c>
      <c r="D23" s="29"/>
      <c r="E23" s="29">
        <v>185</v>
      </c>
      <c r="F23" s="29"/>
      <c r="G23" s="29">
        <v>46</v>
      </c>
      <c r="H23" s="29">
        <v>1357</v>
      </c>
      <c r="I23" s="29"/>
      <c r="J23" s="29">
        <v>72422</v>
      </c>
      <c r="K23" s="29">
        <v>1762</v>
      </c>
    </row>
    <row r="24" spans="1:11" ht="11.1" customHeight="1">
      <c r="A24" s="43">
        <v>1951</v>
      </c>
      <c r="B24" s="29">
        <v>110</v>
      </c>
      <c r="C24" s="29">
        <v>86</v>
      </c>
      <c r="D24" s="29"/>
      <c r="E24" s="29">
        <v>196</v>
      </c>
      <c r="F24" s="29"/>
      <c r="G24" s="29">
        <v>53</v>
      </c>
      <c r="H24" s="29">
        <v>1461</v>
      </c>
      <c r="I24" s="29"/>
      <c r="J24" s="29">
        <v>77308</v>
      </c>
      <c r="K24" s="29">
        <v>2422</v>
      </c>
    </row>
    <row r="25" spans="1:11" ht="11.1" customHeight="1">
      <c r="A25" s="43">
        <v>1952</v>
      </c>
      <c r="B25" s="29">
        <v>163</v>
      </c>
      <c r="C25" s="29">
        <v>87</v>
      </c>
      <c r="D25" s="29"/>
      <c r="E25" s="29">
        <v>250</v>
      </c>
      <c r="F25" s="29"/>
      <c r="G25" s="29">
        <v>57</v>
      </c>
      <c r="H25" s="29">
        <v>1511</v>
      </c>
      <c r="I25" s="29"/>
      <c r="J25" s="29">
        <v>77278</v>
      </c>
      <c r="K25" s="29">
        <v>2649</v>
      </c>
    </row>
    <row r="26" spans="1:11" ht="11.1" customHeight="1">
      <c r="A26" s="43">
        <v>1953</v>
      </c>
      <c r="B26" s="29">
        <v>194</v>
      </c>
      <c r="C26" s="29">
        <v>72</v>
      </c>
      <c r="D26" s="29"/>
      <c r="E26" s="29">
        <v>266</v>
      </c>
      <c r="F26" s="29"/>
      <c r="G26" s="29">
        <v>62</v>
      </c>
      <c r="H26" s="29">
        <v>1671</v>
      </c>
      <c r="I26" s="29"/>
      <c r="J26" s="29">
        <v>72433</v>
      </c>
      <c r="K26" s="29">
        <v>2645</v>
      </c>
    </row>
    <row r="27" spans="1:11" ht="11.1" customHeight="1">
      <c r="A27" s="43">
        <v>1954</v>
      </c>
      <c r="B27" s="29">
        <v>169</v>
      </c>
      <c r="C27" s="29">
        <v>43</v>
      </c>
      <c r="D27" s="29"/>
      <c r="E27" s="29">
        <v>212</v>
      </c>
      <c r="F27" s="29"/>
      <c r="G27" s="29">
        <v>71</v>
      </c>
      <c r="H27" s="29">
        <v>1788</v>
      </c>
      <c r="I27" s="29"/>
      <c r="J27" s="29">
        <v>83651</v>
      </c>
      <c r="K27" s="29">
        <v>2659</v>
      </c>
    </row>
    <row r="28" spans="1:11" ht="11.1" customHeight="1">
      <c r="A28" s="43">
        <v>1955</v>
      </c>
      <c r="B28" s="29">
        <v>204</v>
      </c>
      <c r="C28" s="29">
        <v>46</v>
      </c>
      <c r="D28" s="29"/>
      <c r="E28" s="29">
        <v>250</v>
      </c>
      <c r="F28" s="29"/>
      <c r="G28" s="29">
        <v>76</v>
      </c>
      <c r="H28" s="29">
        <v>1927</v>
      </c>
      <c r="I28" s="29"/>
      <c r="J28" s="29">
        <v>89395</v>
      </c>
      <c r="K28" s="29">
        <v>3392</v>
      </c>
    </row>
    <row r="29" spans="1:11" ht="11.1" customHeight="1">
      <c r="A29" s="43">
        <v>1956</v>
      </c>
      <c r="B29" s="29">
        <v>231</v>
      </c>
      <c r="C29" s="29">
        <v>78</v>
      </c>
      <c r="D29" s="29"/>
      <c r="E29" s="29">
        <v>309</v>
      </c>
      <c r="F29" s="29"/>
      <c r="G29" s="29">
        <v>85</v>
      </c>
      <c r="H29" s="29">
        <v>1846</v>
      </c>
      <c r="I29" s="29"/>
      <c r="J29" s="29">
        <v>90660</v>
      </c>
      <c r="K29" s="29">
        <v>3534</v>
      </c>
    </row>
    <row r="30" spans="1:11" ht="11.1" customHeight="1">
      <c r="A30" s="43">
        <v>1957</v>
      </c>
      <c r="B30" s="29">
        <v>239</v>
      </c>
      <c r="C30" s="29">
        <v>42</v>
      </c>
      <c r="D30" s="29"/>
      <c r="E30" s="29">
        <v>281</v>
      </c>
      <c r="F30" s="29"/>
      <c r="G30" s="29">
        <v>95</v>
      </c>
      <c r="H30" s="29">
        <v>2049</v>
      </c>
      <c r="I30" s="29"/>
      <c r="J30" s="29">
        <v>88266</v>
      </c>
      <c r="K30" s="29">
        <v>4568</v>
      </c>
    </row>
    <row r="31" spans="1:11" ht="11.1" customHeight="1">
      <c r="A31" s="43">
        <v>1958</v>
      </c>
      <c r="B31" s="29">
        <v>269</v>
      </c>
      <c r="C31" s="29">
        <v>34</v>
      </c>
      <c r="D31" s="29"/>
      <c r="E31" s="29">
        <v>303</v>
      </c>
      <c r="F31" s="29"/>
      <c r="G31" s="29">
        <v>98</v>
      </c>
      <c r="H31" s="29">
        <v>2242</v>
      </c>
      <c r="I31" s="29"/>
      <c r="J31" s="29">
        <v>93533</v>
      </c>
      <c r="K31" s="29">
        <v>7438</v>
      </c>
    </row>
    <row r="32" spans="1:11" ht="11.1" customHeight="1">
      <c r="A32" s="43">
        <v>1959</v>
      </c>
      <c r="B32" s="29">
        <v>256</v>
      </c>
      <c r="C32" s="29">
        <v>52</v>
      </c>
      <c r="D32" s="29"/>
      <c r="E32" s="29">
        <v>308</v>
      </c>
      <c r="F32" s="29"/>
      <c r="G32" s="29">
        <v>104</v>
      </c>
      <c r="H32" s="29">
        <v>2500</v>
      </c>
      <c r="I32" s="29"/>
      <c r="J32" s="29">
        <v>96393</v>
      </c>
      <c r="K32" s="29">
        <v>9328</v>
      </c>
    </row>
    <row r="33" spans="1:11" ht="11.1" customHeight="1">
      <c r="A33" s="42">
        <v>1960</v>
      </c>
      <c r="B33" s="41">
        <v>559</v>
      </c>
      <c r="C33" s="41">
        <v>100</v>
      </c>
      <c r="D33" s="41"/>
      <c r="E33" s="41">
        <v>659</v>
      </c>
      <c r="F33" s="41"/>
      <c r="G33" s="41">
        <v>108</v>
      </c>
      <c r="H33" s="41">
        <v>2641</v>
      </c>
      <c r="I33" s="41"/>
      <c r="J33" s="41">
        <v>99049</v>
      </c>
      <c r="K33" s="41">
        <v>9665</v>
      </c>
    </row>
    <row r="34" spans="1:11" ht="11.1" customHeight="1">
      <c r="A34" s="42">
        <v>1961</v>
      </c>
      <c r="B34" s="41">
        <v>505</v>
      </c>
      <c r="C34" s="41">
        <v>117</v>
      </c>
      <c r="D34" s="41"/>
      <c r="E34" s="41">
        <v>622</v>
      </c>
      <c r="F34" s="41"/>
      <c r="G34" s="41">
        <v>107</v>
      </c>
      <c r="H34" s="41">
        <v>2923</v>
      </c>
      <c r="I34" s="41"/>
      <c r="J34" s="41">
        <v>106784</v>
      </c>
      <c r="K34" s="41">
        <v>10210</v>
      </c>
    </row>
    <row r="35" spans="1:11" ht="11.1" customHeight="1">
      <c r="A35" s="43">
        <v>1962</v>
      </c>
      <c r="B35" s="29">
        <v>459</v>
      </c>
      <c r="C35" s="29">
        <v>104</v>
      </c>
      <c r="D35" s="29"/>
      <c r="E35" s="29">
        <v>563</v>
      </c>
      <c r="F35" s="29"/>
      <c r="G35" s="29">
        <v>105</v>
      </c>
      <c r="H35" s="29">
        <v>3159</v>
      </c>
      <c r="I35" s="29"/>
      <c r="J35" s="29">
        <v>111849</v>
      </c>
      <c r="K35" s="29">
        <v>10516</v>
      </c>
    </row>
    <row r="36" spans="1:11" ht="11.1" customHeight="1">
      <c r="A36" s="43">
        <v>1963</v>
      </c>
      <c r="B36" s="29">
        <v>366</v>
      </c>
      <c r="C36" s="29">
        <v>118</v>
      </c>
      <c r="D36" s="29"/>
      <c r="E36" s="29">
        <v>484</v>
      </c>
      <c r="F36" s="29"/>
      <c r="G36" s="29">
        <v>109</v>
      </c>
      <c r="H36" s="29">
        <v>3258</v>
      </c>
      <c r="I36" s="29"/>
      <c r="J36" s="29">
        <v>114867</v>
      </c>
      <c r="K36" s="29">
        <v>11371</v>
      </c>
    </row>
    <row r="37" spans="1:11" ht="11.1" customHeight="1">
      <c r="A37" s="43">
        <v>1964</v>
      </c>
      <c r="B37" s="29">
        <v>427</v>
      </c>
      <c r="C37" s="29">
        <v>114</v>
      </c>
      <c r="D37" s="29"/>
      <c r="E37" s="29">
        <v>541</v>
      </c>
      <c r="F37" s="29"/>
      <c r="G37" s="29">
        <v>107</v>
      </c>
      <c r="H37" s="29">
        <v>3360</v>
      </c>
      <c r="I37" s="29"/>
      <c r="J37" s="29">
        <v>115576</v>
      </c>
      <c r="K37" s="29">
        <v>13734</v>
      </c>
    </row>
    <row r="38" spans="1:11" ht="11.1" customHeight="1">
      <c r="A38" s="43">
        <v>1965</v>
      </c>
      <c r="B38" s="29">
        <v>179</v>
      </c>
      <c r="C38" s="29">
        <v>40</v>
      </c>
      <c r="D38" s="29"/>
      <c r="E38" s="29">
        <v>219</v>
      </c>
      <c r="F38" s="29"/>
      <c r="G38" s="29">
        <v>117</v>
      </c>
      <c r="H38" s="29">
        <v>3120</v>
      </c>
      <c r="I38" s="29"/>
      <c r="J38" s="29">
        <v>117959</v>
      </c>
      <c r="K38" s="29">
        <v>13965</v>
      </c>
    </row>
    <row r="39" spans="1:11" ht="11.1" customHeight="1">
      <c r="A39" s="43">
        <v>1966</v>
      </c>
      <c r="B39" s="29">
        <v>93</v>
      </c>
      <c r="C39" s="29">
        <v>46</v>
      </c>
      <c r="D39" s="29"/>
      <c r="E39" s="29">
        <v>139</v>
      </c>
      <c r="F39" s="29"/>
      <c r="G39" s="29">
        <v>128</v>
      </c>
      <c r="H39" s="29">
        <v>3563</v>
      </c>
      <c r="I39" s="29"/>
      <c r="J39" s="29">
        <v>121149</v>
      </c>
      <c r="K39" s="29">
        <v>14984</v>
      </c>
    </row>
    <row r="40" spans="1:11" ht="11.1" customHeight="1">
      <c r="A40" s="43">
        <v>1967</v>
      </c>
      <c r="B40" s="29">
        <v>261</v>
      </c>
      <c r="C40" s="29">
        <v>91</v>
      </c>
      <c r="D40" s="29"/>
      <c r="E40" s="29">
        <v>352</v>
      </c>
      <c r="F40" s="29"/>
      <c r="G40" s="29">
        <v>140</v>
      </c>
      <c r="H40" s="29">
        <v>3513</v>
      </c>
      <c r="I40" s="29"/>
      <c r="J40" s="29">
        <v>133043</v>
      </c>
      <c r="K40" s="29">
        <v>16221</v>
      </c>
    </row>
    <row r="41" spans="1:11" ht="11.1" customHeight="1">
      <c r="A41" s="43">
        <v>1968</v>
      </c>
      <c r="B41" s="29">
        <v>340</v>
      </c>
      <c r="C41" s="29">
        <v>103</v>
      </c>
      <c r="D41" s="29"/>
      <c r="E41" s="29">
        <v>443</v>
      </c>
      <c r="F41" s="29"/>
      <c r="G41" s="29">
        <v>143</v>
      </c>
      <c r="H41" s="29">
        <v>3600</v>
      </c>
      <c r="I41" s="29"/>
      <c r="J41" s="29">
        <v>142360</v>
      </c>
      <c r="K41" s="29">
        <v>16335</v>
      </c>
    </row>
    <row r="42" spans="1:11" ht="11.1" customHeight="1">
      <c r="A42" s="43">
        <v>1969</v>
      </c>
      <c r="B42" s="29">
        <v>299</v>
      </c>
      <c r="C42" s="29">
        <v>84</v>
      </c>
      <c r="D42" s="29"/>
      <c r="E42" s="29">
        <v>383</v>
      </c>
      <c r="F42" s="29"/>
      <c r="G42" s="29">
        <v>155</v>
      </c>
      <c r="H42" s="29">
        <v>3997</v>
      </c>
      <c r="I42" s="29"/>
      <c r="J42" s="29">
        <v>149860</v>
      </c>
      <c r="K42" s="29">
        <v>17247</v>
      </c>
    </row>
    <row r="43" spans="1:11" ht="11.1" customHeight="1">
      <c r="A43" s="43">
        <v>1970</v>
      </c>
      <c r="B43" s="29">
        <v>315</v>
      </c>
      <c r="C43" s="29">
        <v>75</v>
      </c>
      <c r="D43" s="29"/>
      <c r="E43" s="29">
        <v>390</v>
      </c>
      <c r="F43" s="29"/>
      <c r="G43" s="29">
        <v>165</v>
      </c>
      <c r="H43" s="29">
        <v>4146</v>
      </c>
      <c r="I43" s="29"/>
      <c r="J43" s="29">
        <v>156586</v>
      </c>
      <c r="K43" s="29">
        <v>18832</v>
      </c>
    </row>
    <row r="44" spans="1:11" ht="11.1" customHeight="1">
      <c r="A44" s="43">
        <v>1971</v>
      </c>
      <c r="B44" s="29">
        <v>316</v>
      </c>
      <c r="C44" s="29">
        <v>67</v>
      </c>
      <c r="D44" s="29"/>
      <c r="E44" s="29">
        <v>383</v>
      </c>
      <c r="F44" s="29"/>
      <c r="G44" s="29">
        <v>173</v>
      </c>
      <c r="H44" s="29">
        <v>4455</v>
      </c>
      <c r="I44" s="29"/>
      <c r="J44" s="29">
        <v>155911</v>
      </c>
      <c r="K44" s="29">
        <v>18220</v>
      </c>
    </row>
    <row r="45" spans="1:11" ht="11.1" customHeight="1">
      <c r="A45" s="43">
        <v>1972</v>
      </c>
      <c r="B45" s="29">
        <v>230</v>
      </c>
      <c r="C45" s="29">
        <v>55</v>
      </c>
      <c r="D45" s="29"/>
      <c r="E45" s="29">
        <v>285</v>
      </c>
      <c r="F45" s="29"/>
      <c r="G45" s="29">
        <v>179</v>
      </c>
      <c r="H45" s="29">
        <v>4375</v>
      </c>
      <c r="I45" s="29"/>
      <c r="J45" s="29">
        <v>161367</v>
      </c>
      <c r="K45" s="29">
        <v>18696</v>
      </c>
    </row>
    <row r="46" spans="1:11" ht="11.1" customHeight="1">
      <c r="A46" s="43">
        <v>1973</v>
      </c>
      <c r="B46" s="29">
        <v>249</v>
      </c>
      <c r="C46" s="29">
        <v>63</v>
      </c>
      <c r="D46" s="29"/>
      <c r="E46" s="29">
        <v>312</v>
      </c>
      <c r="F46" s="29"/>
      <c r="G46" s="29">
        <v>169</v>
      </c>
      <c r="H46" s="29">
        <v>4339</v>
      </c>
      <c r="I46" s="29"/>
      <c r="J46" s="29">
        <v>164909</v>
      </c>
      <c r="K46" s="29">
        <v>19164</v>
      </c>
    </row>
    <row r="47" spans="1:11" ht="11.1" customHeight="1">
      <c r="A47" s="43">
        <v>1974</v>
      </c>
      <c r="B47" s="29">
        <v>244</v>
      </c>
      <c r="C47" s="29">
        <v>57</v>
      </c>
      <c r="D47" s="29"/>
      <c r="E47" s="29">
        <v>301</v>
      </c>
      <c r="F47" s="29"/>
      <c r="G47" s="29">
        <v>189</v>
      </c>
      <c r="H47" s="29">
        <v>4043</v>
      </c>
      <c r="I47" s="29"/>
      <c r="J47" s="29">
        <v>209855</v>
      </c>
      <c r="K47" s="29">
        <v>21087</v>
      </c>
    </row>
    <row r="48" spans="1:11" ht="11.1" customHeight="1">
      <c r="A48" s="43">
        <v>1975</v>
      </c>
      <c r="B48" s="29">
        <v>212</v>
      </c>
      <c r="C48" s="29">
        <v>50</v>
      </c>
      <c r="D48" s="29"/>
      <c r="E48" s="29">
        <v>262</v>
      </c>
      <c r="F48" s="29"/>
      <c r="G48" s="29">
        <v>195</v>
      </c>
      <c r="H48" s="29">
        <v>4074</v>
      </c>
      <c r="I48" s="29"/>
      <c r="J48" s="29">
        <v>261589</v>
      </c>
      <c r="K48" s="29">
        <v>22271</v>
      </c>
    </row>
    <row r="49" spans="1:11" ht="11.1" customHeight="1">
      <c r="A49" s="43">
        <v>1976</v>
      </c>
      <c r="B49" s="29">
        <v>200</v>
      </c>
      <c r="C49" s="29">
        <v>52</v>
      </c>
      <c r="D49" s="29"/>
      <c r="E49" s="29">
        <v>252</v>
      </c>
      <c r="F49" s="29"/>
      <c r="G49" s="29">
        <v>230</v>
      </c>
      <c r="H49" s="29">
        <v>3802</v>
      </c>
      <c r="I49" s="29"/>
      <c r="J49" s="29">
        <v>293117</v>
      </c>
      <c r="K49" s="29">
        <v>21855</v>
      </c>
    </row>
    <row r="50" spans="1:11" ht="11.1" customHeight="1">
      <c r="A50" s="43">
        <v>1977</v>
      </c>
      <c r="B50" s="29">
        <v>176</v>
      </c>
      <c r="C50" s="29">
        <v>44</v>
      </c>
      <c r="D50" s="29"/>
      <c r="E50" s="29">
        <v>220</v>
      </c>
      <c r="F50" s="29"/>
      <c r="G50" s="29">
        <v>206</v>
      </c>
      <c r="H50" s="29">
        <v>4079</v>
      </c>
      <c r="I50" s="29"/>
      <c r="J50" s="29">
        <v>358090</v>
      </c>
      <c r="K50" s="29">
        <v>21149</v>
      </c>
    </row>
    <row r="51" spans="1:11" ht="11.1" customHeight="1">
      <c r="A51" s="43">
        <v>1978</v>
      </c>
      <c r="B51" s="29">
        <v>173</v>
      </c>
      <c r="C51" s="29">
        <v>38</v>
      </c>
      <c r="D51" s="29"/>
      <c r="E51" s="29">
        <v>211</v>
      </c>
      <c r="F51" s="29"/>
      <c r="G51" s="29">
        <v>256</v>
      </c>
      <c r="H51" s="29">
        <v>4309</v>
      </c>
      <c r="I51" s="29"/>
      <c r="J51" s="29">
        <v>442607</v>
      </c>
      <c r="K51" s="29">
        <v>26474</v>
      </c>
    </row>
    <row r="52" spans="1:11" ht="11.1" customHeight="1">
      <c r="A52" s="43">
        <v>1979</v>
      </c>
      <c r="B52" s="29">
        <v>203</v>
      </c>
      <c r="C52" s="29">
        <v>37</v>
      </c>
      <c r="D52" s="29"/>
      <c r="E52" s="29">
        <v>240</v>
      </c>
      <c r="F52" s="29"/>
      <c r="G52" s="29">
        <v>298</v>
      </c>
      <c r="H52" s="29">
        <v>4390</v>
      </c>
      <c r="I52" s="29"/>
      <c r="J52" s="29">
        <v>533329</v>
      </c>
      <c r="K52" s="29">
        <v>30145</v>
      </c>
    </row>
    <row r="53" spans="1:11" ht="11.1" customHeight="1">
      <c r="A53" s="43">
        <v>1980</v>
      </c>
      <c r="B53" s="29">
        <v>291</v>
      </c>
      <c r="C53" s="29">
        <v>58</v>
      </c>
      <c r="D53" s="29"/>
      <c r="E53" s="29">
        <v>349</v>
      </c>
      <c r="F53" s="29"/>
      <c r="G53" s="29">
        <v>323</v>
      </c>
      <c r="H53" s="29">
        <v>4706</v>
      </c>
      <c r="I53" s="29"/>
      <c r="J53" s="29">
        <v>708454</v>
      </c>
      <c r="K53" s="29">
        <v>36772</v>
      </c>
    </row>
    <row r="54" spans="1:11" ht="11.1" customHeight="1">
      <c r="A54" s="43">
        <v>1981</v>
      </c>
      <c r="B54" s="29">
        <v>297</v>
      </c>
      <c r="C54" s="29">
        <v>45</v>
      </c>
      <c r="D54" s="29"/>
      <c r="E54" s="29">
        <v>342</v>
      </c>
      <c r="F54" s="29"/>
      <c r="G54" s="29">
        <v>323</v>
      </c>
      <c r="H54" s="29">
        <v>4621</v>
      </c>
      <c r="I54" s="29"/>
      <c r="J54" s="29">
        <v>843933</v>
      </c>
      <c r="K54" s="29">
        <v>41971</v>
      </c>
    </row>
    <row r="55" spans="1:11" ht="11.1" customHeight="1">
      <c r="A55" s="43">
        <v>1982</v>
      </c>
      <c r="B55" s="29">
        <v>237</v>
      </c>
      <c r="C55" s="29">
        <v>51</v>
      </c>
      <c r="D55" s="29"/>
      <c r="E55" s="29">
        <v>288</v>
      </c>
      <c r="F55" s="29"/>
      <c r="G55" s="29">
        <v>328</v>
      </c>
      <c r="H55" s="29">
        <v>4350</v>
      </c>
      <c r="I55" s="29"/>
      <c r="J55" s="29">
        <v>1003084</v>
      </c>
      <c r="K55" s="29">
        <v>43890</v>
      </c>
    </row>
    <row r="56" spans="1:11" ht="11.1" customHeight="1">
      <c r="A56" s="43">
        <v>1983</v>
      </c>
      <c r="B56" s="29">
        <v>219</v>
      </c>
      <c r="C56" s="29">
        <v>30</v>
      </c>
      <c r="D56" s="29"/>
      <c r="E56" s="29">
        <v>249</v>
      </c>
      <c r="F56" s="29"/>
      <c r="G56" s="29">
        <v>294</v>
      </c>
      <c r="H56" s="29">
        <v>4349</v>
      </c>
      <c r="I56" s="29"/>
      <c r="J56" s="29">
        <v>992922</v>
      </c>
      <c r="K56" s="29">
        <v>41897</v>
      </c>
    </row>
    <row r="57" spans="1:11" ht="11.1" customHeight="1">
      <c r="A57" s="43">
        <v>1984</v>
      </c>
      <c r="B57" s="29">
        <v>194</v>
      </c>
      <c r="C57" s="29">
        <v>34</v>
      </c>
      <c r="D57" s="29"/>
      <c r="E57" s="29">
        <v>228</v>
      </c>
      <c r="F57" s="29"/>
      <c r="G57" s="29">
        <v>283</v>
      </c>
      <c r="H57" s="29">
        <v>4454</v>
      </c>
      <c r="I57" s="29"/>
      <c r="J57" s="29">
        <v>982517</v>
      </c>
      <c r="K57" s="29">
        <v>38892</v>
      </c>
    </row>
    <row r="58" spans="1:11" ht="11.1" customHeight="1">
      <c r="A58" s="43">
        <v>1985</v>
      </c>
      <c r="B58" s="29">
        <v>178</v>
      </c>
      <c r="C58" s="29">
        <v>41</v>
      </c>
      <c r="D58" s="29"/>
      <c r="E58" s="29">
        <v>219</v>
      </c>
      <c r="F58" s="29"/>
      <c r="G58" s="29">
        <v>288</v>
      </c>
      <c r="H58" s="29">
        <v>4211</v>
      </c>
      <c r="I58" s="29"/>
      <c r="J58" s="29">
        <v>960114</v>
      </c>
      <c r="K58" s="29">
        <v>37246</v>
      </c>
    </row>
    <row r="59" spans="1:11" ht="11.1" customHeight="1">
      <c r="A59" s="43">
        <v>1986</v>
      </c>
      <c r="B59" s="29">
        <v>142</v>
      </c>
      <c r="C59" s="29">
        <v>36</v>
      </c>
      <c r="D59" s="29"/>
      <c r="E59" s="29">
        <v>178</v>
      </c>
      <c r="F59" s="29"/>
      <c r="G59" s="29">
        <v>284</v>
      </c>
      <c r="H59" s="29">
        <v>4627</v>
      </c>
      <c r="I59" s="29"/>
      <c r="J59" s="29">
        <v>886110</v>
      </c>
      <c r="K59" s="29">
        <v>35462</v>
      </c>
    </row>
    <row r="60" spans="1:11" ht="12.95" customHeight="1">
      <c r="A60" s="43">
        <v>1987</v>
      </c>
      <c r="B60" s="29">
        <v>63</v>
      </c>
      <c r="C60" s="29">
        <v>13</v>
      </c>
      <c r="D60" s="738" t="s">
        <v>301</v>
      </c>
      <c r="E60" s="29">
        <v>76</v>
      </c>
      <c r="F60" s="29"/>
      <c r="G60" s="29">
        <v>305</v>
      </c>
      <c r="H60" s="29">
        <v>4772</v>
      </c>
      <c r="I60" s="29"/>
      <c r="J60" s="29">
        <v>927319</v>
      </c>
      <c r="K60" s="29">
        <v>36154</v>
      </c>
    </row>
    <row r="61" spans="1:11" ht="12.95" customHeight="1">
      <c r="A61" s="43">
        <v>1988</v>
      </c>
      <c r="B61" s="29">
        <v>90</v>
      </c>
      <c r="C61" s="29">
        <v>21</v>
      </c>
      <c r="D61" s="738" t="s">
        <v>301</v>
      </c>
      <c r="E61" s="29">
        <v>111</v>
      </c>
      <c r="F61" s="29"/>
      <c r="G61" s="29">
        <v>305</v>
      </c>
      <c r="H61" s="29">
        <v>4462</v>
      </c>
      <c r="I61" s="29"/>
      <c r="J61" s="29">
        <v>917416</v>
      </c>
      <c r="K61" s="29">
        <v>36046</v>
      </c>
    </row>
    <row r="62" spans="1:11" ht="12.95" customHeight="1">
      <c r="A62" s="43">
        <v>1989</v>
      </c>
      <c r="B62" s="29">
        <v>63</v>
      </c>
      <c r="C62" s="29">
        <v>18</v>
      </c>
      <c r="D62" s="44" t="s">
        <v>302</v>
      </c>
      <c r="E62" s="29">
        <v>81</v>
      </c>
      <c r="F62" s="29"/>
      <c r="G62" s="29">
        <v>315</v>
      </c>
      <c r="H62" s="29">
        <v>4740</v>
      </c>
      <c r="I62" s="29"/>
      <c r="J62" s="29">
        <v>917354</v>
      </c>
      <c r="K62" s="29">
        <v>36919</v>
      </c>
    </row>
    <row r="63" spans="1:11" ht="11.1" customHeight="1">
      <c r="A63" s="270">
        <v>1990</v>
      </c>
      <c r="B63" s="271">
        <v>59</v>
      </c>
      <c r="C63" s="271">
        <v>4</v>
      </c>
      <c r="D63" s="271"/>
      <c r="E63" s="271">
        <v>63</v>
      </c>
      <c r="F63" s="271"/>
      <c r="G63" s="271">
        <v>348</v>
      </c>
      <c r="H63" s="271">
        <v>4732</v>
      </c>
      <c r="I63" s="271"/>
      <c r="J63" s="271">
        <v>930020</v>
      </c>
      <c r="K63" s="271">
        <v>37746</v>
      </c>
    </row>
    <row r="64" spans="1:11" ht="11.1" customHeight="1">
      <c r="A64" s="276">
        <v>1991</v>
      </c>
      <c r="B64" s="277">
        <v>116</v>
      </c>
      <c r="C64" s="277">
        <v>17</v>
      </c>
      <c r="D64" s="277"/>
      <c r="E64" s="277">
        <v>133</v>
      </c>
      <c r="F64" s="277"/>
      <c r="G64" s="277">
        <v>341</v>
      </c>
      <c r="H64" s="277">
        <v>4863</v>
      </c>
      <c r="I64" s="277"/>
      <c r="J64" s="277">
        <v>976667</v>
      </c>
      <c r="K64" s="277">
        <v>37560</v>
      </c>
    </row>
    <row r="65" spans="1:24" ht="11.1" customHeight="1"/>
    <row r="66" spans="1:24" ht="12" customHeight="1">
      <c r="A66" s="547" t="s">
        <v>11</v>
      </c>
      <c r="B66" s="29"/>
      <c r="C66" s="29"/>
      <c r="D66" s="44"/>
      <c r="E66" s="29"/>
      <c r="F66" s="29"/>
      <c r="G66" s="29"/>
      <c r="H66" s="29"/>
      <c r="I66" s="29"/>
      <c r="J66" s="29"/>
      <c r="K66" s="29"/>
    </row>
    <row r="67" spans="1:24" ht="12" customHeight="1">
      <c r="A67" s="547"/>
      <c r="B67" s="29"/>
      <c r="C67" s="29"/>
      <c r="D67" s="44"/>
      <c r="E67" s="29"/>
      <c r="F67" s="29"/>
      <c r="G67" s="29"/>
      <c r="H67" s="29"/>
      <c r="I67" s="29"/>
      <c r="J67" s="29"/>
      <c r="K67" s="29"/>
    </row>
    <row r="68" spans="1:24" ht="12.75" customHeight="1">
      <c r="A68" s="518" t="s">
        <v>242</v>
      </c>
      <c r="B68" s="519"/>
      <c r="C68" s="519"/>
      <c r="D68" s="519"/>
      <c r="E68" s="519"/>
      <c r="F68" s="519"/>
      <c r="G68" s="519"/>
      <c r="H68" s="519"/>
      <c r="I68" s="519"/>
      <c r="J68" s="520"/>
      <c r="K68" s="521" t="s">
        <v>474</v>
      </c>
    </row>
    <row r="69" spans="1:24" ht="12.75" customHeight="1">
      <c r="A69" s="518" t="s">
        <v>315</v>
      </c>
      <c r="B69" s="519"/>
      <c r="C69" s="519"/>
      <c r="D69" s="519"/>
      <c r="E69" s="519"/>
      <c r="F69" s="519"/>
      <c r="G69" s="519"/>
      <c r="H69" s="519"/>
      <c r="I69" s="519"/>
      <c r="J69" s="519"/>
      <c r="K69" s="521"/>
    </row>
    <row r="70" spans="1:24" ht="3" customHeight="1">
      <c r="A70" s="523"/>
      <c r="B70" s="524"/>
      <c r="C70" s="524"/>
      <c r="D70" s="525"/>
      <c r="E70" s="524"/>
      <c r="F70" s="524"/>
      <c r="G70" s="524"/>
      <c r="H70" s="524"/>
      <c r="I70" s="524"/>
      <c r="J70" s="524"/>
      <c r="K70" s="526"/>
    </row>
    <row r="71" spans="1:24" ht="3" customHeight="1">
      <c r="A71" s="527"/>
      <c r="B71" s="528"/>
      <c r="C71" s="528"/>
      <c r="D71" s="522"/>
      <c r="E71" s="528"/>
      <c r="F71" s="528"/>
      <c r="G71" s="528"/>
      <c r="H71" s="528"/>
      <c r="I71" s="528"/>
      <c r="J71" s="528"/>
      <c r="K71" s="529"/>
    </row>
    <row r="72" spans="1:24" s="37" customFormat="1" ht="18" customHeight="1">
      <c r="A72" s="839" t="s">
        <v>9</v>
      </c>
      <c r="B72" s="511" t="s">
        <v>297</v>
      </c>
      <c r="C72" s="511"/>
      <c r="D72" s="511"/>
      <c r="E72" s="511"/>
      <c r="F72" s="512"/>
      <c r="G72" s="513" t="s">
        <v>193</v>
      </c>
      <c r="H72" s="513" t="s">
        <v>195</v>
      </c>
      <c r="I72" s="514"/>
      <c r="J72" s="511" t="s">
        <v>12</v>
      </c>
      <c r="K72" s="511"/>
      <c r="L72" s="740"/>
      <c r="M72" s="739"/>
      <c r="N72" s="740"/>
      <c r="O72" s="740"/>
      <c r="P72" s="740"/>
      <c r="Q72" s="590"/>
      <c r="R72" s="590"/>
      <c r="S72" s="590"/>
      <c r="T72" s="590"/>
      <c r="U72" s="590"/>
      <c r="V72" s="590"/>
      <c r="W72" s="590"/>
      <c r="X72" s="590"/>
    </row>
    <row r="73" spans="1:24" s="37" customFormat="1" ht="12.75" customHeight="1">
      <c r="A73" s="840"/>
      <c r="B73" s="514" t="s">
        <v>13</v>
      </c>
      <c r="C73" s="514" t="s">
        <v>14</v>
      </c>
      <c r="D73" s="514"/>
      <c r="E73" s="514" t="s">
        <v>94</v>
      </c>
      <c r="F73" s="515"/>
      <c r="G73" s="513" t="s">
        <v>194</v>
      </c>
      <c r="H73" s="513" t="s">
        <v>194</v>
      </c>
      <c r="I73" s="513"/>
      <c r="J73" s="736" t="s">
        <v>298</v>
      </c>
      <c r="K73" s="513" t="s">
        <v>192</v>
      </c>
      <c r="L73" s="740"/>
      <c r="M73" s="739"/>
      <c r="N73" s="740"/>
      <c r="O73" s="740"/>
      <c r="P73" s="740"/>
      <c r="Q73" s="590"/>
      <c r="R73" s="590"/>
      <c r="S73" s="590"/>
      <c r="T73" s="590"/>
      <c r="U73" s="590"/>
      <c r="V73" s="590"/>
      <c r="W73" s="590"/>
      <c r="X73" s="590"/>
    </row>
    <row r="74" spans="1:24" s="37" customFormat="1" ht="12.75" customHeight="1">
      <c r="A74" s="840"/>
      <c r="B74" s="516"/>
      <c r="C74" s="516"/>
      <c r="D74" s="516"/>
      <c r="E74" s="516"/>
      <c r="F74" s="517"/>
      <c r="G74" s="514" t="s">
        <v>15</v>
      </c>
      <c r="H74" s="514" t="s">
        <v>15</v>
      </c>
      <c r="I74" s="513"/>
      <c r="J74" s="736" t="s">
        <v>299</v>
      </c>
      <c r="K74" s="737" t="s">
        <v>300</v>
      </c>
      <c r="L74" s="740"/>
      <c r="M74" s="739"/>
      <c r="N74" s="740"/>
      <c r="O74" s="740"/>
      <c r="P74" s="740"/>
      <c r="Q74" s="590"/>
      <c r="R74" s="590"/>
      <c r="S74" s="590"/>
      <c r="T74" s="590"/>
      <c r="U74" s="590"/>
      <c r="V74" s="590"/>
      <c r="W74" s="590"/>
      <c r="X74" s="590"/>
    </row>
    <row r="75" spans="1:24" ht="3" customHeight="1">
      <c r="A75" s="32"/>
      <c r="B75" s="32"/>
      <c r="C75" s="32"/>
      <c r="D75" s="45"/>
      <c r="E75" s="32"/>
      <c r="F75" s="32"/>
      <c r="G75" s="32"/>
      <c r="H75" s="32"/>
      <c r="I75" s="32"/>
      <c r="J75" s="32"/>
      <c r="K75" s="32"/>
    </row>
    <row r="76" spans="1:24" ht="3" customHeight="1">
      <c r="A76" s="28"/>
      <c r="B76" s="28"/>
      <c r="C76" s="28"/>
      <c r="E76" s="28"/>
      <c r="F76" s="28"/>
      <c r="G76" s="28"/>
      <c r="H76" s="28"/>
      <c r="I76" s="28"/>
      <c r="J76" s="28"/>
      <c r="K76" s="28"/>
    </row>
    <row r="81" spans="1:18" ht="11.1" customHeight="1">
      <c r="A81" s="276">
        <v>1992</v>
      </c>
      <c r="B81" s="277">
        <v>83</v>
      </c>
      <c r="C81" s="277">
        <v>5</v>
      </c>
      <c r="D81" s="277"/>
      <c r="E81" s="277">
        <v>88</v>
      </c>
      <c r="F81" s="277"/>
      <c r="G81" s="277">
        <v>334</v>
      </c>
      <c r="H81" s="277">
        <v>4741</v>
      </c>
      <c r="I81" s="277"/>
      <c r="J81" s="277">
        <v>976378</v>
      </c>
      <c r="K81" s="277">
        <v>37144</v>
      </c>
      <c r="L81" s="751"/>
      <c r="M81" s="751"/>
      <c r="N81" s="741"/>
      <c r="O81" s="841"/>
      <c r="P81" s="841"/>
      <c r="Q81" s="841"/>
      <c r="R81" s="841"/>
    </row>
    <row r="82" spans="1:18" ht="11.1" customHeight="1">
      <c r="A82" s="276">
        <v>1993</v>
      </c>
      <c r="B82" s="277">
        <v>47</v>
      </c>
      <c r="C82" s="277">
        <v>6</v>
      </c>
      <c r="D82" s="277"/>
      <c r="E82" s="277">
        <v>53</v>
      </c>
      <c r="F82" s="277"/>
      <c r="G82" s="277">
        <v>336</v>
      </c>
      <c r="H82" s="277">
        <v>4641</v>
      </c>
      <c r="I82" s="277"/>
      <c r="J82" s="277">
        <v>975791</v>
      </c>
      <c r="K82" s="277">
        <v>36960</v>
      </c>
      <c r="L82" s="46"/>
      <c r="M82" s="46"/>
    </row>
    <row r="83" spans="1:18" ht="11.1" customHeight="1">
      <c r="A83" s="276">
        <v>1994</v>
      </c>
      <c r="B83" s="277">
        <v>42</v>
      </c>
      <c r="C83" s="277">
        <v>5</v>
      </c>
      <c r="D83" s="277"/>
      <c r="E83" s="277">
        <v>47</v>
      </c>
      <c r="F83" s="277"/>
      <c r="G83" s="277">
        <v>340</v>
      </c>
      <c r="H83" s="277">
        <v>4555</v>
      </c>
      <c r="I83" s="277"/>
      <c r="J83" s="277">
        <v>980061</v>
      </c>
      <c r="K83" s="277">
        <v>37467</v>
      </c>
      <c r="L83" s="46"/>
      <c r="M83" s="46"/>
    </row>
    <row r="84" spans="1:18" ht="11.1" customHeight="1">
      <c r="A84" s="276">
        <v>1995</v>
      </c>
      <c r="B84" s="277">
        <v>88</v>
      </c>
      <c r="C84" s="277">
        <v>3</v>
      </c>
      <c r="D84" s="277"/>
      <c r="E84" s="277">
        <v>91</v>
      </c>
      <c r="F84" s="277"/>
      <c r="G84" s="277">
        <v>345</v>
      </c>
      <c r="H84" s="277">
        <v>4620</v>
      </c>
      <c r="I84" s="277"/>
      <c r="J84" s="277">
        <v>955278</v>
      </c>
      <c r="K84" s="271">
        <v>38854.741377600003</v>
      </c>
      <c r="L84" s="46"/>
      <c r="M84" s="46"/>
    </row>
    <row r="85" spans="1:18" ht="11.1" customHeight="1">
      <c r="A85" s="276">
        <v>1996</v>
      </c>
      <c r="B85" s="277">
        <v>97</v>
      </c>
      <c r="C85" s="277">
        <v>7</v>
      </c>
      <c r="D85" s="277"/>
      <c r="E85" s="277">
        <v>104</v>
      </c>
      <c r="F85" s="277"/>
      <c r="G85" s="277">
        <v>347</v>
      </c>
      <c r="H85" s="277">
        <v>4718</v>
      </c>
      <c r="I85" s="277"/>
      <c r="J85" s="277">
        <v>1043280</v>
      </c>
      <c r="K85" s="271">
        <v>43357.976239999996</v>
      </c>
      <c r="L85" s="46"/>
      <c r="M85" s="46"/>
    </row>
    <row r="86" spans="1:18" ht="11.1" customHeight="1">
      <c r="A86" s="276">
        <v>1997</v>
      </c>
      <c r="B86" s="271">
        <v>106</v>
      </c>
      <c r="C86" s="271">
        <v>5</v>
      </c>
      <c r="D86" s="271"/>
      <c r="E86" s="271">
        <v>111</v>
      </c>
      <c r="F86" s="271"/>
      <c r="G86" s="271">
        <v>339</v>
      </c>
      <c r="H86" s="271">
        <v>4663</v>
      </c>
      <c r="I86" s="271"/>
      <c r="J86" s="277">
        <v>1103103</v>
      </c>
      <c r="K86" s="271">
        <v>46171.335270399999</v>
      </c>
      <c r="L86" s="46"/>
      <c r="M86" s="46"/>
      <c r="N86" s="46"/>
      <c r="O86" s="742"/>
      <c r="P86" s="46"/>
      <c r="Q86" s="591"/>
      <c r="R86" s="592"/>
    </row>
    <row r="87" spans="1:18" ht="11.1" customHeight="1">
      <c r="A87" s="276">
        <v>1998</v>
      </c>
      <c r="B87" s="271">
        <v>178</v>
      </c>
      <c r="C87" s="271">
        <v>4</v>
      </c>
      <c r="D87" s="271"/>
      <c r="E87" s="271">
        <v>182</v>
      </c>
      <c r="F87" s="271"/>
      <c r="G87" s="271">
        <v>324</v>
      </c>
      <c r="H87" s="271">
        <v>4551</v>
      </c>
      <c r="I87" s="271"/>
      <c r="J87" s="277">
        <v>1120733</v>
      </c>
      <c r="K87" s="271">
        <v>49514.912222400002</v>
      </c>
      <c r="L87" s="46"/>
      <c r="M87" s="46"/>
      <c r="N87" s="46"/>
      <c r="O87" s="742"/>
      <c r="P87" s="46"/>
      <c r="Q87" s="591"/>
      <c r="R87" s="592"/>
    </row>
    <row r="88" spans="1:18" ht="11.1" customHeight="1">
      <c r="A88" s="276">
        <v>1999</v>
      </c>
      <c r="B88" s="271">
        <v>193</v>
      </c>
      <c r="C88" s="271">
        <v>19</v>
      </c>
      <c r="D88" s="271"/>
      <c r="E88" s="271">
        <v>212</v>
      </c>
      <c r="F88" s="271"/>
      <c r="G88" s="271">
        <v>313</v>
      </c>
      <c r="H88" s="271">
        <v>4269</v>
      </c>
      <c r="I88" s="271"/>
      <c r="J88" s="277">
        <v>1060690</v>
      </c>
      <c r="K88" s="271">
        <v>49513.878659200003</v>
      </c>
      <c r="L88" s="46"/>
      <c r="M88" s="46"/>
      <c r="N88" s="46"/>
      <c r="O88" s="742"/>
      <c r="P88" s="46"/>
      <c r="Q88" s="591"/>
      <c r="R88" s="592"/>
    </row>
    <row r="89" spans="1:18" ht="11.1" customHeight="1">
      <c r="A89" s="276">
        <v>2000</v>
      </c>
      <c r="B89" s="271">
        <v>191</v>
      </c>
      <c r="C89" s="271">
        <v>19</v>
      </c>
      <c r="D89" s="272"/>
      <c r="E89" s="271">
        <v>210</v>
      </c>
      <c r="F89" s="278"/>
      <c r="G89" s="271">
        <v>299</v>
      </c>
      <c r="H89" s="271">
        <v>4184</v>
      </c>
      <c r="I89" s="278"/>
      <c r="J89" s="277">
        <v>1099380</v>
      </c>
      <c r="K89" s="271">
        <v>48364.556380799993</v>
      </c>
      <c r="L89" s="46"/>
      <c r="M89" s="46"/>
      <c r="N89" s="46"/>
      <c r="O89" s="742"/>
      <c r="P89" s="46"/>
      <c r="Q89" s="591"/>
      <c r="R89" s="592"/>
    </row>
    <row r="90" spans="1:18" ht="11.1" customHeight="1">
      <c r="A90" s="276">
        <v>2001</v>
      </c>
      <c r="B90" s="271">
        <v>370</v>
      </c>
      <c r="C90" s="271">
        <v>36</v>
      </c>
      <c r="D90" s="272"/>
      <c r="E90" s="271">
        <v>406</v>
      </c>
      <c r="F90" s="271"/>
      <c r="G90" s="271">
        <v>301</v>
      </c>
      <c r="H90" s="271">
        <v>4435</v>
      </c>
      <c r="I90" s="271"/>
      <c r="J90" s="277">
        <v>1141355</v>
      </c>
      <c r="K90" s="271">
        <v>46620.935262400002</v>
      </c>
      <c r="L90" s="46"/>
      <c r="M90" s="46"/>
      <c r="N90" s="46"/>
      <c r="O90" s="742"/>
      <c r="P90" s="46"/>
      <c r="Q90" s="591"/>
      <c r="R90" s="592"/>
    </row>
    <row r="91" spans="1:18" ht="11.1" customHeight="1">
      <c r="A91" s="276">
        <v>2002</v>
      </c>
      <c r="B91" s="271">
        <v>355</v>
      </c>
      <c r="C91" s="271">
        <v>49</v>
      </c>
      <c r="D91" s="272"/>
      <c r="E91" s="271">
        <v>404</v>
      </c>
      <c r="F91" s="275"/>
      <c r="G91" s="271">
        <v>309</v>
      </c>
      <c r="H91" s="271">
        <v>4590</v>
      </c>
      <c r="I91" s="271"/>
      <c r="J91" s="277">
        <v>1159642</v>
      </c>
      <c r="K91" s="271">
        <v>45719.668151999998</v>
      </c>
      <c r="L91" s="46"/>
      <c r="M91" s="46"/>
      <c r="N91" s="46"/>
      <c r="O91" s="742"/>
      <c r="P91" s="46"/>
      <c r="Q91" s="591"/>
      <c r="R91" s="592"/>
    </row>
    <row r="92" spans="1:18" ht="11.1" customHeight="1">
      <c r="A92" s="276">
        <v>2003</v>
      </c>
      <c r="B92" s="271">
        <v>455</v>
      </c>
      <c r="C92" s="271">
        <v>50</v>
      </c>
      <c r="D92" s="272"/>
      <c r="E92" s="271">
        <v>505</v>
      </c>
      <c r="F92" s="271"/>
      <c r="G92" s="271">
        <v>340</v>
      </c>
      <c r="H92" s="271">
        <v>4941</v>
      </c>
      <c r="I92" s="271"/>
      <c r="J92" s="277">
        <v>1230379</v>
      </c>
      <c r="K92" s="271">
        <v>46493.806988799995</v>
      </c>
      <c r="L92" s="46"/>
      <c r="M92" s="46"/>
      <c r="N92" s="46"/>
      <c r="O92" s="742"/>
      <c r="P92" s="46"/>
      <c r="Q92" s="591"/>
      <c r="R92" s="592"/>
    </row>
    <row r="93" spans="1:18" ht="11.1" customHeight="1">
      <c r="A93" s="276">
        <v>2004</v>
      </c>
      <c r="B93" s="271">
        <v>581</v>
      </c>
      <c r="C93" s="271">
        <v>43</v>
      </c>
      <c r="D93" s="272"/>
      <c r="E93" s="271">
        <v>624</v>
      </c>
      <c r="F93" s="271"/>
      <c r="G93" s="271">
        <v>355</v>
      </c>
      <c r="H93" s="271">
        <v>5286</v>
      </c>
      <c r="I93" s="271"/>
      <c r="J93" s="277">
        <v>1238178</v>
      </c>
      <c r="K93" s="271">
        <v>47263.81157279999</v>
      </c>
      <c r="L93" s="46"/>
      <c r="M93" s="46"/>
      <c r="N93" s="46"/>
      <c r="O93" s="742"/>
      <c r="P93" s="46"/>
      <c r="Q93" s="591"/>
      <c r="R93" s="592"/>
    </row>
    <row r="94" spans="1:18" ht="11.1" customHeight="1">
      <c r="A94" s="276">
        <v>2005</v>
      </c>
      <c r="B94" s="271">
        <v>612</v>
      </c>
      <c r="C94" s="271">
        <v>56</v>
      </c>
      <c r="D94" s="272"/>
      <c r="E94" s="271">
        <v>668</v>
      </c>
      <c r="F94" s="271"/>
      <c r="G94" s="271">
        <v>357</v>
      </c>
      <c r="H94" s="271">
        <v>5682</v>
      </c>
      <c r="I94" s="271"/>
      <c r="J94" s="604">
        <v>1216545</v>
      </c>
      <c r="K94" s="271">
        <v>49797.074975999996</v>
      </c>
      <c r="L94" s="46"/>
      <c r="M94" s="46"/>
      <c r="N94" s="46"/>
      <c r="O94" s="743"/>
      <c r="P94" s="46"/>
      <c r="Q94" s="591"/>
      <c r="R94" s="592"/>
    </row>
    <row r="95" spans="1:18" ht="11.1" customHeight="1">
      <c r="A95" s="276">
        <v>2006</v>
      </c>
      <c r="B95" s="271">
        <v>541</v>
      </c>
      <c r="C95" s="271">
        <v>46</v>
      </c>
      <c r="D95" s="272"/>
      <c r="E95" s="271">
        <v>587</v>
      </c>
      <c r="F95" s="271"/>
      <c r="G95" s="271">
        <v>364</v>
      </c>
      <c r="H95" s="271">
        <v>6080</v>
      </c>
      <c r="I95" s="271"/>
      <c r="J95" s="604">
        <v>1188440</v>
      </c>
      <c r="K95" s="271">
        <v>55358.678555200007</v>
      </c>
      <c r="L95" s="46"/>
      <c r="M95" s="46"/>
      <c r="N95" s="46"/>
      <c r="O95" s="743"/>
      <c r="P95" s="46"/>
      <c r="Q95" s="591"/>
      <c r="R95" s="592"/>
    </row>
    <row r="96" spans="1:18" ht="11.1" customHeight="1">
      <c r="A96" s="600">
        <v>2007</v>
      </c>
      <c r="B96" s="601">
        <v>569</v>
      </c>
      <c r="C96" s="601">
        <v>41</v>
      </c>
      <c r="D96" s="602"/>
      <c r="E96" s="601">
        <v>610</v>
      </c>
      <c r="F96" s="601"/>
      <c r="G96" s="601">
        <v>352</v>
      </c>
      <c r="H96" s="271">
        <v>6280</v>
      </c>
      <c r="I96" s="271"/>
      <c r="J96" s="277">
        <v>1122740</v>
      </c>
      <c r="K96" s="271">
        <v>62614</v>
      </c>
      <c r="L96" s="46"/>
      <c r="M96" s="46"/>
      <c r="N96" s="744"/>
      <c r="O96" s="743"/>
      <c r="P96" s="46"/>
      <c r="Q96" s="591"/>
      <c r="R96" s="592"/>
    </row>
    <row r="97" spans="1:18" ht="11.1" customHeight="1">
      <c r="A97" s="600">
        <v>2008</v>
      </c>
      <c r="B97" s="603">
        <v>612</v>
      </c>
      <c r="C97" s="603">
        <v>52</v>
      </c>
      <c r="D97" s="601"/>
      <c r="E97" s="603">
        <v>664</v>
      </c>
      <c r="F97" s="601"/>
      <c r="G97" s="647">
        <v>345</v>
      </c>
      <c r="H97" s="271">
        <v>6382</v>
      </c>
      <c r="I97" s="271"/>
      <c r="J97" s="277">
        <v>1021872</v>
      </c>
      <c r="K97" s="601">
        <v>71709</v>
      </c>
      <c r="L97" s="46"/>
      <c r="M97" s="46"/>
      <c r="N97" s="744"/>
      <c r="O97" s="743"/>
      <c r="P97" s="46"/>
      <c r="Q97" s="591"/>
      <c r="R97" s="592"/>
    </row>
    <row r="98" spans="1:18" ht="11.1" customHeight="1">
      <c r="A98" s="600">
        <v>2009</v>
      </c>
      <c r="B98" s="648">
        <v>1014</v>
      </c>
      <c r="C98" s="603">
        <v>61</v>
      </c>
      <c r="D98" s="602"/>
      <c r="E98" s="648">
        <v>1075</v>
      </c>
      <c r="F98" s="601"/>
      <c r="G98" s="647">
        <v>394</v>
      </c>
      <c r="H98" s="271">
        <v>6890</v>
      </c>
      <c r="I98" s="271"/>
      <c r="J98" s="277">
        <v>949365</v>
      </c>
      <c r="K98" s="601">
        <v>72670</v>
      </c>
      <c r="L98" s="46"/>
      <c r="M98" s="46"/>
      <c r="N98" s="744"/>
      <c r="O98" s="743"/>
      <c r="P98" s="46"/>
      <c r="Q98" s="591"/>
      <c r="R98" s="592"/>
    </row>
    <row r="99" spans="1:18" ht="11.1" customHeight="1">
      <c r="A99" s="600">
        <v>2010</v>
      </c>
      <c r="B99" s="648">
        <v>1200</v>
      </c>
      <c r="C99" s="603">
        <v>64</v>
      </c>
      <c r="D99" s="602"/>
      <c r="E99" s="648">
        <v>1264</v>
      </c>
      <c r="F99" s="601"/>
      <c r="G99" s="647">
        <v>405</v>
      </c>
      <c r="H99" s="271">
        <v>7476</v>
      </c>
      <c r="I99" s="271"/>
      <c r="J99" s="277">
        <v>940605</v>
      </c>
      <c r="K99" s="601">
        <v>72557</v>
      </c>
      <c r="L99" s="46"/>
      <c r="M99" s="46"/>
      <c r="N99" s="744"/>
      <c r="O99" s="743"/>
      <c r="P99" s="46"/>
      <c r="Q99" s="591"/>
      <c r="R99" s="592"/>
    </row>
    <row r="100" spans="1:18" ht="11.1" customHeight="1">
      <c r="A100" s="600">
        <v>2011</v>
      </c>
      <c r="B100" s="648">
        <v>955</v>
      </c>
      <c r="C100" s="603">
        <v>46</v>
      </c>
      <c r="D100" s="602"/>
      <c r="E100" s="648">
        <v>1001</v>
      </c>
      <c r="F100" s="601"/>
      <c r="G100" s="647">
        <v>416</v>
      </c>
      <c r="H100" s="271">
        <v>8315</v>
      </c>
      <c r="I100" s="271"/>
      <c r="J100" s="277">
        <v>931845</v>
      </c>
      <c r="K100" s="601">
        <v>68154</v>
      </c>
      <c r="L100" s="46"/>
      <c r="M100" s="46"/>
      <c r="N100" s="744"/>
      <c r="O100" s="743"/>
      <c r="P100" s="46"/>
      <c r="Q100" s="591"/>
      <c r="R100" s="592"/>
    </row>
    <row r="101" spans="1:18" ht="11.1" customHeight="1">
      <c r="A101" s="600">
        <v>2012</v>
      </c>
      <c r="B101" s="648">
        <v>1159</v>
      </c>
      <c r="C101" s="649">
        <v>42</v>
      </c>
      <c r="D101" s="602"/>
      <c r="E101" s="648">
        <v>1201</v>
      </c>
      <c r="F101" s="601"/>
      <c r="G101" s="647">
        <v>449</v>
      </c>
      <c r="H101" s="271">
        <v>9439</v>
      </c>
      <c r="I101" s="271"/>
      <c r="J101" s="277">
        <v>932568</v>
      </c>
      <c r="K101" s="601">
        <v>66174</v>
      </c>
      <c r="L101" s="46"/>
      <c r="M101" s="46"/>
      <c r="N101" s="744"/>
      <c r="O101" s="743"/>
      <c r="P101" s="46"/>
      <c r="Q101" s="591"/>
      <c r="R101" s="592"/>
    </row>
    <row r="102" spans="1:18" ht="11.1" customHeight="1">
      <c r="A102" s="600">
        <v>2013</v>
      </c>
      <c r="B102" s="648">
        <v>747</v>
      </c>
      <c r="C102" s="648">
        <v>38</v>
      </c>
      <c r="D102" s="602"/>
      <c r="E102" s="648">
        <v>785</v>
      </c>
      <c r="F102" s="601"/>
      <c r="G102" s="648">
        <v>454</v>
      </c>
      <c r="H102" s="648">
        <v>9836</v>
      </c>
      <c r="I102" s="271"/>
      <c r="J102" s="294">
        <v>920530</v>
      </c>
      <c r="K102" s="46">
        <v>65838.487350999989</v>
      </c>
      <c r="L102" s="46"/>
      <c r="M102" s="46"/>
      <c r="N102" s="744"/>
      <c r="O102" s="743"/>
      <c r="P102" s="46"/>
      <c r="Q102" s="591"/>
      <c r="R102" s="592"/>
    </row>
    <row r="103" spans="1:18" ht="3" customHeight="1">
      <c r="A103" s="279"/>
      <c r="B103" s="280"/>
      <c r="C103" s="280"/>
      <c r="D103" s="280"/>
      <c r="E103" s="280"/>
      <c r="F103" s="280"/>
      <c r="G103" s="280"/>
      <c r="H103" s="280"/>
      <c r="I103" s="280"/>
      <c r="J103" s="280"/>
      <c r="K103" s="281"/>
      <c r="L103" s="46">
        <f>B103-E103</f>
        <v>0</v>
      </c>
    </row>
    <row r="104" spans="1:18" ht="3" customHeight="1">
      <c r="A104" s="282"/>
      <c r="B104" s="283"/>
      <c r="C104" s="283"/>
      <c r="D104" s="283"/>
      <c r="E104" s="283"/>
      <c r="F104" s="283"/>
      <c r="G104" s="271"/>
      <c r="H104" s="283"/>
      <c r="I104" s="283"/>
      <c r="J104" s="271"/>
      <c r="K104" s="272"/>
    </row>
    <row r="105" spans="1:18" ht="11.1" customHeight="1">
      <c r="A105" s="530" t="s">
        <v>451</v>
      </c>
      <c r="B105" s="283"/>
      <c r="C105" s="283"/>
      <c r="D105" s="283"/>
      <c r="E105" s="283"/>
      <c r="F105" s="283"/>
      <c r="G105" s="271"/>
      <c r="H105" s="283"/>
      <c r="I105" s="283"/>
      <c r="J105" s="271"/>
      <c r="K105" s="272"/>
    </row>
    <row r="106" spans="1:18" ht="13.5" customHeight="1">
      <c r="A106" s="530" t="s">
        <v>304</v>
      </c>
      <c r="B106" s="283"/>
      <c r="C106" s="283"/>
      <c r="D106" s="283"/>
      <c r="E106" s="283"/>
      <c r="F106" s="283"/>
      <c r="G106" s="283"/>
      <c r="H106" s="283"/>
      <c r="I106" s="283"/>
      <c r="J106" s="271"/>
      <c r="K106" s="272"/>
    </row>
    <row r="107" spans="1:18" ht="14.45" customHeight="1">
      <c r="A107" s="530" t="s">
        <v>305</v>
      </c>
      <c r="B107" s="283"/>
      <c r="C107" s="283"/>
      <c r="D107" s="283"/>
      <c r="E107" s="283"/>
      <c r="F107" s="283"/>
      <c r="G107" s="283"/>
      <c r="H107" s="283"/>
      <c r="I107" s="283"/>
      <c r="J107" s="271"/>
      <c r="K107" s="272"/>
    </row>
    <row r="108" spans="1:18" ht="14.45" customHeight="1">
      <c r="A108" s="530" t="s">
        <v>306</v>
      </c>
      <c r="B108" s="283"/>
      <c r="C108" s="283"/>
      <c r="D108" s="283"/>
      <c r="E108" s="283"/>
      <c r="F108" s="283"/>
      <c r="G108" s="283"/>
      <c r="H108" s="283"/>
      <c r="I108" s="283"/>
      <c r="J108" s="283"/>
      <c r="K108" s="272"/>
    </row>
    <row r="109" spans="1:18" ht="14.45" customHeight="1">
      <c r="A109" s="530" t="s">
        <v>307</v>
      </c>
      <c r="B109" s="283"/>
      <c r="C109" s="283"/>
      <c r="D109" s="283"/>
      <c r="E109" s="283"/>
      <c r="F109" s="283"/>
      <c r="G109" s="283"/>
      <c r="H109" s="283"/>
      <c r="I109" s="283"/>
      <c r="J109" s="283"/>
      <c r="K109" s="272"/>
    </row>
    <row r="110" spans="1:18" ht="11.1" customHeight="1">
      <c r="A110" s="530" t="s">
        <v>207</v>
      </c>
      <c r="B110" s="283"/>
      <c r="C110" s="283"/>
      <c r="D110" s="283"/>
      <c r="E110" s="283"/>
      <c r="F110" s="283"/>
      <c r="G110" s="283"/>
      <c r="H110" s="283"/>
      <c r="I110" s="283"/>
      <c r="J110" s="283"/>
      <c r="K110" s="272"/>
      <c r="M110" s="43"/>
      <c r="N110" s="745"/>
      <c r="O110" s="745"/>
    </row>
    <row r="111" spans="1:18" ht="11.1" customHeight="1">
      <c r="A111" s="531" t="s">
        <v>303</v>
      </c>
      <c r="B111" s="283"/>
      <c r="C111" s="283"/>
      <c r="D111" s="283"/>
      <c r="E111" s="283"/>
      <c r="F111" s="283"/>
      <c r="G111" s="283"/>
      <c r="H111" s="283"/>
      <c r="I111" s="283"/>
      <c r="J111" s="283"/>
      <c r="K111" s="272"/>
      <c r="M111" s="43"/>
      <c r="N111" s="745"/>
      <c r="O111" s="745"/>
    </row>
    <row r="112" spans="1:18" ht="11.1" customHeight="1">
      <c r="A112" s="530" t="s">
        <v>314</v>
      </c>
      <c r="B112" s="283"/>
      <c r="C112" s="283"/>
      <c r="D112" s="283"/>
      <c r="E112" s="283"/>
      <c r="F112" s="283"/>
      <c r="G112" s="283"/>
      <c r="H112" s="283"/>
      <c r="I112" s="283"/>
      <c r="J112" s="283"/>
      <c r="K112" s="272"/>
      <c r="M112" s="270"/>
      <c r="N112" s="745"/>
      <c r="O112" s="745"/>
    </row>
    <row r="113" spans="1:15" ht="11.1" customHeight="1">
      <c r="A113" s="530"/>
      <c r="B113" s="283"/>
      <c r="C113" s="283"/>
      <c r="D113" s="283"/>
      <c r="E113" s="283"/>
      <c r="F113" s="283"/>
      <c r="G113" s="283"/>
      <c r="H113" s="283"/>
      <c r="I113" s="283"/>
      <c r="J113" s="283"/>
      <c r="K113" s="272"/>
      <c r="M113" s="276"/>
      <c r="N113" s="739" t="s">
        <v>277</v>
      </c>
      <c r="O113" s="739" t="s">
        <v>192</v>
      </c>
    </row>
    <row r="114" spans="1:15" ht="11.1" customHeight="1">
      <c r="A114" s="530"/>
      <c r="B114" s="283"/>
      <c r="C114" s="283"/>
      <c r="D114" s="283"/>
      <c r="E114" s="283"/>
      <c r="F114" s="283"/>
      <c r="G114" s="283"/>
      <c r="H114" s="283"/>
      <c r="I114" s="283"/>
      <c r="J114" s="283"/>
      <c r="K114" s="272"/>
      <c r="M114" s="276"/>
      <c r="N114" s="745"/>
      <c r="O114" s="745"/>
    </row>
    <row r="115" spans="1:15" ht="11.1" customHeight="1">
      <c r="A115" s="530"/>
      <c r="B115" s="283"/>
      <c r="C115" s="283"/>
      <c r="D115" s="283"/>
      <c r="E115" s="283"/>
      <c r="F115" s="283"/>
      <c r="G115" s="283"/>
      <c r="H115" s="283"/>
      <c r="I115" s="283"/>
      <c r="J115" s="283"/>
      <c r="K115" s="272"/>
      <c r="M115" s="276">
        <v>1993</v>
      </c>
      <c r="N115" s="745">
        <v>-6.0120158381282707E-2</v>
      </c>
      <c r="O115" s="745">
        <v>-0.49536937325005415</v>
      </c>
    </row>
    <row r="116" spans="1:15" ht="11.1" customHeight="1">
      <c r="A116" s="530"/>
      <c r="B116" s="283"/>
      <c r="C116" s="283"/>
      <c r="D116" s="283"/>
      <c r="E116" s="283"/>
      <c r="F116" s="283"/>
      <c r="G116" s="283"/>
      <c r="H116" s="283"/>
      <c r="I116" s="283"/>
      <c r="J116" s="283"/>
      <c r="K116" s="272"/>
      <c r="M116" s="276">
        <v>1994</v>
      </c>
      <c r="N116" s="745">
        <v>0.43759370602927117</v>
      </c>
      <c r="O116" s="745">
        <v>1.3717532467532489</v>
      </c>
    </row>
    <row r="117" spans="1:15" ht="11.1" customHeight="1">
      <c r="A117" s="530"/>
      <c r="B117" s="283"/>
      <c r="C117" s="283"/>
      <c r="D117" s="283"/>
      <c r="E117" s="283"/>
      <c r="F117" s="283"/>
      <c r="G117" s="283"/>
      <c r="H117" s="283"/>
      <c r="I117" s="283"/>
      <c r="J117" s="283"/>
      <c r="K117" s="272"/>
      <c r="M117" s="276">
        <v>1995</v>
      </c>
      <c r="N117" s="745">
        <v>-2.5287201510926338</v>
      </c>
      <c r="O117" s="745">
        <v>3.7039031083353491</v>
      </c>
    </row>
    <row r="118" spans="1:15" ht="11.1" customHeight="1">
      <c r="A118" s="530"/>
      <c r="B118" s="283"/>
      <c r="C118" s="283"/>
      <c r="D118" s="283"/>
      <c r="E118" s="283"/>
      <c r="F118" s="283"/>
      <c r="G118" s="283"/>
      <c r="H118" s="283"/>
      <c r="I118" s="283"/>
      <c r="J118" s="283"/>
      <c r="K118" s="272"/>
      <c r="M118" s="276">
        <v>1996</v>
      </c>
      <c r="N118" s="745">
        <v>9.2121874470049612</v>
      </c>
      <c r="O118" s="745">
        <v>11.58992365599978</v>
      </c>
    </row>
    <row r="119" spans="1:15" ht="11.1" customHeight="1">
      <c r="A119" s="530"/>
      <c r="B119" s="283"/>
      <c r="C119" s="283"/>
      <c r="D119" s="283"/>
      <c r="E119" s="283"/>
      <c r="F119" s="283"/>
      <c r="G119" s="283"/>
      <c r="H119" s="283"/>
      <c r="I119" s="283"/>
      <c r="J119" s="283"/>
      <c r="K119" s="272"/>
      <c r="M119" s="276">
        <v>1997</v>
      </c>
      <c r="N119" s="745">
        <v>5.734126984126986</v>
      </c>
      <c r="O119" s="745">
        <v>6.4886769964243252</v>
      </c>
    </row>
    <row r="120" spans="1:15" ht="11.1" customHeight="1">
      <c r="A120" s="530"/>
      <c r="B120" s="283"/>
      <c r="C120" s="283"/>
      <c r="D120" s="283"/>
      <c r="E120" s="283"/>
      <c r="F120" s="283"/>
      <c r="G120" s="283"/>
      <c r="H120" s="283"/>
      <c r="I120" s="283"/>
      <c r="J120" s="283"/>
      <c r="K120" s="272"/>
      <c r="M120" s="276">
        <v>1998</v>
      </c>
      <c r="N120" s="745">
        <v>1.5982188426647337</v>
      </c>
      <c r="O120" s="745">
        <v>7.241672636103158</v>
      </c>
    </row>
    <row r="121" spans="1:15" ht="11.1" customHeight="1">
      <c r="A121" s="530"/>
      <c r="B121" s="283"/>
      <c r="C121" s="283"/>
      <c r="D121" s="283"/>
      <c r="E121" s="283"/>
      <c r="F121" s="283"/>
      <c r="G121" s="283"/>
      <c r="H121" s="283"/>
      <c r="I121" s="283"/>
      <c r="J121" s="283"/>
      <c r="K121" s="272"/>
      <c r="M121" s="276">
        <v>1999</v>
      </c>
      <c r="N121" s="745">
        <v>-5.3574758662411126</v>
      </c>
      <c r="O121" s="745">
        <v>-2.0873776274799027E-3</v>
      </c>
    </row>
    <row r="122" spans="1:15" ht="11.1" customHeight="1">
      <c r="A122" s="530"/>
      <c r="B122" s="283"/>
      <c r="C122" s="283"/>
      <c r="D122" s="283"/>
      <c r="E122" s="283"/>
      <c r="F122" s="283"/>
      <c r="G122" s="283"/>
      <c r="H122" s="283"/>
      <c r="I122" s="283"/>
      <c r="J122" s="283"/>
      <c r="K122" s="272"/>
      <c r="M122" s="276">
        <v>2000</v>
      </c>
      <c r="N122" s="745">
        <v>3.6476256022023312</v>
      </c>
      <c r="O122" s="745">
        <v>-2.3212123742328949</v>
      </c>
    </row>
    <row r="123" spans="1:15" ht="11.1" customHeight="1">
      <c r="A123" s="530"/>
      <c r="B123" s="283"/>
      <c r="C123" s="283"/>
      <c r="D123" s="283"/>
      <c r="E123" s="283"/>
      <c r="F123" s="283"/>
      <c r="G123" s="283"/>
      <c r="H123" s="283"/>
      <c r="I123" s="283"/>
      <c r="J123" s="283"/>
      <c r="K123" s="272"/>
      <c r="M123" s="276">
        <v>2001</v>
      </c>
      <c r="N123" s="745">
        <v>3.8180610889774202</v>
      </c>
      <c r="O123" s="745">
        <v>-3.6051630550925196</v>
      </c>
    </row>
    <row r="124" spans="1:15" ht="11.1" customHeight="1">
      <c r="A124" s="530"/>
      <c r="B124" s="283"/>
      <c r="C124" s="283"/>
      <c r="D124" s="283"/>
      <c r="E124" s="283"/>
      <c r="F124" s="283"/>
      <c r="G124" s="283"/>
      <c r="H124" s="283"/>
      <c r="I124" s="283"/>
      <c r="J124" s="283"/>
      <c r="K124" s="272"/>
      <c r="M124" s="276">
        <v>2002</v>
      </c>
      <c r="N124" s="745">
        <v>1.6022184158303032</v>
      </c>
      <c r="O124" s="745">
        <v>-1.9331811027113344</v>
      </c>
    </row>
    <row r="125" spans="1:15" ht="11.1" customHeight="1">
      <c r="A125" s="530"/>
      <c r="B125" s="283"/>
      <c r="C125" s="283"/>
      <c r="D125" s="283"/>
      <c r="E125" s="283"/>
      <c r="F125" s="283"/>
      <c r="G125" s="283"/>
      <c r="H125" s="283"/>
      <c r="I125" s="283"/>
      <c r="J125" s="283"/>
      <c r="K125" s="272"/>
      <c r="M125" s="276">
        <v>2003</v>
      </c>
      <c r="N125" s="745">
        <v>6.0998997966613899</v>
      </c>
      <c r="O125" s="745">
        <v>1.6932293432802004</v>
      </c>
    </row>
    <row r="126" spans="1:15" ht="11.1" customHeight="1">
      <c r="A126" s="530"/>
      <c r="B126" s="283"/>
      <c r="C126" s="283"/>
      <c r="D126" s="283"/>
      <c r="E126" s="283"/>
      <c r="F126" s="283"/>
      <c r="G126" s="283"/>
      <c r="H126" s="283"/>
      <c r="I126" s="283"/>
      <c r="J126" s="283"/>
      <c r="K126" s="272"/>
      <c r="M126" s="276">
        <v>2004</v>
      </c>
      <c r="N126" s="745">
        <v>0.35598787040416191</v>
      </c>
      <c r="O126" s="745">
        <v>1.6561444069002285</v>
      </c>
    </row>
    <row r="127" spans="1:15" ht="11.1" customHeight="1">
      <c r="A127" s="530"/>
      <c r="B127" s="283"/>
      <c r="C127" s="283"/>
      <c r="D127" s="283"/>
      <c r="E127" s="283"/>
      <c r="F127" s="283"/>
      <c r="G127" s="283"/>
      <c r="H127" s="283"/>
      <c r="I127" s="283"/>
      <c r="J127" s="283"/>
      <c r="K127" s="272"/>
      <c r="M127" s="276">
        <v>2005</v>
      </c>
      <c r="N127" s="745">
        <v>-1.46623754109102</v>
      </c>
      <c r="O127" s="745">
        <v>5.3598373023683088</v>
      </c>
    </row>
    <row r="128" spans="1:15" ht="11.1" customHeight="1">
      <c r="A128" s="530"/>
      <c r="B128" s="283"/>
      <c r="C128" s="283"/>
      <c r="D128" s="283"/>
      <c r="E128" s="283"/>
      <c r="F128" s="283"/>
      <c r="G128" s="283"/>
      <c r="H128" s="283"/>
      <c r="I128" s="283"/>
      <c r="J128" s="283"/>
      <c r="K128" s="272"/>
      <c r="M128" s="276">
        <v>2006</v>
      </c>
      <c r="N128" s="745">
        <v>-2.3310233102331046</v>
      </c>
      <c r="O128" s="745">
        <v>11.168534661685371</v>
      </c>
    </row>
    <row r="129" spans="1:15" ht="11.1" customHeight="1">
      <c r="A129" s="530"/>
      <c r="B129" s="283"/>
      <c r="C129" s="283"/>
      <c r="D129" s="283"/>
      <c r="E129" s="283"/>
      <c r="F129" s="283"/>
      <c r="G129" s="283"/>
      <c r="H129" s="283"/>
      <c r="I129" s="283"/>
      <c r="J129" s="283"/>
      <c r="K129" s="272"/>
      <c r="M129" s="276">
        <v>2007</v>
      </c>
      <c r="N129" s="745">
        <f t="shared" ref="N129:O135" si="0">((J96/J95)-1)*100</f>
        <v>-5.5282555282555323</v>
      </c>
      <c r="O129" s="745">
        <f t="shared" si="0"/>
        <v>13.106023543472901</v>
      </c>
    </row>
    <row r="130" spans="1:15" ht="11.1" customHeight="1">
      <c r="A130" s="530"/>
      <c r="B130" s="283"/>
      <c r="C130" s="283"/>
      <c r="D130" s="283"/>
      <c r="E130" s="283"/>
      <c r="F130" s="283"/>
      <c r="G130" s="283"/>
      <c r="H130" s="283"/>
      <c r="I130" s="283"/>
      <c r="J130" s="283"/>
      <c r="K130" s="272"/>
      <c r="M130" s="276">
        <v>2008</v>
      </c>
      <c r="N130" s="745">
        <f t="shared" si="0"/>
        <v>-8.9840924880203783</v>
      </c>
      <c r="O130" s="745">
        <f t="shared" si="0"/>
        <v>14.525505478008105</v>
      </c>
    </row>
    <row r="131" spans="1:15" ht="11.1" customHeight="1">
      <c r="A131" s="530"/>
      <c r="B131" s="283"/>
      <c r="C131" s="283"/>
      <c r="D131" s="283"/>
      <c r="E131" s="283"/>
      <c r="F131" s="283"/>
      <c r="G131" s="283"/>
      <c r="H131" s="283"/>
      <c r="I131" s="283"/>
      <c r="J131" s="283"/>
      <c r="K131" s="272"/>
      <c r="M131" s="276">
        <v>2009</v>
      </c>
      <c r="N131" s="745">
        <f t="shared" si="0"/>
        <v>-7.0955070693785487</v>
      </c>
      <c r="O131" s="745">
        <f t="shared" si="0"/>
        <v>1.340138615794384</v>
      </c>
    </row>
    <row r="132" spans="1:15" ht="11.1" customHeight="1">
      <c r="A132" s="530"/>
      <c r="B132" s="283"/>
      <c r="C132" s="283"/>
      <c r="D132" s="283"/>
      <c r="E132" s="283"/>
      <c r="F132" s="283"/>
      <c r="G132" s="283"/>
      <c r="H132" s="283"/>
      <c r="I132" s="283"/>
      <c r="J132" s="283"/>
      <c r="K132" s="272"/>
      <c r="M132" s="276">
        <v>2010</v>
      </c>
      <c r="N132" s="745">
        <f t="shared" si="0"/>
        <v>-0.92272202998846531</v>
      </c>
      <c r="O132" s="745">
        <f t="shared" si="0"/>
        <v>-0.15549745424522365</v>
      </c>
    </row>
    <row r="133" spans="1:15" ht="11.1" customHeight="1">
      <c r="A133" s="530"/>
      <c r="B133" s="283"/>
      <c r="C133" s="283"/>
      <c r="D133" s="283"/>
      <c r="E133" s="283"/>
      <c r="F133" s="283"/>
      <c r="G133" s="283"/>
      <c r="H133" s="283"/>
      <c r="I133" s="283"/>
      <c r="J133" s="283"/>
      <c r="K133" s="272"/>
      <c r="M133" s="276">
        <v>2011</v>
      </c>
      <c r="N133" s="745">
        <f t="shared" si="0"/>
        <v>-0.93131548311990997</v>
      </c>
      <c r="O133" s="745">
        <f t="shared" si="0"/>
        <v>-6.0683324834268193</v>
      </c>
    </row>
    <row r="134" spans="1:15" ht="11.1" customHeight="1">
      <c r="A134" s="530"/>
      <c r="B134" s="283"/>
      <c r="C134" s="283"/>
      <c r="D134" s="283"/>
      <c r="E134" s="283"/>
      <c r="F134" s="283"/>
      <c r="G134" s="283"/>
      <c r="H134" s="283"/>
      <c r="I134" s="283"/>
      <c r="J134" s="283"/>
      <c r="K134" s="272"/>
      <c r="M134" s="276">
        <v>2012</v>
      </c>
      <c r="N134" s="745">
        <f t="shared" si="0"/>
        <v>7.7588010881646241E-2</v>
      </c>
      <c r="O134" s="745">
        <f t="shared" si="0"/>
        <v>-2.9051853156087715</v>
      </c>
    </row>
    <row r="135" spans="1:15" ht="11.1" customHeight="1">
      <c r="A135" s="530"/>
      <c r="B135" s="283"/>
      <c r="C135" s="283"/>
      <c r="D135" s="283"/>
      <c r="E135" s="283"/>
      <c r="F135" s="283"/>
      <c r="G135" s="283"/>
      <c r="H135" s="283"/>
      <c r="I135" s="283"/>
      <c r="J135" s="283"/>
      <c r="K135" s="272"/>
      <c r="M135" s="276">
        <v>2013</v>
      </c>
      <c r="N135" s="745">
        <f t="shared" si="0"/>
        <v>-1.2908442065350689</v>
      </c>
      <c r="O135" s="745">
        <f t="shared" si="0"/>
        <v>-0.50701582041287052</v>
      </c>
    </row>
    <row r="136" spans="1:15" ht="11.1" customHeight="1">
      <c r="A136" s="530"/>
      <c r="B136" s="283"/>
      <c r="C136" s="283"/>
      <c r="D136" s="283"/>
      <c r="E136" s="283"/>
      <c r="F136" s="283"/>
      <c r="G136" s="283"/>
      <c r="H136" s="283"/>
      <c r="I136" s="283"/>
      <c r="J136" s="283"/>
      <c r="K136" s="272"/>
    </row>
    <row r="137" spans="1:15" ht="11.1" customHeight="1">
      <c r="A137" s="530"/>
      <c r="B137" s="283"/>
      <c r="C137" s="283"/>
      <c r="D137" s="283"/>
      <c r="E137" s="283"/>
      <c r="F137" s="283"/>
      <c r="G137" s="283"/>
      <c r="H137" s="283"/>
      <c r="I137" s="283"/>
      <c r="J137" s="283"/>
      <c r="K137" s="272"/>
    </row>
    <row r="138" spans="1:15" ht="11.1" customHeight="1"/>
    <row r="139" spans="1:15" ht="11.1" hidden="1" customHeight="1"/>
    <row r="140" spans="1:15" ht="11.1" hidden="1" customHeight="1"/>
    <row r="141" spans="1:15" ht="11.1" hidden="1" customHeight="1"/>
    <row r="142" spans="1:15" ht="11.1" hidden="1" customHeight="1"/>
    <row r="143" spans="1:15" ht="11.1" hidden="1" customHeight="1"/>
    <row r="144" spans="1:15" ht="11.1" hidden="1" customHeight="1"/>
    <row r="145" ht="11.1" hidden="1" customHeight="1"/>
    <row r="146" ht="11.1" hidden="1" customHeight="1"/>
    <row r="147" ht="11.1" hidden="1" customHeight="1"/>
    <row r="148" ht="11.1" hidden="1" customHeight="1"/>
    <row r="149" ht="11.1" hidden="1" customHeight="1"/>
    <row r="150" ht="11.1" hidden="1" customHeight="1"/>
    <row r="151" ht="11.1" hidden="1" customHeight="1"/>
    <row r="152" ht="11.1" hidden="1" customHeight="1"/>
    <row r="153" ht="11.1" hidden="1" customHeight="1"/>
    <row r="154" ht="11.1" hidden="1" customHeight="1"/>
    <row r="155" ht="11.1" hidden="1" customHeight="1"/>
    <row r="156" ht="11.1" hidden="1" customHeight="1"/>
    <row r="157" ht="11.1" hidden="1" customHeight="1"/>
    <row r="158" ht="11.1" hidden="1" customHeight="1"/>
    <row r="159" ht="11.1" hidden="1" customHeight="1"/>
    <row r="160" ht="11.1" hidden="1" customHeight="1"/>
    <row r="161" ht="11.1" hidden="1" customHeight="1"/>
    <row r="162" ht="11.1" hidden="1" customHeight="1"/>
    <row r="163" ht="11.1" hidden="1" customHeight="1"/>
    <row r="164" ht="11.1" hidden="1" customHeight="1"/>
    <row r="165" ht="11.1" hidden="1" customHeight="1"/>
    <row r="166" ht="11.1" hidden="1" customHeight="1"/>
    <row r="167" ht="11.1" hidden="1" customHeight="1"/>
    <row r="168" ht="11.1" hidden="1" customHeight="1"/>
  </sheetData>
  <mergeCells count="3">
    <mergeCell ref="A6:A8"/>
    <mergeCell ref="A72:A74"/>
    <mergeCell ref="O81:R81"/>
  </mergeCells>
  <phoneticPr fontId="3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showGridLines="0" zoomScaleNormal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11.5703125" style="77" customWidth="1"/>
    <col min="2" max="2" width="5.7109375" style="54" customWidth="1"/>
    <col min="3" max="3" width="10.28515625" style="54" customWidth="1"/>
    <col min="4" max="4" width="11.5703125" style="54" customWidth="1"/>
    <col min="5" max="5" width="5.28515625" style="54" customWidth="1"/>
    <col min="6" max="6" width="7.5703125" style="54" customWidth="1"/>
    <col min="7" max="8" width="8.7109375" style="54" customWidth="1"/>
    <col min="9" max="9" width="23.140625" style="54" customWidth="1"/>
    <col min="10" max="10" width="2.140625" style="54" customWidth="1"/>
    <col min="11" max="11" width="19.42578125" style="54" hidden="1" customWidth="1"/>
    <col min="12" max="16384" width="0" style="54" hidden="1"/>
  </cols>
  <sheetData>
    <row r="1" spans="1:11" ht="24.75" customHeight="1"/>
    <row r="2" spans="1:11" ht="12.75" customHeight="1">
      <c r="A2" s="48" t="s">
        <v>243</v>
      </c>
      <c r="B2" s="49"/>
      <c r="C2" s="49"/>
      <c r="D2" s="49"/>
      <c r="E2" s="50"/>
      <c r="F2" s="49"/>
      <c r="G2" s="49"/>
      <c r="H2" s="49"/>
      <c r="I2" s="51" t="s">
        <v>473</v>
      </c>
      <c r="J2" s="52"/>
      <c r="K2" s="53"/>
    </row>
    <row r="3" spans="1:11" ht="12.75" customHeight="1">
      <c r="A3" s="55" t="s">
        <v>384</v>
      </c>
      <c r="B3" s="56"/>
      <c r="C3" s="56"/>
      <c r="D3" s="56"/>
      <c r="E3" s="57"/>
      <c r="F3" s="56"/>
      <c r="G3" s="56"/>
      <c r="H3" s="56"/>
      <c r="I3" s="58"/>
      <c r="J3" s="52"/>
      <c r="K3" s="53"/>
    </row>
    <row r="4" spans="1:11" ht="3" customHeight="1">
      <c r="A4" s="59"/>
      <c r="B4" s="60"/>
      <c r="C4" s="60"/>
      <c r="D4" s="60"/>
      <c r="E4" s="61"/>
      <c r="F4" s="60"/>
      <c r="G4" s="60"/>
      <c r="H4" s="60"/>
      <c r="I4" s="62"/>
      <c r="J4" s="52"/>
      <c r="K4" s="53"/>
    </row>
    <row r="5" spans="1:11" ht="3" customHeight="1">
      <c r="A5" s="63"/>
      <c r="B5" s="56"/>
      <c r="C5" s="56"/>
      <c r="D5" s="56"/>
      <c r="E5" s="57"/>
      <c r="F5" s="56"/>
      <c r="G5" s="56"/>
      <c r="H5" s="56"/>
      <c r="I5" s="58"/>
      <c r="J5" s="64"/>
      <c r="K5" s="64"/>
    </row>
    <row r="6" spans="1:11" s="67" customFormat="1" ht="15" customHeight="1">
      <c r="A6" s="842" t="s">
        <v>16</v>
      </c>
      <c r="B6" s="845" t="s">
        <v>17</v>
      </c>
      <c r="C6" s="845"/>
      <c r="D6" s="845"/>
      <c r="E6" s="532"/>
      <c r="F6" s="844" t="s">
        <v>18</v>
      </c>
      <c r="G6" s="844"/>
      <c r="H6" s="844"/>
      <c r="I6" s="746" t="s">
        <v>452</v>
      </c>
      <c r="J6" s="65"/>
      <c r="K6" s="66"/>
    </row>
    <row r="7" spans="1:11" s="67" customFormat="1" ht="15" customHeight="1">
      <c r="A7" s="843"/>
      <c r="B7" s="748" t="s">
        <v>308</v>
      </c>
      <c r="C7" s="749" t="s">
        <v>13</v>
      </c>
      <c r="D7" s="749" t="s">
        <v>14</v>
      </c>
      <c r="E7" s="533"/>
      <c r="F7" s="748" t="s">
        <v>309</v>
      </c>
      <c r="G7" s="750" t="s">
        <v>312</v>
      </c>
      <c r="H7" s="750" t="s">
        <v>313</v>
      </c>
      <c r="I7" s="747" t="s">
        <v>453</v>
      </c>
      <c r="J7" s="66"/>
      <c r="K7" s="66"/>
    </row>
    <row r="8" spans="1:11" s="67" customFormat="1" ht="17.25" customHeight="1">
      <c r="A8" s="818"/>
      <c r="B8" s="747"/>
      <c r="C8" s="819"/>
      <c r="D8" s="819"/>
      <c r="E8" s="533"/>
      <c r="F8" s="747"/>
      <c r="G8" s="820"/>
      <c r="H8" s="820"/>
      <c r="I8" s="747" t="s">
        <v>310</v>
      </c>
      <c r="J8" s="66"/>
      <c r="K8" s="66"/>
    </row>
    <row r="9" spans="1:11" ht="3" customHeight="1">
      <c r="A9" s="68"/>
      <c r="B9" s="62"/>
      <c r="C9" s="69"/>
      <c r="D9" s="69"/>
      <c r="E9" s="69"/>
      <c r="F9" s="69"/>
      <c r="G9" s="69"/>
      <c r="H9" s="69"/>
      <c r="I9" s="69"/>
      <c r="J9" s="70"/>
      <c r="K9" s="70"/>
    </row>
    <row r="10" spans="1:11" ht="3" customHeight="1">
      <c r="A10" s="71"/>
      <c r="B10" s="58"/>
      <c r="C10" s="72"/>
      <c r="D10" s="72"/>
      <c r="E10" s="72"/>
      <c r="F10" s="72"/>
      <c r="G10" s="72"/>
      <c r="H10" s="72"/>
      <c r="I10" s="72"/>
      <c r="J10" s="70"/>
      <c r="K10" s="70"/>
    </row>
    <row r="11" spans="1:11" ht="14.1" customHeight="1">
      <c r="A11" s="71">
        <v>1938</v>
      </c>
      <c r="B11" s="58">
        <v>5</v>
      </c>
      <c r="C11" s="58">
        <v>3</v>
      </c>
      <c r="D11" s="58">
        <v>2</v>
      </c>
      <c r="E11" s="72"/>
      <c r="F11" s="51">
        <v>1</v>
      </c>
      <c r="G11" s="51" t="s">
        <v>19</v>
      </c>
      <c r="H11" s="58">
        <v>1</v>
      </c>
      <c r="I11" s="58">
        <v>1276</v>
      </c>
      <c r="J11" s="70"/>
      <c r="K11" s="70"/>
    </row>
    <row r="12" spans="1:11" ht="14.1" customHeight="1">
      <c r="A12" s="73">
        <v>1939</v>
      </c>
      <c r="B12" s="51">
        <v>1</v>
      </c>
      <c r="C12" s="51" t="s">
        <v>19</v>
      </c>
      <c r="D12" s="51">
        <v>1</v>
      </c>
      <c r="E12" s="74"/>
      <c r="F12" s="51" t="s">
        <v>19</v>
      </c>
      <c r="G12" s="51" t="s">
        <v>19</v>
      </c>
      <c r="H12" s="51" t="s">
        <v>19</v>
      </c>
      <c r="I12" s="51">
        <v>1190</v>
      </c>
      <c r="J12" s="70"/>
      <c r="K12" s="70"/>
    </row>
    <row r="13" spans="1:11" ht="14.1" customHeight="1">
      <c r="A13" s="73">
        <v>1940</v>
      </c>
      <c r="B13" s="51" t="s">
        <v>19</v>
      </c>
      <c r="C13" s="51" t="s">
        <v>19</v>
      </c>
      <c r="D13" s="51" t="s">
        <v>19</v>
      </c>
      <c r="E13" s="74"/>
      <c r="F13" s="51" t="s">
        <v>19</v>
      </c>
      <c r="G13" s="51" t="s">
        <v>19</v>
      </c>
      <c r="H13" s="51" t="s">
        <v>19</v>
      </c>
      <c r="I13" s="51">
        <v>1225</v>
      </c>
      <c r="J13" s="70"/>
      <c r="K13" s="70"/>
    </row>
    <row r="14" spans="1:11" ht="14.1" customHeight="1">
      <c r="A14" s="73">
        <v>1941</v>
      </c>
      <c r="B14" s="51">
        <v>1</v>
      </c>
      <c r="C14" s="51" t="s">
        <v>19</v>
      </c>
      <c r="D14" s="51">
        <v>1</v>
      </c>
      <c r="E14" s="74"/>
      <c r="F14" s="51" t="s">
        <v>19</v>
      </c>
      <c r="G14" s="51" t="s">
        <v>19</v>
      </c>
      <c r="H14" s="51" t="s">
        <v>19</v>
      </c>
      <c r="I14" s="51">
        <v>1225</v>
      </c>
      <c r="J14" s="70"/>
      <c r="K14" s="70"/>
    </row>
    <row r="15" spans="1:11" ht="14.1" customHeight="1">
      <c r="A15" s="73">
        <v>1942</v>
      </c>
      <c r="B15" s="51">
        <v>3</v>
      </c>
      <c r="C15" s="51" t="s">
        <v>19</v>
      </c>
      <c r="D15" s="51">
        <v>3</v>
      </c>
      <c r="E15" s="74"/>
      <c r="F15" s="51" t="s">
        <v>19</v>
      </c>
      <c r="G15" s="51" t="s">
        <v>19</v>
      </c>
      <c r="H15" s="51" t="s">
        <v>19</v>
      </c>
      <c r="I15" s="51">
        <v>1236</v>
      </c>
      <c r="J15" s="70"/>
      <c r="K15" s="70"/>
    </row>
    <row r="16" spans="1:11" ht="14.1" customHeight="1">
      <c r="A16" s="73">
        <v>1943</v>
      </c>
      <c r="B16" s="51">
        <v>4</v>
      </c>
      <c r="C16" s="51" t="s">
        <v>19</v>
      </c>
      <c r="D16" s="51">
        <v>4</v>
      </c>
      <c r="E16" s="74"/>
      <c r="F16" s="51" t="s">
        <v>19</v>
      </c>
      <c r="G16" s="51" t="s">
        <v>19</v>
      </c>
      <c r="H16" s="51" t="s">
        <v>19</v>
      </c>
      <c r="I16" s="51">
        <v>1257</v>
      </c>
      <c r="J16" s="70"/>
      <c r="K16" s="70"/>
    </row>
    <row r="17" spans="1:11" ht="14.1" customHeight="1">
      <c r="A17" s="73">
        <v>1944</v>
      </c>
      <c r="B17" s="51">
        <v>4</v>
      </c>
      <c r="C17" s="51" t="s">
        <v>19</v>
      </c>
      <c r="D17" s="51">
        <v>4</v>
      </c>
      <c r="E17" s="74"/>
      <c r="F17" s="51" t="s">
        <v>19</v>
      </c>
      <c r="G17" s="51" t="s">
        <v>19</v>
      </c>
      <c r="H17" s="51" t="s">
        <v>19</v>
      </c>
      <c r="I17" s="51">
        <v>1548</v>
      </c>
      <c r="J17" s="70"/>
      <c r="K17" s="70"/>
    </row>
    <row r="18" spans="1:11" ht="14.1" customHeight="1">
      <c r="A18" s="73">
        <v>1945</v>
      </c>
      <c r="B18" s="51">
        <v>8</v>
      </c>
      <c r="C18" s="51">
        <v>3</v>
      </c>
      <c r="D18" s="51">
        <v>5</v>
      </c>
      <c r="E18" s="74"/>
      <c r="F18" s="51">
        <v>0</v>
      </c>
      <c r="G18" s="51" t="s">
        <v>19</v>
      </c>
      <c r="H18" s="51">
        <v>0</v>
      </c>
      <c r="I18" s="51">
        <v>1515</v>
      </c>
      <c r="J18" s="70"/>
      <c r="K18" s="70"/>
    </row>
    <row r="19" spans="1:11" ht="14.1" customHeight="1">
      <c r="A19" s="73">
        <v>1946</v>
      </c>
      <c r="B19" s="51">
        <v>11</v>
      </c>
      <c r="C19" s="51">
        <v>2</v>
      </c>
      <c r="D19" s="51">
        <v>9</v>
      </c>
      <c r="E19" s="74"/>
      <c r="F19" s="51" t="s">
        <v>19</v>
      </c>
      <c r="G19" s="51" t="s">
        <v>19</v>
      </c>
      <c r="H19" s="51" t="s">
        <v>19</v>
      </c>
      <c r="I19" s="51">
        <v>1437</v>
      </c>
      <c r="J19" s="70"/>
      <c r="K19" s="70"/>
    </row>
    <row r="20" spans="1:11" ht="14.1" customHeight="1">
      <c r="A20" s="73">
        <v>1947</v>
      </c>
      <c r="B20" s="51">
        <v>15</v>
      </c>
      <c r="C20" s="51">
        <v>4</v>
      </c>
      <c r="D20" s="51">
        <v>11</v>
      </c>
      <c r="E20" s="74"/>
      <c r="F20" s="51">
        <v>1</v>
      </c>
      <c r="G20" s="51" t="s">
        <v>19</v>
      </c>
      <c r="H20" s="51">
        <v>1</v>
      </c>
      <c r="I20" s="51">
        <v>1388</v>
      </c>
      <c r="J20" s="70"/>
      <c r="K20" s="70"/>
    </row>
    <row r="21" spans="1:11" ht="14.1" customHeight="1">
      <c r="A21" s="73">
        <v>1948</v>
      </c>
      <c r="B21" s="51">
        <v>22</v>
      </c>
      <c r="C21" s="51">
        <v>8</v>
      </c>
      <c r="D21" s="51">
        <v>14</v>
      </c>
      <c r="E21" s="74"/>
      <c r="F21" s="51">
        <v>4</v>
      </c>
      <c r="G21" s="51">
        <v>4</v>
      </c>
      <c r="H21" s="51" t="s">
        <v>19</v>
      </c>
      <c r="I21" s="51">
        <v>1367</v>
      </c>
      <c r="J21" s="70"/>
      <c r="K21" s="70"/>
    </row>
    <row r="22" spans="1:11" ht="14.1" customHeight="1">
      <c r="A22" s="73">
        <v>1949</v>
      </c>
      <c r="B22" s="51">
        <v>26</v>
      </c>
      <c r="C22" s="51">
        <v>9</v>
      </c>
      <c r="D22" s="51">
        <v>17</v>
      </c>
      <c r="E22" s="74"/>
      <c r="F22" s="51">
        <v>3</v>
      </c>
      <c r="G22" s="51">
        <v>3</v>
      </c>
      <c r="H22" s="51" t="s">
        <v>19</v>
      </c>
      <c r="I22" s="51">
        <v>1650</v>
      </c>
      <c r="J22" s="70"/>
      <c r="K22" s="70"/>
    </row>
    <row r="23" spans="1:11" ht="14.1" customHeight="1">
      <c r="A23" s="73">
        <v>1950</v>
      </c>
      <c r="B23" s="51">
        <v>29</v>
      </c>
      <c r="C23" s="51">
        <v>13</v>
      </c>
      <c r="D23" s="51">
        <v>16</v>
      </c>
      <c r="E23" s="74"/>
      <c r="F23" s="51">
        <v>3</v>
      </c>
      <c r="G23" s="51">
        <v>2</v>
      </c>
      <c r="H23" s="51">
        <v>1</v>
      </c>
      <c r="I23" s="51">
        <v>1608</v>
      </c>
      <c r="J23" s="70"/>
      <c r="K23" s="70"/>
    </row>
    <row r="24" spans="1:11" ht="14.1" customHeight="1">
      <c r="A24" s="73">
        <v>1951</v>
      </c>
      <c r="B24" s="51">
        <v>18</v>
      </c>
      <c r="C24" s="51">
        <v>10</v>
      </c>
      <c r="D24" s="51">
        <v>8</v>
      </c>
      <c r="E24" s="74"/>
      <c r="F24" s="51">
        <v>3</v>
      </c>
      <c r="G24" s="51">
        <v>1</v>
      </c>
      <c r="H24" s="51">
        <v>2</v>
      </c>
      <c r="I24" s="51">
        <v>1919</v>
      </c>
      <c r="J24" s="70"/>
      <c r="K24" s="70"/>
    </row>
    <row r="25" spans="1:11" ht="14.1" customHeight="1">
      <c r="A25" s="73">
        <v>1952</v>
      </c>
      <c r="B25" s="51">
        <v>17</v>
      </c>
      <c r="C25" s="51">
        <v>5</v>
      </c>
      <c r="D25" s="51">
        <v>12</v>
      </c>
      <c r="E25" s="74"/>
      <c r="F25" s="51">
        <v>6</v>
      </c>
      <c r="G25" s="51">
        <v>6</v>
      </c>
      <c r="H25" s="51" t="s">
        <v>19</v>
      </c>
      <c r="I25" s="51">
        <v>2241</v>
      </c>
      <c r="J25" s="70"/>
      <c r="K25" s="70"/>
    </row>
    <row r="26" spans="1:11" ht="14.1" customHeight="1">
      <c r="A26" s="73">
        <v>1953</v>
      </c>
      <c r="B26" s="51">
        <v>65</v>
      </c>
      <c r="C26" s="51">
        <v>23</v>
      </c>
      <c r="D26" s="51">
        <v>42</v>
      </c>
      <c r="E26" s="74"/>
      <c r="F26" s="51">
        <v>11</v>
      </c>
      <c r="G26" s="51">
        <v>8</v>
      </c>
      <c r="H26" s="51">
        <v>3</v>
      </c>
      <c r="I26" s="51">
        <v>2233</v>
      </c>
      <c r="J26" s="70"/>
      <c r="K26" s="70"/>
    </row>
    <row r="27" spans="1:11" ht="14.1" customHeight="1">
      <c r="A27" s="73">
        <v>1954</v>
      </c>
      <c r="B27" s="51">
        <v>74</v>
      </c>
      <c r="C27" s="51">
        <v>23</v>
      </c>
      <c r="D27" s="51">
        <v>51</v>
      </c>
      <c r="E27" s="74"/>
      <c r="F27" s="51">
        <v>12</v>
      </c>
      <c r="G27" s="51">
        <v>7</v>
      </c>
      <c r="H27" s="51">
        <v>5</v>
      </c>
      <c r="I27" s="51">
        <v>2549</v>
      </c>
      <c r="J27" s="70"/>
      <c r="K27" s="70"/>
    </row>
    <row r="28" spans="1:11" ht="14.1" customHeight="1">
      <c r="A28" s="73">
        <v>1955</v>
      </c>
      <c r="B28" s="51">
        <v>73</v>
      </c>
      <c r="C28" s="51">
        <v>18</v>
      </c>
      <c r="D28" s="51">
        <v>55</v>
      </c>
      <c r="E28" s="74"/>
      <c r="F28" s="51">
        <v>14</v>
      </c>
      <c r="G28" s="51">
        <v>11</v>
      </c>
      <c r="H28" s="51">
        <v>3</v>
      </c>
      <c r="I28" s="51">
        <v>2751</v>
      </c>
      <c r="J28" s="70"/>
      <c r="K28" s="70"/>
    </row>
    <row r="29" spans="1:11" ht="14.1" customHeight="1">
      <c r="A29" s="73">
        <v>1956</v>
      </c>
      <c r="B29" s="51">
        <v>87</v>
      </c>
      <c r="C29" s="51">
        <v>32</v>
      </c>
      <c r="D29" s="51">
        <v>55</v>
      </c>
      <c r="E29" s="74"/>
      <c r="F29" s="51">
        <v>18</v>
      </c>
      <c r="G29" s="51">
        <v>10</v>
      </c>
      <c r="H29" s="51">
        <v>8</v>
      </c>
      <c r="I29" s="51">
        <v>2959</v>
      </c>
      <c r="J29" s="70"/>
      <c r="K29" s="70"/>
    </row>
    <row r="30" spans="1:11" ht="14.1" customHeight="1">
      <c r="A30" s="73">
        <v>1957</v>
      </c>
      <c r="B30" s="51">
        <v>91</v>
      </c>
      <c r="C30" s="51">
        <v>30</v>
      </c>
      <c r="D30" s="51">
        <v>61</v>
      </c>
      <c r="E30" s="74"/>
      <c r="F30" s="51">
        <v>16</v>
      </c>
      <c r="G30" s="51">
        <v>11</v>
      </c>
      <c r="H30" s="51">
        <v>5</v>
      </c>
      <c r="I30" s="51">
        <v>3374</v>
      </c>
      <c r="J30" s="70"/>
      <c r="K30" s="70"/>
    </row>
    <row r="31" spans="1:11" ht="14.1" customHeight="1">
      <c r="A31" s="73">
        <v>1958</v>
      </c>
      <c r="B31" s="51">
        <v>67</v>
      </c>
      <c r="C31" s="51">
        <v>16</v>
      </c>
      <c r="D31" s="51">
        <v>51</v>
      </c>
      <c r="E31" s="74"/>
      <c r="F31" s="51">
        <v>4</v>
      </c>
      <c r="G31" s="51">
        <v>2</v>
      </c>
      <c r="H31" s="51">
        <v>2</v>
      </c>
      <c r="I31" s="51">
        <v>4070</v>
      </c>
      <c r="J31" s="70"/>
      <c r="K31" s="70"/>
    </row>
    <row r="32" spans="1:11" ht="14.1" customHeight="1">
      <c r="A32" s="73">
        <v>1959</v>
      </c>
      <c r="B32" s="51">
        <v>118</v>
      </c>
      <c r="C32" s="51">
        <v>35</v>
      </c>
      <c r="D32" s="51">
        <v>83</v>
      </c>
      <c r="E32" s="74"/>
      <c r="F32" s="51">
        <v>11</v>
      </c>
      <c r="G32" s="51">
        <v>9</v>
      </c>
      <c r="H32" s="51">
        <v>2</v>
      </c>
      <c r="I32" s="51">
        <v>4348</v>
      </c>
      <c r="J32" s="70"/>
      <c r="K32" s="70"/>
    </row>
    <row r="33" spans="1:11" ht="14.1" customHeight="1">
      <c r="A33" s="73">
        <v>1960</v>
      </c>
      <c r="B33" s="51">
        <v>98</v>
      </c>
      <c r="C33" s="51">
        <v>17</v>
      </c>
      <c r="D33" s="51">
        <v>81</v>
      </c>
      <c r="E33" s="74"/>
      <c r="F33" s="51">
        <v>17</v>
      </c>
      <c r="G33" s="51">
        <v>11</v>
      </c>
      <c r="H33" s="51">
        <v>6</v>
      </c>
      <c r="I33" s="51">
        <v>4787</v>
      </c>
      <c r="J33" s="70"/>
      <c r="K33" s="70"/>
    </row>
    <row r="34" spans="1:11" ht="14.1" customHeight="1">
      <c r="A34" s="73">
        <v>1961</v>
      </c>
      <c r="B34" s="51">
        <v>106</v>
      </c>
      <c r="C34" s="51">
        <v>10</v>
      </c>
      <c r="D34" s="51">
        <v>96</v>
      </c>
      <c r="E34" s="74"/>
      <c r="F34" s="51">
        <v>6</v>
      </c>
      <c r="G34" s="51">
        <v>4</v>
      </c>
      <c r="H34" s="51">
        <v>2</v>
      </c>
      <c r="I34" s="51">
        <v>4990</v>
      </c>
      <c r="J34" s="70"/>
      <c r="K34" s="70"/>
    </row>
    <row r="35" spans="1:11" ht="14.1" customHeight="1">
      <c r="A35" s="73">
        <v>1962</v>
      </c>
      <c r="B35" s="51">
        <v>74</v>
      </c>
      <c r="C35" s="51">
        <v>18</v>
      </c>
      <c r="D35" s="51">
        <v>56</v>
      </c>
      <c r="E35" s="74"/>
      <c r="F35" s="51">
        <v>18</v>
      </c>
      <c r="G35" s="51">
        <v>11</v>
      </c>
      <c r="H35" s="51">
        <v>7</v>
      </c>
      <c r="I35" s="51">
        <v>5008</v>
      </c>
      <c r="J35" s="70"/>
      <c r="K35" s="70"/>
    </row>
    <row r="36" spans="1:11" ht="14.1" customHeight="1">
      <c r="A36" s="73">
        <v>1963</v>
      </c>
      <c r="B36" s="51">
        <v>65</v>
      </c>
      <c r="C36" s="51">
        <v>17</v>
      </c>
      <c r="D36" s="51">
        <v>48</v>
      </c>
      <c r="E36" s="74"/>
      <c r="F36" s="51">
        <v>10</v>
      </c>
      <c r="G36" s="51">
        <v>5</v>
      </c>
      <c r="H36" s="51">
        <v>5</v>
      </c>
      <c r="I36" s="51">
        <v>5150</v>
      </c>
      <c r="J36" s="70"/>
      <c r="K36" s="70"/>
    </row>
    <row r="37" spans="1:11" ht="14.1" customHeight="1">
      <c r="A37" s="73">
        <v>1964</v>
      </c>
      <c r="B37" s="51">
        <v>69</v>
      </c>
      <c r="C37" s="51">
        <v>12</v>
      </c>
      <c r="D37" s="51">
        <v>57</v>
      </c>
      <c r="E37" s="74"/>
      <c r="F37" s="51">
        <v>10</v>
      </c>
      <c r="G37" s="51">
        <v>3</v>
      </c>
      <c r="H37" s="51">
        <v>7</v>
      </c>
      <c r="I37" s="51">
        <v>5227</v>
      </c>
      <c r="J37" s="70"/>
      <c r="K37" s="70"/>
    </row>
    <row r="38" spans="1:11" ht="14.1" customHeight="1">
      <c r="A38" s="73">
        <v>1965</v>
      </c>
      <c r="B38" s="51">
        <v>125</v>
      </c>
      <c r="C38" s="51">
        <v>23</v>
      </c>
      <c r="D38" s="51">
        <v>102</v>
      </c>
      <c r="E38" s="74"/>
      <c r="F38" s="51">
        <v>20</v>
      </c>
      <c r="G38" s="51">
        <v>9</v>
      </c>
      <c r="H38" s="51">
        <v>11</v>
      </c>
      <c r="I38" s="51">
        <v>5078</v>
      </c>
      <c r="J38" s="70"/>
      <c r="K38" s="70"/>
    </row>
    <row r="39" spans="1:11" ht="14.1" customHeight="1">
      <c r="A39" s="73">
        <v>1966</v>
      </c>
      <c r="B39" s="51">
        <v>140</v>
      </c>
      <c r="C39" s="51">
        <v>46</v>
      </c>
      <c r="D39" s="51">
        <v>94</v>
      </c>
      <c r="E39" s="74"/>
      <c r="F39" s="51">
        <v>18</v>
      </c>
      <c r="G39" s="51">
        <v>7</v>
      </c>
      <c r="H39" s="51">
        <v>11</v>
      </c>
      <c r="I39" s="51">
        <v>5357</v>
      </c>
      <c r="J39" s="70"/>
      <c r="K39" s="70"/>
    </row>
    <row r="40" spans="1:11" ht="14.1" customHeight="1">
      <c r="A40" s="73">
        <v>1967</v>
      </c>
      <c r="B40" s="51">
        <v>130</v>
      </c>
      <c r="C40" s="51">
        <v>36</v>
      </c>
      <c r="D40" s="51">
        <v>94</v>
      </c>
      <c r="E40" s="74"/>
      <c r="F40" s="51">
        <v>14</v>
      </c>
      <c r="G40" s="51">
        <v>10</v>
      </c>
      <c r="H40" s="51">
        <v>4</v>
      </c>
      <c r="I40" s="51">
        <v>5486</v>
      </c>
      <c r="J40" s="70"/>
      <c r="K40" s="70"/>
    </row>
    <row r="41" spans="1:11" ht="14.1" customHeight="1">
      <c r="A41" s="73">
        <v>1968</v>
      </c>
      <c r="B41" s="51">
        <v>139</v>
      </c>
      <c r="C41" s="51">
        <v>38</v>
      </c>
      <c r="D41" s="51">
        <v>101</v>
      </c>
      <c r="E41" s="74"/>
      <c r="F41" s="51">
        <v>20</v>
      </c>
      <c r="G41" s="51">
        <v>9</v>
      </c>
      <c r="H41" s="51">
        <v>11</v>
      </c>
      <c r="I41" s="51">
        <v>5530</v>
      </c>
      <c r="J41" s="70"/>
      <c r="K41" s="70"/>
    </row>
    <row r="42" spans="1:11" ht="14.1" customHeight="1">
      <c r="A42" s="73">
        <v>1969</v>
      </c>
      <c r="B42" s="51">
        <v>123</v>
      </c>
      <c r="C42" s="51">
        <v>36</v>
      </c>
      <c r="D42" s="51">
        <v>87</v>
      </c>
      <c r="E42" s="74"/>
      <c r="F42" s="51">
        <v>17</v>
      </c>
      <c r="G42" s="51">
        <v>12</v>
      </c>
      <c r="H42" s="51">
        <v>5</v>
      </c>
      <c r="I42" s="51">
        <v>5570</v>
      </c>
      <c r="J42" s="70"/>
      <c r="K42" s="70"/>
    </row>
    <row r="43" spans="1:11" ht="14.1" customHeight="1">
      <c r="A43" s="73">
        <v>1970</v>
      </c>
      <c r="B43" s="51">
        <v>117</v>
      </c>
      <c r="C43" s="51">
        <v>28</v>
      </c>
      <c r="D43" s="51">
        <v>89</v>
      </c>
      <c r="E43" s="74"/>
      <c r="F43" s="51">
        <v>13</v>
      </c>
      <c r="G43" s="51">
        <v>10</v>
      </c>
      <c r="H43" s="51">
        <v>3</v>
      </c>
      <c r="I43" s="51">
        <v>5568</v>
      </c>
      <c r="J43" s="70"/>
      <c r="K43" s="70"/>
    </row>
    <row r="44" spans="1:11" ht="14.1" customHeight="1">
      <c r="A44" s="73">
        <v>1971</v>
      </c>
      <c r="B44" s="51">
        <v>113</v>
      </c>
      <c r="C44" s="51">
        <v>26</v>
      </c>
      <c r="D44" s="51">
        <v>87</v>
      </c>
      <c r="E44" s="74"/>
      <c r="F44" s="51">
        <v>17</v>
      </c>
      <c r="G44" s="51">
        <v>8</v>
      </c>
      <c r="H44" s="51">
        <v>9</v>
      </c>
      <c r="I44" s="51">
        <v>5428</v>
      </c>
      <c r="J44" s="70"/>
      <c r="K44" s="70"/>
    </row>
    <row r="45" spans="1:11" ht="14.1" customHeight="1">
      <c r="A45" s="73">
        <v>1972</v>
      </c>
      <c r="B45" s="51">
        <v>127</v>
      </c>
      <c r="C45" s="51">
        <v>27</v>
      </c>
      <c r="D45" s="51">
        <v>100</v>
      </c>
      <c r="E45" s="74"/>
      <c r="F45" s="51">
        <v>16</v>
      </c>
      <c r="G45" s="51">
        <v>11</v>
      </c>
      <c r="H45" s="51">
        <v>5</v>
      </c>
      <c r="I45" s="51">
        <v>5388</v>
      </c>
      <c r="J45" s="70"/>
      <c r="K45" s="70"/>
    </row>
    <row r="46" spans="1:11" ht="14.1" customHeight="1">
      <c r="A46" s="73">
        <v>1973</v>
      </c>
      <c r="B46" s="51">
        <v>90</v>
      </c>
      <c r="C46" s="51">
        <v>24</v>
      </c>
      <c r="D46" s="51">
        <v>66</v>
      </c>
      <c r="E46" s="74"/>
      <c r="F46" s="51">
        <v>12</v>
      </c>
      <c r="G46" s="51">
        <v>6</v>
      </c>
      <c r="H46" s="51">
        <v>6</v>
      </c>
      <c r="I46" s="51">
        <v>5432</v>
      </c>
      <c r="J46" s="70"/>
      <c r="K46" s="70"/>
    </row>
    <row r="47" spans="1:11" ht="14.1" customHeight="1">
      <c r="A47" s="73">
        <v>1974</v>
      </c>
      <c r="B47" s="51">
        <v>97</v>
      </c>
      <c r="C47" s="51">
        <v>19</v>
      </c>
      <c r="D47" s="51">
        <v>78</v>
      </c>
      <c r="E47" s="74"/>
      <c r="F47" s="51">
        <v>8</v>
      </c>
      <c r="G47" s="51">
        <v>4</v>
      </c>
      <c r="H47" s="51">
        <v>4</v>
      </c>
      <c r="I47" s="51">
        <v>5773</v>
      </c>
      <c r="J47" s="70"/>
      <c r="K47" s="70"/>
    </row>
    <row r="48" spans="1:11" ht="14.1" customHeight="1">
      <c r="A48" s="73">
        <v>1975</v>
      </c>
      <c r="B48" s="51">
        <v>82</v>
      </c>
      <c r="C48" s="51">
        <v>12</v>
      </c>
      <c r="D48" s="51">
        <v>70</v>
      </c>
      <c r="E48" s="74"/>
      <c r="F48" s="51">
        <v>6</v>
      </c>
      <c r="G48" s="51">
        <v>3</v>
      </c>
      <c r="H48" s="51">
        <v>3</v>
      </c>
      <c r="I48" s="51">
        <v>6338</v>
      </c>
      <c r="J48" s="70"/>
      <c r="K48" s="70"/>
    </row>
    <row r="49" spans="1:11" ht="14.1" customHeight="1">
      <c r="A49" s="73">
        <v>1976</v>
      </c>
      <c r="B49" s="51">
        <v>77</v>
      </c>
      <c r="C49" s="51">
        <v>24</v>
      </c>
      <c r="D49" s="51">
        <v>53</v>
      </c>
      <c r="E49" s="74"/>
      <c r="F49" s="51">
        <v>19</v>
      </c>
      <c r="G49" s="51">
        <v>8</v>
      </c>
      <c r="H49" s="51">
        <v>11</v>
      </c>
      <c r="I49" s="51">
        <v>11160</v>
      </c>
      <c r="J49" s="70"/>
      <c r="K49" s="70"/>
    </row>
    <row r="50" spans="1:11" ht="14.1" customHeight="1">
      <c r="A50" s="73">
        <v>1977</v>
      </c>
      <c r="B50" s="51">
        <v>75</v>
      </c>
      <c r="C50" s="51">
        <v>29</v>
      </c>
      <c r="D50" s="51">
        <v>46</v>
      </c>
      <c r="E50" s="74"/>
      <c r="F50" s="51">
        <v>26</v>
      </c>
      <c r="G50" s="51">
        <v>17</v>
      </c>
      <c r="H50" s="51">
        <v>9</v>
      </c>
      <c r="I50" s="51">
        <v>16002</v>
      </c>
      <c r="J50" s="70"/>
      <c r="K50" s="70"/>
    </row>
    <row r="51" spans="1:11" ht="14.1" customHeight="1">
      <c r="A51" s="73">
        <v>1978</v>
      </c>
      <c r="B51" s="51">
        <v>73</v>
      </c>
      <c r="C51" s="51">
        <v>25</v>
      </c>
      <c r="D51" s="51">
        <v>48</v>
      </c>
      <c r="E51" s="74"/>
      <c r="F51" s="51">
        <v>20</v>
      </c>
      <c r="G51" s="51">
        <v>11</v>
      </c>
      <c r="H51" s="51">
        <v>9</v>
      </c>
      <c r="I51" s="51">
        <v>40194</v>
      </c>
      <c r="J51" s="70"/>
      <c r="K51" s="70"/>
    </row>
    <row r="52" spans="1:11" ht="14.1" customHeight="1">
      <c r="A52" s="73">
        <v>1979</v>
      </c>
      <c r="B52" s="51">
        <v>83</v>
      </c>
      <c r="C52" s="51">
        <v>30</v>
      </c>
      <c r="D52" s="51">
        <v>53</v>
      </c>
      <c r="E52" s="74"/>
      <c r="F52" s="51">
        <v>25</v>
      </c>
      <c r="G52" s="51">
        <v>17</v>
      </c>
      <c r="H52" s="51">
        <v>8</v>
      </c>
      <c r="I52" s="51">
        <v>45803</v>
      </c>
      <c r="J52" s="70"/>
      <c r="K52" s="70"/>
    </row>
    <row r="53" spans="1:11" ht="15" customHeight="1">
      <c r="A53" s="73"/>
      <c r="B53" s="51"/>
      <c r="C53" s="51"/>
      <c r="D53" s="51"/>
      <c r="E53" s="74"/>
      <c r="F53" s="51"/>
      <c r="G53" s="51"/>
      <c r="H53" s="51"/>
      <c r="I53" s="51"/>
      <c r="J53" s="70"/>
      <c r="K53" s="70"/>
    </row>
    <row r="54" spans="1:11" ht="15" customHeight="1">
      <c r="A54" s="73"/>
      <c r="B54" s="51"/>
      <c r="C54" s="51"/>
      <c r="D54" s="51"/>
      <c r="E54" s="74"/>
      <c r="F54" s="51"/>
      <c r="G54" s="51"/>
      <c r="H54" s="51"/>
      <c r="I54" s="51"/>
      <c r="J54" s="70"/>
      <c r="K54" s="70"/>
    </row>
    <row r="55" spans="1:11" ht="15" customHeight="1">
      <c r="A55" s="548" t="s">
        <v>11</v>
      </c>
      <c r="B55" s="51"/>
      <c r="C55" s="51"/>
      <c r="D55" s="51"/>
      <c r="E55" s="74"/>
      <c r="F55" s="51"/>
      <c r="G55" s="51"/>
      <c r="H55" s="51"/>
      <c r="I55" s="51"/>
      <c r="J55" s="70"/>
      <c r="K55" s="70"/>
    </row>
    <row r="56" spans="1:11" ht="12.75" customHeight="1">
      <c r="A56" s="48" t="s">
        <v>243</v>
      </c>
      <c r="B56" s="49"/>
      <c r="C56" s="49"/>
      <c r="D56" s="49"/>
      <c r="E56" s="50"/>
      <c r="F56" s="49"/>
      <c r="G56" s="49"/>
      <c r="H56" s="49"/>
      <c r="I56" s="51" t="s">
        <v>473</v>
      </c>
      <c r="J56" s="52"/>
      <c r="K56" s="70"/>
    </row>
    <row r="57" spans="1:11" ht="12.75" customHeight="1">
      <c r="A57" s="55" t="s">
        <v>384</v>
      </c>
      <c r="B57" s="56"/>
      <c r="C57" s="56"/>
      <c r="D57" s="56"/>
      <c r="E57" s="57"/>
      <c r="F57" s="56"/>
      <c r="G57" s="56"/>
      <c r="H57" s="56"/>
      <c r="I57" s="58"/>
      <c r="J57" s="70"/>
      <c r="K57" s="70"/>
    </row>
    <row r="58" spans="1:11" ht="3" customHeight="1">
      <c r="A58" s="59"/>
      <c r="B58" s="60"/>
      <c r="C58" s="60"/>
      <c r="D58" s="60"/>
      <c r="E58" s="61"/>
      <c r="F58" s="60"/>
      <c r="G58" s="60"/>
      <c r="H58" s="60"/>
      <c r="I58" s="62"/>
      <c r="J58" s="70"/>
      <c r="K58" s="70"/>
    </row>
    <row r="59" spans="1:11" ht="3" customHeight="1">
      <c r="A59" s="63"/>
      <c r="B59" s="56"/>
      <c r="C59" s="56"/>
      <c r="D59" s="56"/>
      <c r="E59" s="57"/>
      <c r="F59" s="56"/>
      <c r="G59" s="56"/>
      <c r="H59" s="56"/>
      <c r="I59" s="58"/>
      <c r="J59" s="70"/>
      <c r="K59" s="70"/>
    </row>
    <row r="60" spans="1:11" s="67" customFormat="1" ht="12.75" customHeight="1">
      <c r="A60" s="842" t="s">
        <v>16</v>
      </c>
      <c r="B60" s="845" t="s">
        <v>17</v>
      </c>
      <c r="C60" s="845"/>
      <c r="D60" s="845"/>
      <c r="E60" s="532"/>
      <c r="F60" s="844" t="s">
        <v>18</v>
      </c>
      <c r="G60" s="844"/>
      <c r="H60" s="844"/>
      <c r="I60" s="746" t="s">
        <v>452</v>
      </c>
      <c r="J60" s="65"/>
      <c r="K60" s="66"/>
    </row>
    <row r="61" spans="1:11" s="67" customFormat="1" ht="17.25" customHeight="1">
      <c r="A61" s="843"/>
      <c r="B61" s="748" t="s">
        <v>308</v>
      </c>
      <c r="C61" s="749" t="s">
        <v>13</v>
      </c>
      <c r="D61" s="749" t="s">
        <v>14</v>
      </c>
      <c r="E61" s="533"/>
      <c r="F61" s="748" t="s">
        <v>309</v>
      </c>
      <c r="G61" s="750" t="s">
        <v>312</v>
      </c>
      <c r="H61" s="750" t="s">
        <v>313</v>
      </c>
      <c r="I61" s="747" t="s">
        <v>453</v>
      </c>
      <c r="J61" s="66"/>
      <c r="K61" s="66"/>
    </row>
    <row r="62" spans="1:11" s="67" customFormat="1" ht="17.25" customHeight="1">
      <c r="A62" s="818"/>
      <c r="B62" s="747"/>
      <c r="C62" s="819"/>
      <c r="D62" s="819"/>
      <c r="E62" s="533"/>
      <c r="F62" s="747"/>
      <c r="G62" s="820"/>
      <c r="H62" s="820"/>
      <c r="I62" s="747" t="s">
        <v>310</v>
      </c>
      <c r="J62" s="66"/>
      <c r="K62" s="66"/>
    </row>
    <row r="63" spans="1:11" ht="3" customHeight="1">
      <c r="A63" s="68"/>
      <c r="B63" s="62"/>
      <c r="C63" s="69"/>
      <c r="D63" s="69"/>
      <c r="E63" s="69"/>
      <c r="F63" s="69"/>
      <c r="G63" s="69"/>
      <c r="H63" s="69"/>
      <c r="I63" s="69"/>
      <c r="J63" s="70"/>
      <c r="K63" s="70"/>
    </row>
    <row r="64" spans="1:11" ht="3" customHeight="1">
      <c r="A64" s="71"/>
      <c r="B64" s="58"/>
      <c r="C64" s="72"/>
      <c r="D64" s="72"/>
      <c r="E64" s="72"/>
      <c r="F64" s="72"/>
      <c r="G64" s="72"/>
      <c r="H64" s="72"/>
      <c r="I64" s="72"/>
      <c r="J64" s="70"/>
      <c r="K64" s="70"/>
    </row>
    <row r="65" spans="1:11" ht="14.1" customHeight="1">
      <c r="A65" s="73">
        <v>1980</v>
      </c>
      <c r="B65" s="51">
        <v>85</v>
      </c>
      <c r="C65" s="51">
        <v>35</v>
      </c>
      <c r="D65" s="51">
        <v>50</v>
      </c>
      <c r="E65" s="74"/>
      <c r="F65" s="51">
        <v>34</v>
      </c>
      <c r="G65" s="51">
        <v>28</v>
      </c>
      <c r="H65" s="51">
        <v>6</v>
      </c>
      <c r="I65" s="51">
        <v>60126</v>
      </c>
      <c r="J65" s="70"/>
      <c r="K65" s="70"/>
    </row>
    <row r="66" spans="1:11" ht="14.1" customHeight="1">
      <c r="A66" s="73">
        <v>1981</v>
      </c>
      <c r="B66" s="51">
        <v>63</v>
      </c>
      <c r="C66" s="51">
        <v>24</v>
      </c>
      <c r="D66" s="51">
        <v>39</v>
      </c>
      <c r="E66" s="74"/>
      <c r="F66" s="51">
        <v>21</v>
      </c>
      <c r="G66" s="51">
        <v>10</v>
      </c>
      <c r="H66" s="51">
        <v>11</v>
      </c>
      <c r="I66" s="51">
        <v>72008</v>
      </c>
      <c r="J66" s="70"/>
      <c r="K66" s="70"/>
    </row>
    <row r="67" spans="1:11" ht="14.1" customHeight="1">
      <c r="A67" s="73">
        <v>1982</v>
      </c>
      <c r="B67" s="51">
        <v>65</v>
      </c>
      <c r="C67" s="51">
        <v>18</v>
      </c>
      <c r="D67" s="51">
        <v>47</v>
      </c>
      <c r="E67" s="74"/>
      <c r="F67" s="51">
        <v>18</v>
      </c>
      <c r="G67" s="51">
        <v>10</v>
      </c>
      <c r="H67" s="51">
        <v>8</v>
      </c>
      <c r="I67" s="51">
        <v>72008</v>
      </c>
      <c r="J67" s="70"/>
      <c r="K67" s="70"/>
    </row>
    <row r="68" spans="1:11" ht="14.1" customHeight="1">
      <c r="A68" s="73">
        <v>1983</v>
      </c>
      <c r="B68" s="51">
        <v>61</v>
      </c>
      <c r="C68" s="51">
        <v>17</v>
      </c>
      <c r="D68" s="51">
        <v>44</v>
      </c>
      <c r="E68" s="74"/>
      <c r="F68" s="51">
        <v>17</v>
      </c>
      <c r="G68" s="51">
        <v>11</v>
      </c>
      <c r="H68" s="51">
        <v>6</v>
      </c>
      <c r="I68" s="51">
        <v>72500</v>
      </c>
      <c r="J68" s="70"/>
      <c r="K68" s="70"/>
    </row>
    <row r="69" spans="1:11" ht="14.1" customHeight="1">
      <c r="A69" s="73">
        <v>1984</v>
      </c>
      <c r="B69" s="51">
        <v>58</v>
      </c>
      <c r="C69" s="51">
        <v>14</v>
      </c>
      <c r="D69" s="51">
        <v>44</v>
      </c>
      <c r="E69" s="74"/>
      <c r="F69" s="51">
        <v>10</v>
      </c>
      <c r="G69" s="51">
        <v>10</v>
      </c>
      <c r="H69" s="51">
        <v>0</v>
      </c>
      <c r="I69" s="51">
        <v>71750</v>
      </c>
      <c r="J69" s="70"/>
      <c r="K69" s="70"/>
    </row>
    <row r="70" spans="1:11" ht="14.1" customHeight="1">
      <c r="A70" s="73">
        <v>1985</v>
      </c>
      <c r="B70" s="51">
        <v>69</v>
      </c>
      <c r="C70" s="51">
        <v>19</v>
      </c>
      <c r="D70" s="51">
        <v>50</v>
      </c>
      <c r="E70" s="74"/>
      <c r="F70" s="51">
        <v>7</v>
      </c>
      <c r="G70" s="51">
        <v>5</v>
      </c>
      <c r="H70" s="51">
        <v>2</v>
      </c>
      <c r="I70" s="51">
        <v>70900</v>
      </c>
      <c r="J70" s="70"/>
      <c r="K70" s="70"/>
    </row>
    <row r="71" spans="1:11" ht="14.1" customHeight="1">
      <c r="A71" s="73">
        <v>1986</v>
      </c>
      <c r="B71" s="51">
        <v>68</v>
      </c>
      <c r="C71" s="51">
        <v>22</v>
      </c>
      <c r="D71" s="51">
        <v>46</v>
      </c>
      <c r="E71" s="74"/>
      <c r="F71" s="51">
        <v>10</v>
      </c>
      <c r="G71" s="51">
        <v>4</v>
      </c>
      <c r="H71" s="51">
        <v>6</v>
      </c>
      <c r="I71" s="51">
        <v>70900</v>
      </c>
      <c r="J71" s="70"/>
      <c r="K71" s="70"/>
    </row>
    <row r="72" spans="1:11" ht="14.1" customHeight="1">
      <c r="A72" s="73">
        <v>1987</v>
      </c>
      <c r="B72" s="51">
        <v>27</v>
      </c>
      <c r="C72" s="51">
        <v>8</v>
      </c>
      <c r="D72" s="51">
        <v>19</v>
      </c>
      <c r="E72" s="74"/>
      <c r="F72" s="51">
        <v>3</v>
      </c>
      <c r="G72" s="51">
        <v>2</v>
      </c>
      <c r="H72" s="51">
        <v>1</v>
      </c>
      <c r="I72" s="51">
        <v>70000</v>
      </c>
      <c r="J72" s="70"/>
      <c r="K72" s="70"/>
    </row>
    <row r="73" spans="1:11" ht="14.1" customHeight="1">
      <c r="A73" s="73">
        <v>1988</v>
      </c>
      <c r="B73" s="51">
        <v>33</v>
      </c>
      <c r="C73" s="51">
        <v>6</v>
      </c>
      <c r="D73" s="51">
        <v>27</v>
      </c>
      <c r="E73" s="74"/>
      <c r="F73" s="51">
        <v>2</v>
      </c>
      <c r="G73" s="51">
        <v>2</v>
      </c>
      <c r="H73" s="51">
        <v>0</v>
      </c>
      <c r="I73" s="51">
        <v>69000</v>
      </c>
      <c r="J73" s="70"/>
      <c r="K73" s="70"/>
    </row>
    <row r="74" spans="1:11" ht="14.1" customHeight="1">
      <c r="A74" s="71">
        <v>1989</v>
      </c>
      <c r="B74" s="58">
        <v>42</v>
      </c>
      <c r="C74" s="58">
        <v>14</v>
      </c>
      <c r="D74" s="58">
        <v>28</v>
      </c>
      <c r="E74" s="72"/>
      <c r="F74" s="58">
        <v>10</v>
      </c>
      <c r="G74" s="51">
        <v>6</v>
      </c>
      <c r="H74" s="58">
        <v>4</v>
      </c>
      <c r="I74" s="51">
        <v>67600</v>
      </c>
      <c r="J74" s="70"/>
      <c r="K74" s="70"/>
    </row>
    <row r="75" spans="1:11" ht="14.1" customHeight="1">
      <c r="A75" s="73">
        <v>1990</v>
      </c>
      <c r="B75" s="51">
        <v>43</v>
      </c>
      <c r="C75" s="51">
        <v>14</v>
      </c>
      <c r="D75" s="51">
        <v>29</v>
      </c>
      <c r="E75" s="74"/>
      <c r="F75" s="51">
        <v>10</v>
      </c>
      <c r="G75" s="51">
        <v>7</v>
      </c>
      <c r="H75" s="51">
        <v>3</v>
      </c>
      <c r="I75" s="51">
        <v>66450</v>
      </c>
      <c r="J75" s="70"/>
      <c r="K75" s="70"/>
    </row>
    <row r="76" spans="1:11" ht="14.1" customHeight="1">
      <c r="A76" s="73">
        <v>1991</v>
      </c>
      <c r="B76" s="51">
        <v>51</v>
      </c>
      <c r="C76" s="51">
        <v>25</v>
      </c>
      <c r="D76" s="51">
        <v>26</v>
      </c>
      <c r="E76" s="74"/>
      <c r="F76" s="51">
        <v>12</v>
      </c>
      <c r="G76" s="51">
        <v>6</v>
      </c>
      <c r="H76" s="51">
        <v>6</v>
      </c>
      <c r="I76" s="58">
        <v>65500</v>
      </c>
      <c r="J76" s="70"/>
      <c r="K76" s="70"/>
    </row>
    <row r="77" spans="1:11" ht="14.1" customHeight="1">
      <c r="A77" s="73">
        <v>1992</v>
      </c>
      <c r="B77" s="51">
        <v>41</v>
      </c>
      <c r="C77" s="51">
        <v>24</v>
      </c>
      <c r="D77" s="51">
        <v>17</v>
      </c>
      <c r="E77" s="74"/>
      <c r="F77" s="51">
        <v>14</v>
      </c>
      <c r="G77" s="51">
        <v>4</v>
      </c>
      <c r="H77" s="51">
        <v>10</v>
      </c>
      <c r="I77" s="58">
        <v>65000</v>
      </c>
      <c r="J77" s="70"/>
      <c r="K77" s="70"/>
    </row>
    <row r="78" spans="1:11" ht="14.1" customHeight="1">
      <c r="A78" s="73">
        <v>1993</v>
      </c>
      <c r="B78" s="51">
        <v>25</v>
      </c>
      <c r="C78" s="51">
        <v>13</v>
      </c>
      <c r="D78" s="51">
        <v>12</v>
      </c>
      <c r="E78" s="74"/>
      <c r="F78" s="51">
        <v>9</v>
      </c>
      <c r="G78" s="51">
        <v>8</v>
      </c>
      <c r="H78" s="51">
        <v>1</v>
      </c>
      <c r="I78" s="58">
        <v>65050</v>
      </c>
      <c r="J78" s="70"/>
      <c r="K78" s="70"/>
    </row>
    <row r="79" spans="1:11" ht="14.1" customHeight="1">
      <c r="A79" s="73">
        <v>1994</v>
      </c>
      <c r="B79" s="51">
        <v>16</v>
      </c>
      <c r="C79" s="51">
        <v>6</v>
      </c>
      <c r="D79" s="51">
        <v>10</v>
      </c>
      <c r="E79" s="74"/>
      <c r="F79" s="51">
        <v>2</v>
      </c>
      <c r="G79" s="51">
        <v>2</v>
      </c>
      <c r="H79" s="51">
        <v>0</v>
      </c>
      <c r="I79" s="58">
        <v>64516</v>
      </c>
      <c r="J79" s="52"/>
      <c r="K79" s="52"/>
    </row>
    <row r="80" spans="1:11" ht="14.1" customHeight="1">
      <c r="A80" s="73">
        <v>1995</v>
      </c>
      <c r="B80" s="51">
        <v>10</v>
      </c>
      <c r="C80" s="51">
        <v>6</v>
      </c>
      <c r="D80" s="51">
        <v>4</v>
      </c>
      <c r="E80" s="74"/>
      <c r="F80" s="51">
        <v>1</v>
      </c>
      <c r="G80" s="51">
        <v>1</v>
      </c>
      <c r="H80" s="51">
        <v>0</v>
      </c>
      <c r="I80" s="58">
        <v>63220</v>
      </c>
      <c r="J80" s="52"/>
      <c r="K80" s="52"/>
    </row>
    <row r="81" spans="1:11" ht="14.1" customHeight="1">
      <c r="A81" s="73">
        <v>1996</v>
      </c>
      <c r="B81" s="51">
        <v>10</v>
      </c>
      <c r="C81" s="51">
        <v>6</v>
      </c>
      <c r="D81" s="51">
        <v>4</v>
      </c>
      <c r="E81" s="74"/>
      <c r="F81" s="51">
        <v>1</v>
      </c>
      <c r="G81" s="51">
        <v>1</v>
      </c>
      <c r="H81" s="51">
        <v>0</v>
      </c>
      <c r="I81" s="58">
        <v>62058</v>
      </c>
      <c r="J81" s="52"/>
      <c r="K81" s="52"/>
    </row>
    <row r="82" spans="1:11" ht="14.1" customHeight="1">
      <c r="A82" s="73">
        <v>1997</v>
      </c>
      <c r="B82" s="51">
        <v>10</v>
      </c>
      <c r="C82" s="51">
        <v>7</v>
      </c>
      <c r="D82" s="51">
        <v>3</v>
      </c>
      <c r="E82" s="74"/>
      <c r="F82" s="51" t="s">
        <v>19</v>
      </c>
      <c r="G82" s="51" t="s">
        <v>19</v>
      </c>
      <c r="H82" s="51" t="s">
        <v>19</v>
      </c>
      <c r="I82" s="51">
        <v>60900</v>
      </c>
      <c r="J82" s="52"/>
      <c r="K82" s="52"/>
    </row>
    <row r="83" spans="1:11" ht="14.1" customHeight="1">
      <c r="A83" s="73">
        <v>1998</v>
      </c>
      <c r="B83" s="51">
        <v>21</v>
      </c>
      <c r="C83" s="51">
        <v>13</v>
      </c>
      <c r="D83" s="51">
        <v>8</v>
      </c>
      <c r="E83" s="74"/>
      <c r="F83" s="51">
        <v>6</v>
      </c>
      <c r="G83" s="51">
        <v>2</v>
      </c>
      <c r="H83" s="51">
        <v>4</v>
      </c>
      <c r="I83" s="51">
        <v>60160</v>
      </c>
      <c r="J83" s="52"/>
      <c r="K83" s="52"/>
    </row>
    <row r="84" spans="1:11" ht="14.1" customHeight="1">
      <c r="A84" s="73">
        <v>1999</v>
      </c>
      <c r="B84" s="51">
        <v>22</v>
      </c>
      <c r="C84" s="51">
        <v>9</v>
      </c>
      <c r="D84" s="51">
        <v>13</v>
      </c>
      <c r="E84" s="74"/>
      <c r="F84" s="51">
        <v>5</v>
      </c>
      <c r="G84" s="51" t="s">
        <v>19</v>
      </c>
      <c r="H84" s="51">
        <v>5</v>
      </c>
      <c r="I84" s="51">
        <v>57741.2</v>
      </c>
      <c r="J84" s="52"/>
      <c r="K84" s="52"/>
    </row>
    <row r="85" spans="1:11" ht="14.1" customHeight="1">
      <c r="A85" s="73">
        <v>2000</v>
      </c>
      <c r="B85" s="51">
        <v>37</v>
      </c>
      <c r="C85" s="51">
        <v>21</v>
      </c>
      <c r="D85" s="51">
        <v>16</v>
      </c>
      <c r="E85" s="74"/>
      <c r="F85" s="51">
        <v>6</v>
      </c>
      <c r="G85" s="51">
        <v>1</v>
      </c>
      <c r="H85" s="51">
        <v>5</v>
      </c>
      <c r="I85" s="51">
        <v>58204.1</v>
      </c>
      <c r="J85" s="52"/>
      <c r="K85" s="52"/>
    </row>
    <row r="86" spans="1:11" ht="14.1" customHeight="1">
      <c r="A86" s="73">
        <v>2001</v>
      </c>
      <c r="B86" s="51">
        <v>53</v>
      </c>
      <c r="C86" s="51">
        <v>28</v>
      </c>
      <c r="D86" s="51">
        <v>25</v>
      </c>
      <c r="E86" s="74"/>
      <c r="F86" s="51">
        <v>15</v>
      </c>
      <c r="G86" s="51">
        <v>0</v>
      </c>
      <c r="H86" s="51">
        <v>15</v>
      </c>
      <c r="I86" s="51">
        <v>56154</v>
      </c>
      <c r="J86" s="52"/>
      <c r="K86" s="52"/>
    </row>
    <row r="87" spans="1:11" ht="14.1" customHeight="1">
      <c r="A87" s="73">
        <v>2002</v>
      </c>
      <c r="B87" s="51">
        <v>55</v>
      </c>
      <c r="C87" s="51">
        <v>27</v>
      </c>
      <c r="D87" s="51">
        <v>28</v>
      </c>
      <c r="E87" s="74"/>
      <c r="F87" s="51">
        <v>16</v>
      </c>
      <c r="G87" s="51">
        <v>2</v>
      </c>
      <c r="H87" s="51">
        <v>14</v>
      </c>
      <c r="I87" s="51">
        <v>52951</v>
      </c>
      <c r="J87" s="52"/>
      <c r="K87" s="52"/>
    </row>
    <row r="88" spans="1:11" ht="14.1" customHeight="1">
      <c r="A88" s="73">
        <v>2003</v>
      </c>
      <c r="B88" s="51">
        <v>88</v>
      </c>
      <c r="C88" s="51">
        <v>53</v>
      </c>
      <c r="D88" s="51">
        <v>35</v>
      </c>
      <c r="E88" s="74"/>
      <c r="F88" s="51">
        <v>33</v>
      </c>
      <c r="G88" s="51">
        <v>11</v>
      </c>
      <c r="H88" s="51">
        <v>22</v>
      </c>
      <c r="I88" s="51">
        <v>50032</v>
      </c>
      <c r="J88" s="52"/>
      <c r="K88" s="52"/>
    </row>
    <row r="89" spans="1:11" ht="14.1" customHeight="1">
      <c r="A89" s="73">
        <v>2004</v>
      </c>
      <c r="B89" s="51">
        <v>103</v>
      </c>
      <c r="C89" s="51">
        <v>42</v>
      </c>
      <c r="D89" s="51">
        <v>61</v>
      </c>
      <c r="E89" s="51"/>
      <c r="F89" s="51">
        <v>24</v>
      </c>
      <c r="G89" s="51">
        <v>8</v>
      </c>
      <c r="H89" s="51">
        <v>16</v>
      </c>
      <c r="I89" s="51">
        <v>48041</v>
      </c>
      <c r="J89" s="52"/>
      <c r="K89" s="52"/>
    </row>
    <row r="90" spans="1:11" ht="14.1" customHeight="1">
      <c r="A90" s="73">
        <v>2005</v>
      </c>
      <c r="B90" s="51">
        <v>74</v>
      </c>
      <c r="C90" s="51">
        <v>39</v>
      </c>
      <c r="D90" s="51">
        <v>35</v>
      </c>
      <c r="E90" s="51"/>
      <c r="F90" s="51">
        <v>16</v>
      </c>
      <c r="G90" s="51">
        <v>3</v>
      </c>
      <c r="H90" s="51">
        <v>13</v>
      </c>
      <c r="I90" s="51">
        <v>46914</v>
      </c>
      <c r="J90" s="52"/>
      <c r="K90" s="52"/>
    </row>
    <row r="91" spans="1:11" ht="14.1" customHeight="1">
      <c r="A91" s="73">
        <v>2006</v>
      </c>
      <c r="B91" s="51">
        <v>69</v>
      </c>
      <c r="C91" s="51">
        <v>32</v>
      </c>
      <c r="D91" s="51">
        <v>37</v>
      </c>
      <c r="E91" s="51"/>
      <c r="F91" s="51">
        <v>13</v>
      </c>
      <c r="G91" s="51">
        <v>2</v>
      </c>
      <c r="H91" s="51">
        <v>11</v>
      </c>
      <c r="I91" s="51">
        <v>46418</v>
      </c>
      <c r="J91" s="52"/>
      <c r="K91" s="52"/>
    </row>
    <row r="92" spans="1:11" ht="14.1" customHeight="1">
      <c r="A92" s="73">
        <v>2007</v>
      </c>
      <c r="B92" s="51">
        <v>49</v>
      </c>
      <c r="C92" s="51">
        <v>24</v>
      </c>
      <c r="D92" s="51">
        <v>25</v>
      </c>
      <c r="E92" s="51"/>
      <c r="F92" s="51">
        <v>14</v>
      </c>
      <c r="G92" s="51">
        <v>4</v>
      </c>
      <c r="H92" s="51">
        <v>10</v>
      </c>
      <c r="I92" s="51">
        <v>45376</v>
      </c>
      <c r="J92"/>
      <c r="K92" s="52"/>
    </row>
    <row r="93" spans="1:11" ht="14.1" customHeight="1">
      <c r="A93" s="73">
        <v>2008</v>
      </c>
      <c r="B93" s="51">
        <v>65</v>
      </c>
      <c r="C93" s="51">
        <v>27</v>
      </c>
      <c r="D93" s="51">
        <v>38</v>
      </c>
      <c r="E93" s="51"/>
      <c r="F93" s="51">
        <v>14</v>
      </c>
      <c r="G93" s="51">
        <v>6</v>
      </c>
      <c r="H93" s="51">
        <v>8</v>
      </c>
      <c r="I93" s="51">
        <v>44483</v>
      </c>
      <c r="J93"/>
      <c r="K93" s="52"/>
    </row>
    <row r="94" spans="1:11" ht="14.1" customHeight="1">
      <c r="A94" s="73">
        <v>2009</v>
      </c>
      <c r="B94" s="51">
        <v>75</v>
      </c>
      <c r="C94" s="51">
        <v>29</v>
      </c>
      <c r="D94" s="51">
        <v>46</v>
      </c>
      <c r="E94" s="51"/>
      <c r="F94" s="51">
        <v>13</v>
      </c>
      <c r="G94" s="51">
        <v>6</v>
      </c>
      <c r="H94" s="51">
        <v>7</v>
      </c>
      <c r="I94" s="51">
        <v>43563</v>
      </c>
      <c r="J94"/>
      <c r="K94" s="52"/>
    </row>
    <row r="95" spans="1:11" ht="14.1" customHeight="1">
      <c r="A95" s="73">
        <v>2010</v>
      </c>
      <c r="B95" s="51">
        <v>39</v>
      </c>
      <c r="C95" s="51">
        <v>23</v>
      </c>
      <c r="D95" s="51">
        <v>16</v>
      </c>
      <c r="E95" s="51"/>
      <c r="F95" s="51">
        <v>5</v>
      </c>
      <c r="G95" s="51">
        <v>2</v>
      </c>
      <c r="H95" s="51">
        <v>3</v>
      </c>
      <c r="I95" s="51">
        <v>43075</v>
      </c>
      <c r="J95"/>
      <c r="K95" s="52"/>
    </row>
    <row r="96" spans="1:11" ht="14.1" customHeight="1">
      <c r="A96" s="73">
        <v>2011</v>
      </c>
      <c r="B96" s="51">
        <v>33</v>
      </c>
      <c r="C96" s="51">
        <v>16</v>
      </c>
      <c r="D96" s="51">
        <v>17</v>
      </c>
      <c r="E96" s="51"/>
      <c r="F96" s="51">
        <v>8</v>
      </c>
      <c r="G96" s="51">
        <v>2</v>
      </c>
      <c r="H96" s="51">
        <v>6</v>
      </c>
      <c r="I96" s="51">
        <v>43074</v>
      </c>
      <c r="J96"/>
      <c r="K96" s="52"/>
    </row>
    <row r="97" spans="1:11" ht="14.1" customHeight="1">
      <c r="A97" s="73">
        <v>2012</v>
      </c>
      <c r="B97" s="51">
        <v>37</v>
      </c>
      <c r="C97" s="51">
        <v>21</v>
      </c>
      <c r="D97" s="51">
        <v>16</v>
      </c>
      <c r="E97" s="51"/>
      <c r="F97" s="51">
        <v>9</v>
      </c>
      <c r="G97" s="51">
        <v>2</v>
      </c>
      <c r="H97" s="51">
        <v>7</v>
      </c>
      <c r="I97" s="51">
        <v>43837</v>
      </c>
      <c r="J97"/>
      <c r="K97" s="52"/>
    </row>
    <row r="98" spans="1:11" ht="14.1" customHeight="1">
      <c r="A98" s="73">
        <v>2013</v>
      </c>
      <c r="B98" s="51">
        <v>38</v>
      </c>
      <c r="C98" s="51">
        <v>23</v>
      </c>
      <c r="D98" s="51">
        <v>15</v>
      </c>
      <c r="E98" s="51"/>
      <c r="F98" s="51">
        <v>6</v>
      </c>
      <c r="G98" s="51">
        <v>4</v>
      </c>
      <c r="H98" s="51">
        <v>2</v>
      </c>
      <c r="I98" s="51">
        <v>44530</v>
      </c>
      <c r="J98"/>
      <c r="K98" s="52"/>
    </row>
    <row r="99" spans="1:11" ht="14.1" customHeight="1">
      <c r="A99" s="73">
        <v>2014</v>
      </c>
      <c r="B99" s="51" t="s">
        <v>19</v>
      </c>
      <c r="C99" s="51" t="s">
        <v>19</v>
      </c>
      <c r="D99" s="51" t="s">
        <v>19</v>
      </c>
      <c r="E99" s="51"/>
      <c r="F99" s="51" t="s">
        <v>19</v>
      </c>
      <c r="G99" s="51" t="s">
        <v>19</v>
      </c>
      <c r="H99" s="51" t="s">
        <v>19</v>
      </c>
      <c r="I99" s="51">
        <v>42158</v>
      </c>
      <c r="J99"/>
      <c r="K99" s="52"/>
    </row>
    <row r="100" spans="1:11" ht="3" customHeight="1">
      <c r="A100" s="256"/>
      <c r="B100" s="52"/>
      <c r="C100" s="52"/>
      <c r="D100" s="52"/>
      <c r="E100" s="52"/>
      <c r="F100" s="52"/>
      <c r="G100" s="52"/>
      <c r="H100" s="52"/>
      <c r="I100" s="52"/>
      <c r="J100"/>
      <c r="K100" s="52"/>
    </row>
    <row r="101" spans="1:11" ht="3" customHeight="1">
      <c r="A101" s="75"/>
      <c r="B101" s="76"/>
      <c r="C101" s="76"/>
      <c r="D101" s="76"/>
      <c r="E101" s="76"/>
      <c r="F101" s="76"/>
      <c r="G101" s="76"/>
      <c r="H101" s="76"/>
      <c r="I101" s="76"/>
      <c r="J101"/>
      <c r="K101" s="52"/>
    </row>
    <row r="102" spans="1:11" s="272" customFormat="1" ht="12" customHeight="1">
      <c r="A102" s="270" t="s">
        <v>402</v>
      </c>
      <c r="B102" s="271"/>
      <c r="C102" s="271"/>
      <c r="D102" s="271"/>
      <c r="E102" s="271"/>
      <c r="G102" s="271"/>
      <c r="J102" s="273"/>
      <c r="K102" s="273"/>
    </row>
    <row r="103" spans="1:11" s="272" customFormat="1" ht="12" customHeight="1">
      <c r="A103" s="270" t="s">
        <v>403</v>
      </c>
      <c r="B103" s="271"/>
      <c r="C103" s="271"/>
      <c r="D103" s="271"/>
      <c r="E103" s="271"/>
      <c r="G103" s="271"/>
      <c r="J103"/>
      <c r="K103" s="273"/>
    </row>
    <row r="104" spans="1:11" s="272" customFormat="1" ht="12" customHeight="1">
      <c r="A104" s="270" t="s">
        <v>404</v>
      </c>
      <c r="B104" s="271"/>
      <c r="C104" s="271"/>
      <c r="D104" s="271"/>
      <c r="E104" s="271"/>
      <c r="G104" s="271"/>
      <c r="J104"/>
      <c r="K104" s="273"/>
    </row>
    <row r="105" spans="1:11" s="272" customFormat="1" ht="11.1" customHeight="1">
      <c r="A105" s="270" t="s">
        <v>207</v>
      </c>
      <c r="B105" s="271"/>
      <c r="C105" s="271"/>
      <c r="D105" s="271"/>
      <c r="E105" s="271"/>
      <c r="G105" s="271"/>
      <c r="J105" s="273"/>
      <c r="K105" s="273"/>
    </row>
    <row r="106" spans="1:11" s="272" customFormat="1" ht="11.1" customHeight="1">
      <c r="A106" s="274" t="s">
        <v>311</v>
      </c>
      <c r="B106" s="271"/>
      <c r="C106" s="271"/>
      <c r="D106" s="271"/>
      <c r="E106" s="271"/>
      <c r="G106" s="271"/>
      <c r="J106" s="273"/>
      <c r="K106" s="273"/>
    </row>
    <row r="107" spans="1:11" s="272" customFormat="1" ht="11.1" customHeight="1">
      <c r="A107" s="270" t="s">
        <v>208</v>
      </c>
      <c r="B107" s="271"/>
      <c r="C107" s="275"/>
      <c r="D107" s="271"/>
      <c r="E107" s="271"/>
      <c r="G107" s="271"/>
      <c r="J107" s="273"/>
      <c r="K107" s="273"/>
    </row>
    <row r="108" spans="1:11" ht="11.1" hidden="1" customHeight="1">
      <c r="J108" s="52"/>
      <c r="K108" s="52"/>
    </row>
    <row r="109" spans="1:11" ht="11.1" hidden="1" customHeight="1">
      <c r="J109" s="52"/>
      <c r="K109" s="52"/>
    </row>
    <row r="110" spans="1:11" ht="11.1" hidden="1" customHeight="1">
      <c r="J110" s="52"/>
      <c r="K110" s="52"/>
    </row>
    <row r="111" spans="1:11" ht="11.1" hidden="1" customHeight="1">
      <c r="J111" s="52"/>
      <c r="K111" s="52"/>
    </row>
    <row r="112" spans="1:11" ht="11.1" hidden="1" customHeight="1">
      <c r="J112" s="52"/>
      <c r="K112" s="52"/>
    </row>
    <row r="113" spans="10:11" ht="11.1" hidden="1" customHeight="1">
      <c r="J113" s="52"/>
      <c r="K113" s="52"/>
    </row>
    <row r="114" spans="10:11" ht="11.1" hidden="1" customHeight="1">
      <c r="J114" s="52"/>
      <c r="K114" s="52"/>
    </row>
    <row r="115" spans="10:11" ht="11.1" hidden="1" customHeight="1">
      <c r="J115" s="52"/>
      <c r="K115" s="52"/>
    </row>
    <row r="116" spans="10:11" ht="11.1" hidden="1" customHeight="1">
      <c r="J116" s="52"/>
      <c r="K116" s="52"/>
    </row>
    <row r="117" spans="10:11" ht="11.1" hidden="1" customHeight="1">
      <c r="J117" s="52"/>
      <c r="K117" s="52"/>
    </row>
    <row r="118" spans="10:11" ht="11.1" hidden="1" customHeight="1">
      <c r="J118" s="52"/>
      <c r="K118" s="52"/>
    </row>
    <row r="119" spans="10:11" ht="11.1" hidden="1" customHeight="1">
      <c r="J119" s="52"/>
      <c r="K119" s="52"/>
    </row>
    <row r="120" spans="10:11" ht="11.1" hidden="1" customHeight="1">
      <c r="J120" s="52"/>
      <c r="K120" s="52"/>
    </row>
    <row r="121" spans="10:11" ht="11.1" hidden="1" customHeight="1">
      <c r="J121" s="52"/>
      <c r="K121" s="52"/>
    </row>
    <row r="122" spans="10:11" ht="11.1" hidden="1" customHeight="1">
      <c r="J122" s="52"/>
      <c r="K122" s="52"/>
    </row>
    <row r="123" spans="10:11" ht="11.1" hidden="1" customHeight="1">
      <c r="J123" s="52"/>
      <c r="K123" s="52"/>
    </row>
    <row r="124" spans="10:11" ht="11.1" hidden="1" customHeight="1">
      <c r="J124" s="52"/>
      <c r="K124" s="52"/>
    </row>
    <row r="125" spans="10:11" ht="11.1" hidden="1" customHeight="1">
      <c r="J125" s="52"/>
      <c r="K125" s="52"/>
    </row>
    <row r="126" spans="10:11" ht="11.1" hidden="1" customHeight="1">
      <c r="J126" s="52"/>
      <c r="K126" s="52"/>
    </row>
    <row r="127" spans="10:11" ht="11.1" hidden="1" customHeight="1">
      <c r="J127" s="52"/>
      <c r="K127" s="52"/>
    </row>
    <row r="128" spans="10:11" ht="11.1" hidden="1" customHeight="1">
      <c r="J128" s="52"/>
      <c r="K128" s="52"/>
    </row>
    <row r="129" spans="10:11" ht="11.1" hidden="1" customHeight="1">
      <c r="J129" s="52"/>
      <c r="K129" s="52"/>
    </row>
    <row r="130" spans="10:11" ht="11.1" hidden="1" customHeight="1"/>
    <row r="131" spans="10:11" ht="11.1" hidden="1" customHeight="1"/>
    <row r="132" spans="10:11" ht="11.1" hidden="1" customHeight="1"/>
    <row r="133" spans="10:11" ht="11.1" hidden="1" customHeight="1"/>
    <row r="134" spans="10:11" ht="11.1" hidden="1" customHeight="1"/>
    <row r="135" spans="10:11" ht="11.1" hidden="1" customHeight="1"/>
    <row r="136" spans="10:11" ht="11.1" hidden="1" customHeight="1"/>
    <row r="137" spans="10:11" ht="11.1" hidden="1" customHeight="1"/>
    <row r="138" spans="10:11" ht="11.1" hidden="1" customHeight="1"/>
    <row r="139" spans="10:11" ht="11.1" hidden="1" customHeight="1"/>
    <row r="140" spans="10:11" ht="11.1" hidden="1" customHeight="1"/>
    <row r="141" spans="10:11" ht="11.1" hidden="1" customHeight="1"/>
    <row r="142" spans="10:11" ht="11.1" hidden="1" customHeight="1"/>
    <row r="143" spans="10:11" ht="11.1" hidden="1" customHeight="1"/>
    <row r="144" spans="10:11" ht="11.1" hidden="1" customHeight="1"/>
    <row r="145" ht="11.1" hidden="1" customHeight="1"/>
    <row r="146" ht="11.1" hidden="1" customHeight="1"/>
    <row r="147" ht="11.1" hidden="1" customHeight="1"/>
    <row r="148" ht="11.1" hidden="1" customHeight="1"/>
    <row r="149" ht="11.1" hidden="1" customHeight="1"/>
    <row r="150" ht="11.1" hidden="1" customHeight="1"/>
    <row r="151" ht="11.1" hidden="1" customHeight="1"/>
    <row r="152" ht="11.1" hidden="1" customHeight="1"/>
    <row r="153" ht="11.1" hidden="1" customHeight="1"/>
    <row r="154" ht="11.1" hidden="1" customHeight="1"/>
    <row r="155" ht="11.1" hidden="1" customHeight="1"/>
    <row r="156" ht="11.1" hidden="1" customHeight="1"/>
    <row r="157" ht="11.1" hidden="1" customHeight="1"/>
    <row r="158" ht="11.1" hidden="1" customHeight="1"/>
    <row r="159" ht="11.1" hidden="1" customHeight="1"/>
    <row r="160" ht="11.1" hidden="1" customHeight="1"/>
    <row r="161" ht="11.1" hidden="1" customHeight="1"/>
    <row r="162" ht="11.1" hidden="1" customHeight="1"/>
    <row r="163" ht="11.1" hidden="1" customHeight="1"/>
    <row r="164" ht="11.1" hidden="1" customHeight="1"/>
    <row r="165" ht="11.1" hidden="1" customHeight="1"/>
    <row r="166" ht="11.1" hidden="1" customHeight="1"/>
    <row r="167" ht="11.1" hidden="1" customHeight="1"/>
    <row r="168" ht="11.1" hidden="1" customHeight="1"/>
    <row r="169" ht="11.1" hidden="1" customHeight="1"/>
    <row r="170" ht="11.1" hidden="1" customHeight="1"/>
    <row r="171" ht="11.1" hidden="1" customHeight="1"/>
    <row r="172" ht="11.1" hidden="1" customHeight="1"/>
    <row r="173" ht="11.1" hidden="1" customHeight="1"/>
    <row r="174" ht="11.1" hidden="1" customHeight="1"/>
    <row r="175" ht="11.1" hidden="1" customHeight="1"/>
    <row r="176" ht="11.1" hidden="1" customHeight="1"/>
    <row r="177" ht="11.1" hidden="1" customHeight="1"/>
    <row r="178" ht="11.1" hidden="1" customHeight="1"/>
    <row r="179" ht="11.1" hidden="1" customHeight="1"/>
    <row r="180" ht="11.1" hidden="1" customHeight="1"/>
    <row r="181" ht="11.1" hidden="1" customHeight="1"/>
    <row r="182" ht="11.1" hidden="1" customHeight="1"/>
    <row r="183" ht="11.1" hidden="1" customHeight="1"/>
    <row r="184" ht="11.1" hidden="1" customHeight="1"/>
    <row r="185" ht="11.1" hidden="1" customHeight="1"/>
    <row r="186" ht="11.1" hidden="1" customHeight="1"/>
    <row r="187" ht="11.1" hidden="1" customHeight="1"/>
    <row r="188" ht="11.1" hidden="1" customHeight="1"/>
    <row r="189" ht="11.1" hidden="1" customHeight="1"/>
    <row r="190" ht="11.1" hidden="1" customHeight="1"/>
    <row r="191" ht="11.1" hidden="1" customHeight="1"/>
    <row r="192" ht="11.1" hidden="1" customHeight="1"/>
    <row r="193" spans="11:11" ht="11.1" hidden="1" customHeight="1"/>
    <row r="194" spans="11:11" ht="11.1" hidden="1" customHeight="1"/>
    <row r="195" spans="11:11" ht="11.1" hidden="1" customHeight="1">
      <c r="K195" s="266" t="s">
        <v>112</v>
      </c>
    </row>
    <row r="196" spans="11:11" ht="12" customHeight="1"/>
    <row r="197" spans="11:11" ht="11.1" hidden="1" customHeight="1"/>
    <row r="198" spans="11:11" ht="11.1" hidden="1" customHeight="1"/>
    <row r="199" spans="11:11" ht="11.1" hidden="1" customHeight="1"/>
    <row r="200" spans="11:11" ht="11.1" hidden="1" customHeight="1"/>
    <row r="201" spans="11:11" ht="11.1" hidden="1" customHeight="1"/>
    <row r="202" spans="11:11" ht="11.1" hidden="1" customHeight="1"/>
    <row r="203" spans="11:11" ht="11.1" hidden="1" customHeight="1"/>
    <row r="204" spans="11:11" ht="11.1" hidden="1" customHeight="1"/>
    <row r="205" spans="11:11" ht="11.1" hidden="1" customHeight="1"/>
    <row r="206" spans="11:11" ht="11.1" hidden="1" customHeight="1"/>
    <row r="207" spans="11:11" ht="11.1" hidden="1" customHeight="1"/>
  </sheetData>
  <mergeCells count="6">
    <mergeCell ref="A6:A7"/>
    <mergeCell ref="A60:A61"/>
    <mergeCell ref="F6:H6"/>
    <mergeCell ref="B6:D6"/>
    <mergeCell ref="B60:D60"/>
    <mergeCell ref="F60:H60"/>
  </mergeCells>
  <phoneticPr fontId="3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showGridLines="0" zoomScaleNormal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15.42578125" style="95" customWidth="1"/>
    <col min="2" max="2" width="19.140625" style="80" customWidth="1"/>
    <col min="3" max="3" width="19.42578125" style="80" customWidth="1"/>
    <col min="4" max="4" width="19" style="80" customWidth="1"/>
    <col min="5" max="5" width="19.42578125" style="80" customWidth="1"/>
    <col min="6" max="6" width="0.85546875" style="80" customWidth="1"/>
    <col min="7" max="16384" width="0" style="80" hidden="1"/>
  </cols>
  <sheetData>
    <row r="1" spans="1:5" ht="24.75" customHeight="1"/>
    <row r="2" spans="1:5" ht="12.75" customHeight="1">
      <c r="A2" s="78" t="s">
        <v>20</v>
      </c>
      <c r="B2" s="79"/>
      <c r="C2" s="79"/>
      <c r="D2" s="79"/>
      <c r="E2" s="79" t="s">
        <v>472</v>
      </c>
    </row>
    <row r="3" spans="1:5" ht="12.75" customHeight="1">
      <c r="A3" s="78" t="s">
        <v>315</v>
      </c>
      <c r="B3" s="79"/>
      <c r="C3" s="79"/>
      <c r="D3" s="79"/>
      <c r="E3" s="79"/>
    </row>
    <row r="4" spans="1:5" ht="12.75" customHeight="1">
      <c r="A4" s="752" t="s">
        <v>288</v>
      </c>
      <c r="B4" s="79"/>
      <c r="C4" s="303"/>
      <c r="D4" s="79"/>
      <c r="E4" s="81"/>
    </row>
    <row r="5" spans="1:5" ht="3" customHeight="1">
      <c r="A5" s="82"/>
      <c r="B5" s="83"/>
      <c r="C5" s="83"/>
      <c r="D5" s="83"/>
      <c r="E5" s="83"/>
    </row>
    <row r="6" spans="1:5" ht="3" customHeight="1">
      <c r="A6" s="84"/>
      <c r="B6" s="85"/>
      <c r="C6" s="79"/>
      <c r="D6" s="86"/>
      <c r="E6" s="79"/>
    </row>
    <row r="7" spans="1:5" s="89" customFormat="1" ht="12.75" customHeight="1">
      <c r="A7" s="846" t="s">
        <v>9</v>
      </c>
      <c r="B7" s="87" t="s">
        <v>21</v>
      </c>
      <c r="C7" s="87" t="s">
        <v>22</v>
      </c>
      <c r="D7" s="88" t="s">
        <v>23</v>
      </c>
      <c r="E7" s="87" t="s">
        <v>24</v>
      </c>
    </row>
    <row r="8" spans="1:5" s="89" customFormat="1" ht="12.75" customHeight="1">
      <c r="A8" s="847"/>
      <c r="B8" s="755" t="s">
        <v>385</v>
      </c>
      <c r="C8" s="755" t="s">
        <v>388</v>
      </c>
      <c r="D8" s="87" t="s">
        <v>25</v>
      </c>
      <c r="E8" s="755" t="s">
        <v>388</v>
      </c>
    </row>
    <row r="9" spans="1:5" s="89" customFormat="1" ht="14.25" customHeight="1">
      <c r="A9" s="847"/>
      <c r="B9" s="88"/>
      <c r="C9" s="88"/>
      <c r="D9" s="755" t="s">
        <v>316</v>
      </c>
      <c r="E9" s="88"/>
    </row>
    <row r="10" spans="1:5" ht="3" customHeight="1">
      <c r="A10" s="90"/>
      <c r="B10" s="91"/>
      <c r="C10" s="91"/>
      <c r="D10" s="91"/>
      <c r="E10" s="91"/>
    </row>
    <row r="11" spans="1:5" ht="3" customHeight="1">
      <c r="A11" s="84"/>
      <c r="B11" s="85"/>
      <c r="C11" s="85"/>
      <c r="D11" s="85"/>
      <c r="E11" s="85"/>
    </row>
    <row r="12" spans="1:5" ht="15" customHeight="1">
      <c r="A12" s="84">
        <v>1938</v>
      </c>
      <c r="B12" s="277">
        <v>102000</v>
      </c>
      <c r="C12" s="303">
        <v>2249.0196078431372</v>
      </c>
      <c r="D12" s="277">
        <v>12000</v>
      </c>
      <c r="E12" s="303">
        <v>3933.3333333333335</v>
      </c>
    </row>
    <row r="13" spans="1:5" ht="15" customHeight="1">
      <c r="A13" s="92">
        <v>1939</v>
      </c>
      <c r="B13" s="277">
        <v>115000</v>
      </c>
      <c r="C13" s="303">
        <v>1994.782608695652</v>
      </c>
      <c r="D13" s="277">
        <v>12000</v>
      </c>
      <c r="E13" s="303">
        <v>3933.3333333333335</v>
      </c>
    </row>
    <row r="14" spans="1:5" ht="15" customHeight="1">
      <c r="A14" s="92">
        <v>1940</v>
      </c>
      <c r="B14" s="277">
        <v>131000</v>
      </c>
      <c r="C14" s="303">
        <v>1751.1450381679388</v>
      </c>
      <c r="D14" s="277">
        <v>10400</v>
      </c>
      <c r="E14" s="303">
        <v>4538.461538461539</v>
      </c>
    </row>
    <row r="15" spans="1:5" ht="15" customHeight="1">
      <c r="A15" s="92">
        <v>1941</v>
      </c>
      <c r="B15" s="277">
        <v>133500</v>
      </c>
      <c r="C15" s="303">
        <v>1718.3520599250937</v>
      </c>
      <c r="D15" s="277">
        <v>10400</v>
      </c>
      <c r="E15" s="303">
        <v>4538.461538461539</v>
      </c>
    </row>
    <row r="16" spans="1:5" ht="15" customHeight="1">
      <c r="A16" s="92">
        <v>1942</v>
      </c>
      <c r="B16" s="277">
        <v>139500</v>
      </c>
      <c r="C16" s="303">
        <v>1644.4444444444443</v>
      </c>
      <c r="D16" s="277">
        <v>10400</v>
      </c>
      <c r="E16" s="303">
        <v>4538.461538461539</v>
      </c>
    </row>
    <row r="17" spans="1:5" ht="15" customHeight="1">
      <c r="A17" s="92">
        <v>1943</v>
      </c>
      <c r="B17" s="277">
        <v>149500</v>
      </c>
      <c r="C17" s="303">
        <v>1534.448160535117</v>
      </c>
      <c r="D17" s="277">
        <v>10800</v>
      </c>
      <c r="E17" s="303">
        <v>4370.3703703703704</v>
      </c>
    </row>
    <row r="18" spans="1:5" ht="15" customHeight="1">
      <c r="A18" s="92">
        <v>1944</v>
      </c>
      <c r="B18" s="277">
        <v>149500</v>
      </c>
      <c r="C18" s="303">
        <v>1534.448160535117</v>
      </c>
      <c r="D18" s="277">
        <v>10800</v>
      </c>
      <c r="E18" s="303">
        <v>4370.3703703703704</v>
      </c>
    </row>
    <row r="19" spans="1:5" ht="15" customHeight="1">
      <c r="A19" s="92">
        <v>1945</v>
      </c>
      <c r="B19" s="277">
        <v>153000</v>
      </c>
      <c r="C19" s="303">
        <v>1499.3464052287582</v>
      </c>
      <c r="D19" s="277">
        <v>10800</v>
      </c>
      <c r="E19" s="303">
        <v>4370.3703703703704</v>
      </c>
    </row>
    <row r="20" spans="1:5" ht="15" customHeight="1">
      <c r="A20" s="92">
        <v>1946</v>
      </c>
      <c r="B20" s="277">
        <v>153000</v>
      </c>
      <c r="C20" s="303">
        <v>1499.3464052287582</v>
      </c>
      <c r="D20" s="277">
        <v>10800</v>
      </c>
      <c r="E20" s="303">
        <v>4370.3703703703704</v>
      </c>
    </row>
    <row r="21" spans="1:5" ht="15" customHeight="1">
      <c r="A21" s="92">
        <v>1947</v>
      </c>
      <c r="B21" s="277">
        <v>175800</v>
      </c>
      <c r="C21" s="303">
        <v>1304.891922639363</v>
      </c>
      <c r="D21" s="277">
        <v>16100</v>
      </c>
      <c r="E21" s="303">
        <v>2931.6770186335402</v>
      </c>
    </row>
    <row r="22" spans="1:5" ht="15" customHeight="1">
      <c r="A22" s="92">
        <v>1948</v>
      </c>
      <c r="B22" s="277">
        <v>179800</v>
      </c>
      <c r="C22" s="303">
        <v>1275.8620689655172</v>
      </c>
      <c r="D22" s="277">
        <v>17300</v>
      </c>
      <c r="E22" s="303">
        <v>2728.3236994219651</v>
      </c>
    </row>
    <row r="23" spans="1:5" ht="15" customHeight="1">
      <c r="A23" s="92">
        <v>1949</v>
      </c>
      <c r="B23" s="277">
        <v>188000</v>
      </c>
      <c r="C23" s="303">
        <v>1220.2127659574469</v>
      </c>
      <c r="D23" s="277">
        <v>17300</v>
      </c>
      <c r="E23" s="303">
        <v>2728.3236994219651</v>
      </c>
    </row>
    <row r="24" spans="1:5" ht="15" customHeight="1">
      <c r="A24" s="92">
        <v>1950</v>
      </c>
      <c r="B24" s="277">
        <v>186500</v>
      </c>
      <c r="C24" s="303">
        <v>1230.0268096514747</v>
      </c>
      <c r="D24" s="277">
        <v>21800</v>
      </c>
      <c r="E24" s="303">
        <v>2165.1376146788989</v>
      </c>
    </row>
    <row r="25" spans="1:5" ht="15" customHeight="1">
      <c r="A25" s="92">
        <v>1951</v>
      </c>
      <c r="B25" s="277">
        <v>230500</v>
      </c>
      <c r="C25" s="303">
        <v>995.22776572668124</v>
      </c>
      <c r="D25" s="277">
        <v>26300</v>
      </c>
      <c r="E25" s="303">
        <v>1794.67680608365</v>
      </c>
    </row>
    <row r="26" spans="1:5" ht="15" customHeight="1">
      <c r="A26" s="92">
        <v>1952</v>
      </c>
      <c r="B26" s="277">
        <v>226000</v>
      </c>
      <c r="C26" s="303">
        <v>1015.0442477876106</v>
      </c>
      <c r="D26" s="277">
        <v>26800</v>
      </c>
      <c r="E26" s="303">
        <v>1761.1940298507463</v>
      </c>
    </row>
    <row r="27" spans="1:5" ht="15" customHeight="1">
      <c r="A27" s="92">
        <v>1953</v>
      </c>
      <c r="B27" s="277">
        <v>230500</v>
      </c>
      <c r="C27" s="303">
        <v>995.22776572668124</v>
      </c>
      <c r="D27" s="277">
        <v>26800</v>
      </c>
      <c r="E27" s="303">
        <v>1761.1940298507463</v>
      </c>
    </row>
    <row r="28" spans="1:5" ht="15" customHeight="1">
      <c r="A28" s="92">
        <v>1954</v>
      </c>
      <c r="B28" s="277">
        <v>244000</v>
      </c>
      <c r="C28" s="303">
        <v>940.1639344262295</v>
      </c>
      <c r="D28" s="277">
        <v>26000</v>
      </c>
      <c r="E28" s="303">
        <v>1815.3846153846152</v>
      </c>
    </row>
    <row r="29" spans="1:5" ht="15" customHeight="1">
      <c r="A29" s="92">
        <v>1955</v>
      </c>
      <c r="B29" s="277">
        <v>269000</v>
      </c>
      <c r="C29" s="303">
        <v>852.78810408921936</v>
      </c>
      <c r="D29" s="277">
        <v>27000</v>
      </c>
      <c r="E29" s="303">
        <v>1748.148148148148</v>
      </c>
    </row>
    <row r="30" spans="1:5" ht="15" customHeight="1">
      <c r="A30" s="92">
        <v>1956</v>
      </c>
      <c r="B30" s="277">
        <v>317500</v>
      </c>
      <c r="C30" s="303">
        <v>722.51968503937007</v>
      </c>
      <c r="D30" s="277">
        <v>36000</v>
      </c>
      <c r="E30" s="303">
        <v>1311.1111111111111</v>
      </c>
    </row>
    <row r="31" spans="1:5" ht="15" customHeight="1">
      <c r="A31" s="92">
        <v>1957</v>
      </c>
      <c r="B31" s="277">
        <v>322000</v>
      </c>
      <c r="C31" s="303">
        <v>712.42236024844715</v>
      </c>
      <c r="D31" s="277">
        <v>38300</v>
      </c>
      <c r="E31" s="303">
        <v>1232.3759791122716</v>
      </c>
    </row>
    <row r="32" spans="1:5" ht="15" customHeight="1">
      <c r="A32" s="92">
        <v>1958</v>
      </c>
      <c r="B32" s="277">
        <v>322000</v>
      </c>
      <c r="C32" s="303">
        <v>712.42236024844715</v>
      </c>
      <c r="D32" s="277">
        <v>44300</v>
      </c>
      <c r="E32" s="303">
        <v>1065.4627539503385</v>
      </c>
    </row>
    <row r="33" spans="1:5" ht="15" customHeight="1">
      <c r="A33" s="92">
        <v>1959</v>
      </c>
      <c r="B33" s="277">
        <v>357000</v>
      </c>
      <c r="C33" s="303">
        <v>642.57703081232501</v>
      </c>
      <c r="D33" s="277">
        <v>67000</v>
      </c>
      <c r="E33" s="303">
        <v>704.47761194029852</v>
      </c>
    </row>
    <row r="34" spans="1:5" ht="15" customHeight="1">
      <c r="A34" s="92">
        <v>1960</v>
      </c>
      <c r="B34" s="277">
        <v>393000</v>
      </c>
      <c r="C34" s="303">
        <v>583.71501272264629</v>
      </c>
      <c r="D34" s="277">
        <v>66400</v>
      </c>
      <c r="E34" s="303">
        <v>710.84337349397583</v>
      </c>
    </row>
    <row r="35" spans="1:5" ht="15" customHeight="1">
      <c r="A35" s="92">
        <v>1961</v>
      </c>
      <c r="B35" s="277">
        <v>400000</v>
      </c>
      <c r="C35" s="303">
        <v>573.5</v>
      </c>
      <c r="D35" s="277">
        <v>89400</v>
      </c>
      <c r="E35" s="303">
        <v>527.9642058165548</v>
      </c>
    </row>
    <row r="36" spans="1:5" ht="15" customHeight="1">
      <c r="A36" s="92">
        <v>1962</v>
      </c>
      <c r="B36" s="277">
        <v>410000</v>
      </c>
      <c r="C36" s="303">
        <v>559.51219512195121</v>
      </c>
      <c r="D36" s="277">
        <v>88400</v>
      </c>
      <c r="E36" s="303">
        <v>533.93665158371039</v>
      </c>
    </row>
    <row r="37" spans="1:5" ht="15" customHeight="1">
      <c r="A37" s="92">
        <v>1963</v>
      </c>
      <c r="B37" s="277">
        <v>419000</v>
      </c>
      <c r="C37" s="303">
        <v>547.4940334128878</v>
      </c>
      <c r="D37" s="277">
        <v>94800</v>
      </c>
      <c r="E37" s="303">
        <v>497.89029535864972</v>
      </c>
    </row>
    <row r="38" spans="1:5" ht="15" customHeight="1">
      <c r="A38" s="84">
        <v>1964</v>
      </c>
      <c r="B38" s="277">
        <v>504000</v>
      </c>
      <c r="C38" s="303">
        <v>455.15873015873012</v>
      </c>
      <c r="D38" s="277">
        <v>114800</v>
      </c>
      <c r="E38" s="303">
        <v>411.14982578397212</v>
      </c>
    </row>
    <row r="39" spans="1:5" ht="15" customHeight="1">
      <c r="A39" s="84">
        <v>1965</v>
      </c>
      <c r="B39" s="277">
        <v>439000</v>
      </c>
      <c r="C39" s="303">
        <v>522.5512528473804</v>
      </c>
      <c r="D39" s="277">
        <v>118800</v>
      </c>
      <c r="E39" s="303">
        <v>397.30639730639734</v>
      </c>
    </row>
    <row r="40" spans="1:5" ht="15" customHeight="1">
      <c r="A40" s="84">
        <v>1966</v>
      </c>
      <c r="B40" s="277">
        <v>439000</v>
      </c>
      <c r="C40" s="303">
        <v>522.5512528473804</v>
      </c>
      <c r="D40" s="277">
        <v>118800</v>
      </c>
      <c r="E40" s="303">
        <v>397.30639730639734</v>
      </c>
    </row>
    <row r="41" spans="1:5" ht="15" customHeight="1">
      <c r="A41" s="84">
        <v>1967</v>
      </c>
      <c r="B41" s="277">
        <v>481500</v>
      </c>
      <c r="C41" s="303">
        <v>476.42782969885775</v>
      </c>
      <c r="D41" s="277">
        <v>151800</v>
      </c>
      <c r="E41" s="303">
        <v>310.935441370224</v>
      </c>
    </row>
    <row r="42" spans="1:5" ht="15" customHeight="1">
      <c r="A42" s="92">
        <v>1968</v>
      </c>
      <c r="B42" s="277">
        <v>552200</v>
      </c>
      <c r="C42" s="303">
        <v>415.42919232162257</v>
      </c>
      <c r="D42" s="277">
        <v>150000</v>
      </c>
      <c r="E42" s="303">
        <v>314.66666666666663</v>
      </c>
    </row>
    <row r="43" spans="1:5" ht="15" customHeight="1">
      <c r="A43" s="92">
        <v>1969</v>
      </c>
      <c r="B43" s="277">
        <v>552200</v>
      </c>
      <c r="C43" s="303">
        <v>415.42919232162257</v>
      </c>
      <c r="D43" s="277">
        <v>150000</v>
      </c>
      <c r="E43" s="303">
        <v>314.66666666666663</v>
      </c>
    </row>
    <row r="44" spans="1:5" ht="15" customHeight="1">
      <c r="A44" s="92">
        <v>1970</v>
      </c>
      <c r="B44" s="277">
        <v>592000</v>
      </c>
      <c r="C44" s="303">
        <v>387.5</v>
      </c>
      <c r="D44" s="277">
        <v>150000</v>
      </c>
      <c r="E44" s="303">
        <v>314.66666666666663</v>
      </c>
    </row>
    <row r="45" spans="1:5" ht="15" customHeight="1">
      <c r="A45" s="92">
        <v>1971</v>
      </c>
      <c r="B45" s="277">
        <v>592000</v>
      </c>
      <c r="C45" s="303">
        <v>387.5</v>
      </c>
      <c r="D45" s="277">
        <v>150000</v>
      </c>
      <c r="E45" s="303">
        <v>314.66666666666663</v>
      </c>
    </row>
    <row r="46" spans="1:5" ht="15" customHeight="1">
      <c r="A46" s="92">
        <v>1972</v>
      </c>
      <c r="B46" s="277">
        <v>625000</v>
      </c>
      <c r="C46" s="303">
        <v>367.03999999999996</v>
      </c>
      <c r="D46" s="277">
        <v>168000</v>
      </c>
      <c r="E46" s="303">
        <v>280.95238095238091</v>
      </c>
    </row>
    <row r="47" spans="1:5" ht="15" customHeight="1">
      <c r="A47" s="92">
        <v>1973</v>
      </c>
      <c r="B47" s="277">
        <v>760000</v>
      </c>
      <c r="C47" s="303">
        <v>301.84210526315792</v>
      </c>
      <c r="D47" s="277">
        <v>168000</v>
      </c>
      <c r="E47" s="303">
        <v>280.95238095238091</v>
      </c>
    </row>
    <row r="48" spans="1:5" ht="15" customHeight="1">
      <c r="A48" s="92">
        <v>1974</v>
      </c>
      <c r="B48" s="277">
        <v>760000</v>
      </c>
      <c r="C48" s="303">
        <v>301.84210526315792</v>
      </c>
      <c r="D48" s="277">
        <v>168000</v>
      </c>
      <c r="E48" s="303">
        <v>280.95238095238091</v>
      </c>
    </row>
    <row r="49" spans="1:5" ht="15" customHeight="1">
      <c r="A49" s="92">
        <v>1975</v>
      </c>
      <c r="B49" s="277">
        <v>785000</v>
      </c>
      <c r="C49" s="303">
        <v>292.22929936305729</v>
      </c>
      <c r="D49" s="277">
        <v>168000</v>
      </c>
      <c r="E49" s="303">
        <v>280.95238095238091</v>
      </c>
    </row>
    <row r="50" spans="1:5" ht="15" customHeight="1">
      <c r="A50" s="92"/>
      <c r="B50" s="79"/>
      <c r="C50" s="93"/>
      <c r="D50" s="79"/>
      <c r="E50" s="93"/>
    </row>
    <row r="51" spans="1:5" ht="29.25" customHeight="1">
      <c r="A51" s="92"/>
      <c r="B51" s="79"/>
      <c r="C51" s="93"/>
      <c r="D51" s="79"/>
      <c r="E51" s="93"/>
    </row>
    <row r="52" spans="1:5" ht="15" customHeight="1">
      <c r="A52" s="546" t="s">
        <v>11</v>
      </c>
      <c r="B52" s="79"/>
      <c r="C52" s="93"/>
      <c r="D52" s="79"/>
      <c r="E52" s="93"/>
    </row>
    <row r="53" spans="1:5" ht="12.75" customHeight="1">
      <c r="A53" s="78" t="s">
        <v>20</v>
      </c>
      <c r="B53" s="79"/>
      <c r="C53" s="79"/>
      <c r="D53" s="79"/>
      <c r="E53" s="79" t="s">
        <v>472</v>
      </c>
    </row>
    <row r="54" spans="1:5" ht="12.75" customHeight="1">
      <c r="A54" s="78" t="s">
        <v>315</v>
      </c>
      <c r="B54" s="79"/>
      <c r="C54" s="79"/>
      <c r="D54" s="79"/>
      <c r="E54" s="79"/>
    </row>
    <row r="55" spans="1:5" ht="12.75" customHeight="1">
      <c r="A55" s="752" t="s">
        <v>288</v>
      </c>
      <c r="B55" s="79"/>
      <c r="C55" s="81"/>
      <c r="D55" s="79"/>
      <c r="E55" s="81"/>
    </row>
    <row r="56" spans="1:5" ht="3" customHeight="1">
      <c r="A56" s="82"/>
      <c r="B56" s="83"/>
      <c r="C56" s="83"/>
      <c r="D56" s="83"/>
      <c r="E56" s="83"/>
    </row>
    <row r="57" spans="1:5" ht="3" customHeight="1">
      <c r="A57" s="84"/>
      <c r="B57" s="85"/>
      <c r="C57" s="79"/>
      <c r="D57" s="86"/>
      <c r="E57" s="79"/>
    </row>
    <row r="58" spans="1:5" s="89" customFormat="1" ht="12.75" customHeight="1">
      <c r="A58" s="846" t="s">
        <v>9</v>
      </c>
      <c r="B58" s="87" t="s">
        <v>21</v>
      </c>
      <c r="C58" s="87" t="s">
        <v>22</v>
      </c>
      <c r="D58" s="88" t="s">
        <v>23</v>
      </c>
      <c r="E58" s="87" t="s">
        <v>24</v>
      </c>
    </row>
    <row r="59" spans="1:5" s="89" customFormat="1" ht="12.75" customHeight="1">
      <c r="A59" s="847"/>
      <c r="B59" s="755" t="s">
        <v>385</v>
      </c>
      <c r="C59" s="755" t="s">
        <v>388</v>
      </c>
      <c r="D59" s="87" t="s">
        <v>25</v>
      </c>
      <c r="E59" s="755" t="s">
        <v>388</v>
      </c>
    </row>
    <row r="60" spans="1:5" s="89" customFormat="1" ht="15" customHeight="1">
      <c r="A60" s="847"/>
      <c r="B60" s="88"/>
      <c r="C60" s="88"/>
      <c r="D60" s="755" t="s">
        <v>316</v>
      </c>
      <c r="E60" s="88"/>
    </row>
    <row r="61" spans="1:5" ht="3" customHeight="1">
      <c r="A61" s="90"/>
      <c r="B61" s="91"/>
      <c r="C61" s="91"/>
      <c r="D61" s="91"/>
      <c r="E61" s="91"/>
    </row>
    <row r="62" spans="1:5" ht="3" customHeight="1">
      <c r="A62" s="84"/>
      <c r="B62" s="85"/>
      <c r="C62" s="85"/>
      <c r="D62" s="85"/>
      <c r="E62" s="85"/>
    </row>
    <row r="63" spans="1:5" ht="15" customHeight="1">
      <c r="A63" s="92">
        <v>1976</v>
      </c>
      <c r="B63" s="277">
        <v>968500</v>
      </c>
      <c r="C63" s="303">
        <v>236.86112545172949</v>
      </c>
      <c r="D63" s="277">
        <v>208000</v>
      </c>
      <c r="E63" s="303">
        <v>226.92307692307691</v>
      </c>
    </row>
    <row r="64" spans="1:5" ht="15" customHeight="1">
      <c r="A64" s="92">
        <v>1977</v>
      </c>
      <c r="B64" s="277">
        <v>973500</v>
      </c>
      <c r="C64" s="303">
        <v>235.64458140729326</v>
      </c>
      <c r="D64" s="277">
        <v>277000</v>
      </c>
      <c r="E64" s="303">
        <v>170.39711191335741</v>
      </c>
    </row>
    <row r="65" spans="1:5" ht="15" customHeight="1">
      <c r="A65" s="92">
        <v>1978</v>
      </c>
      <c r="B65" s="277">
        <v>988500</v>
      </c>
      <c r="C65" s="303">
        <v>232.06879109762264</v>
      </c>
      <c r="D65" s="277">
        <v>317000</v>
      </c>
      <c r="E65" s="303">
        <v>148.89589905362777</v>
      </c>
    </row>
    <row r="66" spans="1:5" ht="15" customHeight="1">
      <c r="A66" s="92">
        <v>1979</v>
      </c>
      <c r="B66" s="277">
        <v>1341000</v>
      </c>
      <c r="C66" s="303">
        <v>171.06636838180464</v>
      </c>
      <c r="D66" s="277">
        <v>317000</v>
      </c>
      <c r="E66" s="303">
        <v>148.89589905362777</v>
      </c>
    </row>
    <row r="67" spans="1:5" ht="15" customHeight="1">
      <c r="A67" s="92">
        <v>1980</v>
      </c>
      <c r="B67" s="277">
        <v>1476000</v>
      </c>
      <c r="C67" s="303">
        <v>155.42005420054201</v>
      </c>
      <c r="D67" s="277">
        <v>397000</v>
      </c>
      <c r="E67" s="303">
        <v>118.89168765743072</v>
      </c>
    </row>
    <row r="68" spans="1:5" ht="15" customHeight="1">
      <c r="A68" s="92">
        <v>1981</v>
      </c>
      <c r="B68" s="277">
        <v>1523500</v>
      </c>
      <c r="C68" s="303">
        <v>150.57433541188055</v>
      </c>
      <c r="D68" s="277">
        <v>477000</v>
      </c>
      <c r="E68" s="303">
        <v>98.951781970649904</v>
      </c>
    </row>
    <row r="69" spans="1:5" ht="15" customHeight="1">
      <c r="A69" s="92">
        <v>1982</v>
      </c>
      <c r="B69" s="277">
        <v>1620500</v>
      </c>
      <c r="C69" s="303">
        <v>141.56124652884913</v>
      </c>
      <c r="D69" s="277">
        <v>397000</v>
      </c>
      <c r="E69" s="303">
        <v>118.89168765743072</v>
      </c>
    </row>
    <row r="70" spans="1:5" ht="15" customHeight="1">
      <c r="A70" s="92">
        <v>1983</v>
      </c>
      <c r="B70" s="277">
        <v>1630500</v>
      </c>
      <c r="C70" s="303">
        <v>140.69303894510887</v>
      </c>
      <c r="D70" s="277">
        <v>397000</v>
      </c>
      <c r="E70" s="303">
        <v>118.89168765743072</v>
      </c>
    </row>
    <row r="71" spans="1:5" ht="15" customHeight="1">
      <c r="A71" s="92">
        <v>1984</v>
      </c>
      <c r="B71" s="277">
        <v>1679500</v>
      </c>
      <c r="C71" s="303">
        <v>136.58827031854719</v>
      </c>
      <c r="D71" s="277">
        <v>367000</v>
      </c>
      <c r="E71" s="303">
        <v>128.61035422343323</v>
      </c>
    </row>
    <row r="72" spans="1:5" ht="15" customHeight="1">
      <c r="A72" s="92">
        <v>1985</v>
      </c>
      <c r="B72" s="277">
        <v>2020700</v>
      </c>
      <c r="C72" s="303">
        <v>113.52501608353541</v>
      </c>
      <c r="D72" s="277">
        <v>367000</v>
      </c>
      <c r="E72" s="303">
        <v>128.61035422343323</v>
      </c>
    </row>
    <row r="73" spans="1:5" ht="15" customHeight="1">
      <c r="A73" s="92">
        <v>1986</v>
      </c>
      <c r="B73" s="277">
        <v>2020700</v>
      </c>
      <c r="C73" s="303">
        <v>113.52501608353541</v>
      </c>
      <c r="D73" s="277">
        <v>367000</v>
      </c>
      <c r="E73" s="303">
        <v>128.61035422343323</v>
      </c>
    </row>
    <row r="74" spans="1:5" ht="15" customHeight="1">
      <c r="A74" s="92">
        <v>1987</v>
      </c>
      <c r="B74" s="277">
        <v>2265700</v>
      </c>
      <c r="C74" s="303">
        <v>101.24906210001323</v>
      </c>
      <c r="D74" s="277">
        <v>367000</v>
      </c>
      <c r="E74" s="303">
        <v>128.61035422343323</v>
      </c>
    </row>
    <row r="75" spans="1:5" ht="15" customHeight="1">
      <c r="A75" s="92">
        <v>1988</v>
      </c>
      <c r="B75" s="277">
        <v>2265700</v>
      </c>
      <c r="C75" s="303">
        <v>101.24906210001323</v>
      </c>
      <c r="D75" s="277">
        <v>367000</v>
      </c>
      <c r="E75" s="303">
        <v>128.61035422343323</v>
      </c>
    </row>
    <row r="76" spans="1:5" ht="15" customHeight="1">
      <c r="A76" s="270">
        <v>1989</v>
      </c>
      <c r="B76" s="277">
        <v>2510700</v>
      </c>
      <c r="C76" s="303">
        <v>91.36894093280759</v>
      </c>
      <c r="D76" s="277">
        <v>367000</v>
      </c>
      <c r="E76" s="303">
        <v>128.61035422343323</v>
      </c>
    </row>
    <row r="77" spans="1:5" ht="15" customHeight="1">
      <c r="A77" s="270">
        <v>1990</v>
      </c>
      <c r="B77" s="277">
        <v>2510700</v>
      </c>
      <c r="C77" s="303">
        <v>91.36894093280759</v>
      </c>
      <c r="D77" s="277">
        <v>372500</v>
      </c>
      <c r="E77" s="303">
        <v>126.71140939597316</v>
      </c>
    </row>
    <row r="78" spans="1:5" ht="15" customHeight="1">
      <c r="A78" s="276">
        <v>1991</v>
      </c>
      <c r="B78" s="277">
        <v>2307700</v>
      </c>
      <c r="C78" s="303">
        <v>99.406335312215617</v>
      </c>
      <c r="D78" s="277">
        <v>324500</v>
      </c>
      <c r="E78" s="303">
        <v>145.45454545454547</v>
      </c>
    </row>
    <row r="79" spans="1:5" ht="15" customHeight="1">
      <c r="A79" s="276">
        <v>1992</v>
      </c>
      <c r="B79" s="277">
        <v>2307700</v>
      </c>
      <c r="C79" s="303">
        <v>99.406335312215617</v>
      </c>
      <c r="D79" s="277">
        <v>320500</v>
      </c>
      <c r="E79" s="303">
        <v>147.26989079563182</v>
      </c>
    </row>
    <row r="80" spans="1:5" ht="15" customHeight="1">
      <c r="A80" s="276">
        <v>1993</v>
      </c>
      <c r="B80" s="277">
        <v>2351700</v>
      </c>
      <c r="C80" s="303">
        <v>97.546455755410975</v>
      </c>
      <c r="D80" s="277">
        <v>422500</v>
      </c>
      <c r="E80" s="303">
        <v>111.71597633136095</v>
      </c>
    </row>
    <row r="81" spans="1:10" ht="15" customHeight="1">
      <c r="A81" s="276">
        <v>1994</v>
      </c>
      <c r="B81" s="277">
        <v>2351700</v>
      </c>
      <c r="C81" s="303">
        <v>97.546455755410975</v>
      </c>
      <c r="D81" s="277">
        <v>513000</v>
      </c>
      <c r="E81" s="303">
        <v>92.007797270955166</v>
      </c>
    </row>
    <row r="82" spans="1:10" ht="15" customHeight="1">
      <c r="A82" s="276">
        <v>1995</v>
      </c>
      <c r="B82" s="277">
        <v>2351700</v>
      </c>
      <c r="C82" s="303">
        <v>97.546455755410975</v>
      </c>
      <c r="D82" s="277">
        <v>513000</v>
      </c>
      <c r="E82" s="303">
        <v>92.007797270955166</v>
      </c>
    </row>
    <row r="83" spans="1:10" ht="15" customHeight="1">
      <c r="A83" s="276">
        <v>1996</v>
      </c>
      <c r="B83" s="277">
        <v>2352700</v>
      </c>
      <c r="C83" s="303">
        <v>97.504994261911847</v>
      </c>
      <c r="D83" s="277">
        <v>518000</v>
      </c>
      <c r="E83" s="303">
        <v>91.119691119691112</v>
      </c>
    </row>
    <row r="84" spans="1:10" ht="15" customHeight="1">
      <c r="A84" s="276">
        <v>1997</v>
      </c>
      <c r="B84" s="277">
        <v>2287000</v>
      </c>
      <c r="C84" s="303">
        <v>100.30607783121994</v>
      </c>
      <c r="D84" s="277">
        <v>509000</v>
      </c>
      <c r="E84" s="303">
        <v>92.73084479371316</v>
      </c>
    </row>
    <row r="85" spans="1:10" ht="15" customHeight="1">
      <c r="A85" s="276">
        <v>1998</v>
      </c>
      <c r="B85" s="277">
        <v>2282000</v>
      </c>
      <c r="C85" s="303">
        <v>100.52585451358458</v>
      </c>
      <c r="D85" s="277">
        <v>509000</v>
      </c>
      <c r="E85" s="303">
        <v>92.73084479371316</v>
      </c>
    </row>
    <row r="86" spans="1:10" ht="15" customHeight="1">
      <c r="A86" s="276">
        <v>1999</v>
      </c>
      <c r="B86" s="277">
        <v>2282000</v>
      </c>
      <c r="C86" s="303">
        <v>100.52585451358458</v>
      </c>
      <c r="D86" s="277">
        <v>509000</v>
      </c>
      <c r="E86" s="303">
        <v>92.73084479371316</v>
      </c>
    </row>
    <row r="87" spans="1:10" ht="15" customHeight="1">
      <c r="A87" s="276">
        <v>2000</v>
      </c>
      <c r="B87" s="277">
        <v>2334000</v>
      </c>
      <c r="C87" s="303">
        <v>98.286203941730932</v>
      </c>
      <c r="D87" s="277">
        <v>516000</v>
      </c>
      <c r="E87" s="303">
        <v>91.472868217054256</v>
      </c>
    </row>
    <row r="88" spans="1:10" ht="15" customHeight="1">
      <c r="A88" s="276">
        <v>2001</v>
      </c>
      <c r="B88" s="277">
        <v>2333000</v>
      </c>
      <c r="C88" s="303">
        <v>98.328332618945566</v>
      </c>
      <c r="D88" s="277">
        <v>516000</v>
      </c>
      <c r="E88" s="303">
        <v>91.472868217054256</v>
      </c>
    </row>
    <row r="89" spans="1:10" ht="15" customHeight="1">
      <c r="A89" s="276">
        <v>2002</v>
      </c>
      <c r="B89" s="277">
        <v>2308000</v>
      </c>
      <c r="C89" s="303">
        <v>99.393414211438483</v>
      </c>
      <c r="D89" s="277">
        <v>537000</v>
      </c>
      <c r="E89" s="303">
        <v>87.89571694599627</v>
      </c>
    </row>
    <row r="90" spans="1:10" ht="15" customHeight="1">
      <c r="A90" s="276">
        <v>2003</v>
      </c>
      <c r="B90" s="277">
        <v>2308000</v>
      </c>
      <c r="C90" s="303">
        <v>99.393414211438483</v>
      </c>
      <c r="D90" s="277">
        <v>537000</v>
      </c>
      <c r="E90" s="303">
        <v>87.89571694599627</v>
      </c>
    </row>
    <row r="91" spans="1:10" ht="15" customHeight="1">
      <c r="A91" s="276">
        <v>2004</v>
      </c>
      <c r="B91" s="277">
        <v>2308000</v>
      </c>
      <c r="C91" s="303">
        <v>99.393414211438483</v>
      </c>
      <c r="D91" s="277">
        <v>516000</v>
      </c>
      <c r="E91" s="303">
        <v>91.472868217054256</v>
      </c>
    </row>
    <row r="92" spans="1:10" ht="15" customHeight="1">
      <c r="A92" s="276">
        <v>2005</v>
      </c>
      <c r="B92" s="277">
        <v>2308000</v>
      </c>
      <c r="C92" s="303">
        <v>99.393414211438483</v>
      </c>
      <c r="D92" s="277">
        <v>516000</v>
      </c>
      <c r="E92" s="303">
        <v>91.472868217054256</v>
      </c>
      <c r="F92"/>
      <c r="G92"/>
      <c r="H92"/>
      <c r="I92"/>
      <c r="J92"/>
    </row>
    <row r="93" spans="1:10" ht="15" customHeight="1">
      <c r="A93" s="276">
        <v>2006</v>
      </c>
      <c r="B93" s="277">
        <v>2294000</v>
      </c>
      <c r="C93" s="303">
        <v>100</v>
      </c>
      <c r="D93" s="277">
        <v>472000</v>
      </c>
      <c r="E93" s="303">
        <v>100</v>
      </c>
      <c r="F93"/>
      <c r="G93"/>
      <c r="H93"/>
      <c r="I93"/>
      <c r="J93"/>
    </row>
    <row r="94" spans="1:10" ht="15" customHeight="1">
      <c r="A94" s="276">
        <v>2007</v>
      </c>
      <c r="B94" s="277">
        <v>2294000</v>
      </c>
      <c r="C94" s="303">
        <v>100</v>
      </c>
      <c r="D94" s="277">
        <v>472000</v>
      </c>
      <c r="E94" s="303">
        <v>100</v>
      </c>
      <c r="F94"/>
      <c r="G94"/>
      <c r="H94"/>
      <c r="I94"/>
      <c r="J94"/>
    </row>
    <row r="95" spans="1:10" ht="15" customHeight="1">
      <c r="A95" s="276">
        <v>2008</v>
      </c>
      <c r="B95" s="277">
        <v>2294000</v>
      </c>
      <c r="C95" s="303">
        <v>100</v>
      </c>
      <c r="D95" s="277">
        <v>472000</v>
      </c>
      <c r="E95" s="303">
        <v>100</v>
      </c>
      <c r="F95"/>
      <c r="G95"/>
      <c r="H95"/>
      <c r="I95"/>
      <c r="J95"/>
    </row>
    <row r="96" spans="1:10" ht="15" customHeight="1">
      <c r="A96" s="276">
        <v>2009</v>
      </c>
      <c r="B96" s="277">
        <v>2294000</v>
      </c>
      <c r="C96" s="303">
        <v>100</v>
      </c>
      <c r="D96" s="277">
        <v>472000</v>
      </c>
      <c r="E96" s="303">
        <v>100</v>
      </c>
      <c r="F96"/>
      <c r="G96"/>
      <c r="H96"/>
      <c r="I96"/>
      <c r="J96"/>
    </row>
    <row r="97" spans="1:17" ht="15" customHeight="1">
      <c r="A97" s="276">
        <v>2010</v>
      </c>
      <c r="B97" s="277">
        <v>2294000</v>
      </c>
      <c r="C97" s="303">
        <v>100</v>
      </c>
      <c r="D97" s="277">
        <v>472000</v>
      </c>
      <c r="E97" s="303">
        <v>100</v>
      </c>
      <c r="F97"/>
      <c r="G97"/>
      <c r="H97"/>
      <c r="I97"/>
      <c r="J97"/>
    </row>
    <row r="98" spans="1:17" ht="15" customHeight="1">
      <c r="A98" s="276">
        <v>2011</v>
      </c>
      <c r="B98" s="277">
        <v>2522000</v>
      </c>
      <c r="C98" s="303">
        <v>90.95955590800952</v>
      </c>
      <c r="D98" s="277">
        <v>514000</v>
      </c>
      <c r="E98" s="303">
        <v>91.828793774319067</v>
      </c>
      <c r="F98"/>
      <c r="G98"/>
      <c r="H98"/>
      <c r="I98"/>
      <c r="J98"/>
    </row>
    <row r="99" spans="1:17" ht="15" customHeight="1">
      <c r="A99" s="276">
        <v>2012</v>
      </c>
      <c r="B99" s="277">
        <v>2522000</v>
      </c>
      <c r="C99" s="303">
        <v>90.95955590800952</v>
      </c>
      <c r="D99" s="277">
        <v>514000</v>
      </c>
      <c r="E99" s="303">
        <v>91.828793774319067</v>
      </c>
      <c r="F99"/>
      <c r="G99"/>
      <c r="H99"/>
      <c r="I99"/>
      <c r="J99"/>
    </row>
    <row r="100" spans="1:17" ht="15" customHeight="1">
      <c r="A100" s="276">
        <v>2013</v>
      </c>
      <c r="B100" s="277">
        <v>2522000</v>
      </c>
      <c r="C100" s="303">
        <v>90.95955590800952</v>
      </c>
      <c r="D100" s="277">
        <v>514000</v>
      </c>
      <c r="E100" s="303">
        <v>91.828793774319067</v>
      </c>
      <c r="F100"/>
      <c r="G100"/>
      <c r="H100"/>
      <c r="I100"/>
      <c r="J100"/>
    </row>
    <row r="101" spans="1:17" ht="3" customHeight="1">
      <c r="A101" s="284"/>
      <c r="B101" s="285"/>
      <c r="C101" s="286"/>
      <c r="D101" s="285"/>
      <c r="E101" s="286"/>
      <c r="F101"/>
      <c r="G101"/>
      <c r="H101"/>
      <c r="I101"/>
      <c r="J101"/>
    </row>
    <row r="102" spans="1:17" ht="3" customHeight="1">
      <c r="A102" s="270"/>
      <c r="B102" s="271"/>
      <c r="C102" s="271"/>
      <c r="D102" s="271"/>
      <c r="E102" s="271"/>
      <c r="F102"/>
      <c r="G102"/>
      <c r="H102"/>
      <c r="I102"/>
      <c r="J102"/>
    </row>
    <row r="103" spans="1:17" s="94" customFormat="1" ht="12" customHeight="1">
      <c r="A103" s="270" t="s">
        <v>386</v>
      </c>
      <c r="B103" s="271"/>
      <c r="C103" s="271"/>
      <c r="D103" s="271"/>
      <c r="E103" s="271"/>
      <c r="F103"/>
      <c r="G103"/>
      <c r="H103"/>
      <c r="I103"/>
      <c r="J103"/>
      <c r="Q103" s="80"/>
    </row>
    <row r="104" spans="1:17" s="94" customFormat="1" ht="12" customHeight="1">
      <c r="A104" s="270" t="s">
        <v>387</v>
      </c>
      <c r="B104" s="271"/>
      <c r="C104" s="271"/>
      <c r="D104" s="271"/>
      <c r="E104" s="271"/>
      <c r="F104"/>
      <c r="G104"/>
      <c r="H104"/>
      <c r="I104"/>
      <c r="J104"/>
    </row>
    <row r="105" spans="1:17" ht="11.1" customHeight="1">
      <c r="A105" s="287" t="s">
        <v>207</v>
      </c>
      <c r="B105" s="271"/>
      <c r="C105" s="271"/>
      <c r="D105" s="271"/>
      <c r="E105" s="271"/>
      <c r="F105"/>
      <c r="G105"/>
      <c r="H105"/>
      <c r="I105"/>
      <c r="J105"/>
    </row>
    <row r="106" spans="1:17" ht="11.1" hidden="1" customHeight="1"/>
    <row r="107" spans="1:17" ht="11.1" hidden="1" customHeight="1">
      <c r="B107" s="96"/>
      <c r="C107" s="303"/>
      <c r="D107" s="96"/>
    </row>
    <row r="108" spans="1:17" ht="11.1" hidden="1" customHeight="1">
      <c r="B108" s="96"/>
    </row>
    <row r="109" spans="1:17" ht="11.1" hidden="1" customHeight="1"/>
    <row r="110" spans="1:17" ht="11.1" hidden="1" customHeight="1"/>
    <row r="111" spans="1:17" ht="11.1" hidden="1" customHeight="1"/>
    <row r="112" spans="1:17" ht="11.1" hidden="1" customHeight="1"/>
    <row r="113" ht="11.1" hidden="1" customHeight="1"/>
    <row r="114" ht="11.1" hidden="1" customHeight="1"/>
    <row r="115" ht="11.1" hidden="1" customHeight="1"/>
    <row r="116" ht="11.1" hidden="1" customHeight="1"/>
    <row r="117" ht="11.1" hidden="1" customHeight="1"/>
    <row r="118" ht="11.1" hidden="1" customHeight="1"/>
    <row r="119" ht="11.1" hidden="1" customHeight="1"/>
    <row r="120" ht="11.1" hidden="1" customHeight="1"/>
    <row r="121" ht="11.1" hidden="1" customHeight="1"/>
    <row r="122" ht="11.1" hidden="1" customHeight="1"/>
    <row r="123" ht="11.1" hidden="1" customHeight="1"/>
    <row r="124" ht="11.1" hidden="1" customHeight="1"/>
    <row r="125" ht="11.1" hidden="1" customHeight="1"/>
    <row r="126" ht="11.1" hidden="1" customHeight="1"/>
    <row r="127" ht="11.1" hidden="1" customHeight="1"/>
    <row r="128" ht="11.1" hidden="1" customHeight="1"/>
    <row r="129" ht="11.1" hidden="1" customHeight="1"/>
    <row r="130" ht="11.1" hidden="1" customHeight="1"/>
    <row r="131" ht="11.1" hidden="1" customHeight="1"/>
    <row r="132" ht="11.1" hidden="1" customHeight="1"/>
    <row r="133" ht="11.1" hidden="1" customHeight="1"/>
    <row r="134" ht="11.1" hidden="1" customHeight="1"/>
    <row r="135" ht="11.1" hidden="1" customHeight="1"/>
    <row r="136" ht="11.1" hidden="1" customHeight="1"/>
    <row r="137" ht="11.1" hidden="1" customHeight="1"/>
    <row r="138" ht="11.1" hidden="1" customHeight="1"/>
    <row r="139" ht="11.1" hidden="1" customHeight="1"/>
    <row r="140" ht="11.1" hidden="1" customHeight="1"/>
    <row r="141" ht="11.1" hidden="1" customHeight="1"/>
    <row r="142" ht="11.1" hidden="1" customHeight="1"/>
    <row r="143" ht="11.1" hidden="1" customHeight="1"/>
    <row r="144" ht="11.1" hidden="1" customHeight="1"/>
    <row r="145" ht="11.1" hidden="1" customHeight="1"/>
    <row r="146" ht="11.1" hidden="1" customHeight="1"/>
    <row r="147" ht="11.1" hidden="1" customHeight="1"/>
    <row r="148" ht="11.1" hidden="1" customHeight="1"/>
    <row r="149" ht="11.1" hidden="1" customHeight="1"/>
    <row r="150" ht="11.1" hidden="1" customHeight="1"/>
    <row r="151" ht="11.1" hidden="1" customHeight="1"/>
    <row r="152" ht="11.1" hidden="1" customHeight="1"/>
    <row r="153" ht="11.1" hidden="1" customHeight="1"/>
    <row r="154" ht="11.1" hidden="1" customHeight="1"/>
    <row r="155" ht="11.1" hidden="1" customHeight="1"/>
    <row r="156" ht="11.1" hidden="1" customHeight="1"/>
    <row r="157" ht="11.1" hidden="1" customHeight="1"/>
    <row r="158" ht="11.1" hidden="1" customHeight="1"/>
    <row r="159" ht="11.1" hidden="1" customHeight="1"/>
    <row r="160" ht="11.1" hidden="1" customHeight="1"/>
    <row r="161" ht="11.1" hidden="1" customHeight="1"/>
    <row r="162" ht="11.1" hidden="1" customHeight="1"/>
    <row r="163" ht="11.1" hidden="1" customHeight="1"/>
    <row r="164" ht="11.1" hidden="1" customHeight="1"/>
    <row r="165" ht="11.1" hidden="1" customHeight="1"/>
    <row r="166" ht="11.1" hidden="1" customHeight="1"/>
    <row r="167" ht="11.1" hidden="1" customHeight="1"/>
    <row r="168" ht="11.1" hidden="1" customHeight="1"/>
    <row r="169" ht="11.1" hidden="1" customHeight="1"/>
    <row r="170" ht="11.1" hidden="1" customHeight="1"/>
    <row r="171" ht="11.1" hidden="1" customHeight="1"/>
    <row r="172" ht="11.1" hidden="1" customHeight="1"/>
    <row r="173" ht="11.1" hidden="1" customHeight="1"/>
    <row r="174" ht="11.1" hidden="1" customHeight="1"/>
    <row r="175" ht="11.1" hidden="1" customHeight="1"/>
    <row r="176" ht="11.1" hidden="1" customHeight="1"/>
    <row r="177" ht="11.1" hidden="1" customHeight="1"/>
    <row r="178" ht="11.1" hidden="1" customHeight="1"/>
    <row r="179" ht="11.1" hidden="1" customHeight="1"/>
    <row r="180" ht="11.1" hidden="1" customHeight="1"/>
    <row r="181" ht="11.1" hidden="1" customHeight="1"/>
    <row r="182" ht="11.1" hidden="1" customHeight="1"/>
    <row r="183" ht="11.1" hidden="1" customHeight="1"/>
    <row r="184" ht="11.1" hidden="1" customHeight="1"/>
    <row r="185" ht="11.1" hidden="1" customHeight="1"/>
    <row r="186" ht="11.1" hidden="1" customHeight="1"/>
    <row r="187" ht="11.1" hidden="1" customHeight="1"/>
    <row r="188" ht="11.1" hidden="1" customHeight="1"/>
    <row r="189" ht="11.1" hidden="1" customHeight="1"/>
    <row r="190" ht="11.1" hidden="1" customHeight="1"/>
    <row r="191" ht="11.1" hidden="1" customHeight="1"/>
    <row r="192" ht="11.1" hidden="1" customHeight="1"/>
    <row r="193" spans="11:11" ht="11.1" hidden="1" customHeight="1"/>
    <row r="194" spans="11:11" ht="11.1" hidden="1" customHeight="1"/>
    <row r="195" spans="11:11" ht="11.1" hidden="1" customHeight="1"/>
    <row r="196" spans="11:11" ht="11.1" hidden="1" customHeight="1"/>
    <row r="197" spans="11:11" ht="11.1" hidden="1" customHeight="1">
      <c r="K197" s="94" t="s">
        <v>112</v>
      </c>
    </row>
    <row r="198" spans="11:11" ht="11.1" customHeight="1"/>
    <row r="199" spans="11:11" ht="11.1" customHeight="1"/>
  </sheetData>
  <mergeCells count="2">
    <mergeCell ref="A7:A9"/>
    <mergeCell ref="A58:A60"/>
  </mergeCells>
  <phoneticPr fontId="26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0"/>
  <sheetViews>
    <sheetView showGridLines="0" zoomScaleNormal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6.5703125" style="118" customWidth="1"/>
    <col min="2" max="2" width="11.28515625" style="98" customWidth="1"/>
    <col min="3" max="3" width="14" style="98" customWidth="1"/>
    <col min="4" max="4" width="2.42578125" style="98" customWidth="1"/>
    <col min="5" max="5" width="9.7109375" style="98" customWidth="1"/>
    <col min="6" max="6" width="2.42578125" style="98" customWidth="1"/>
    <col min="7" max="7" width="9.7109375" style="98" customWidth="1"/>
    <col min="8" max="8" width="9.85546875" style="98" customWidth="1"/>
    <col min="9" max="9" width="11.5703125" style="98" customWidth="1"/>
    <col min="10" max="10" width="15" style="98" customWidth="1"/>
    <col min="11" max="11" width="13" style="120" customWidth="1"/>
    <col min="12" max="12" width="13.5703125" style="120" customWidth="1"/>
    <col min="13" max="13" width="13.7109375" style="120" customWidth="1"/>
    <col min="14" max="15" width="12" style="120" customWidth="1"/>
    <col min="16" max="16" width="12.5703125" style="120" customWidth="1"/>
    <col min="17" max="17" width="15.140625" style="120" customWidth="1"/>
    <col min="18" max="18" width="3" style="757" customWidth="1"/>
    <col min="19" max="24" width="11.7109375" style="757" hidden="1" customWidth="1"/>
    <col min="25" max="30" width="11.42578125" style="587" hidden="1" customWidth="1"/>
    <col min="31" max="31" width="11.42578125" style="120" hidden="1" customWidth="1"/>
    <col min="32" max="16384" width="11.42578125" style="98" hidden="1"/>
  </cols>
  <sheetData>
    <row r="1" spans="1:31" ht="24.75" customHeight="1"/>
    <row r="2" spans="1:31" ht="12.75" customHeight="1">
      <c r="A2" s="97" t="s">
        <v>3</v>
      </c>
      <c r="J2" s="99" t="s">
        <v>471</v>
      </c>
    </row>
    <row r="3" spans="1:31" ht="12.75" customHeight="1">
      <c r="A3" s="119" t="s">
        <v>315</v>
      </c>
      <c r="B3" s="100"/>
      <c r="C3" s="100"/>
      <c r="D3" s="100"/>
      <c r="E3" s="100"/>
      <c r="F3" s="100"/>
      <c r="G3" s="100"/>
      <c r="H3" s="100"/>
      <c r="I3" s="100"/>
      <c r="J3" s="99" t="s">
        <v>26</v>
      </c>
    </row>
    <row r="4" spans="1:31" ht="12.75" customHeight="1">
      <c r="A4" s="753" t="s">
        <v>288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31" ht="3" customHeight="1">
      <c r="A5" s="103"/>
      <c r="B5" s="104"/>
      <c r="C5" s="104"/>
      <c r="D5" s="104"/>
      <c r="E5" s="104"/>
      <c r="F5" s="104"/>
      <c r="G5" s="104"/>
      <c r="H5" s="104"/>
      <c r="I5" s="104"/>
      <c r="J5" s="104"/>
    </row>
    <row r="6" spans="1:31" ht="3" customHeight="1">
      <c r="A6" s="101"/>
      <c r="B6" s="102"/>
      <c r="C6" s="102"/>
      <c r="D6" s="102"/>
      <c r="E6" s="102"/>
      <c r="F6" s="102"/>
      <c r="G6" s="102"/>
      <c r="H6" s="102"/>
      <c r="I6" s="102"/>
      <c r="J6" s="102"/>
    </row>
    <row r="7" spans="1:31" s="108" customFormat="1" ht="12.75" customHeight="1">
      <c r="A7" s="848" t="s">
        <v>27</v>
      </c>
      <c r="B7" s="105" t="s">
        <v>28</v>
      </c>
      <c r="C7" s="105" t="s">
        <v>244</v>
      </c>
      <c r="D7" s="105"/>
      <c r="E7" s="105" t="s">
        <v>29</v>
      </c>
      <c r="F7" s="106"/>
      <c r="G7" s="107" t="s">
        <v>30</v>
      </c>
      <c r="H7" s="107"/>
      <c r="I7" s="105" t="s">
        <v>31</v>
      </c>
      <c r="J7" s="105" t="s">
        <v>32</v>
      </c>
      <c r="K7" s="120"/>
      <c r="L7" s="120"/>
      <c r="M7" s="120"/>
      <c r="N7" s="120"/>
      <c r="O7" s="120"/>
      <c r="P7" s="120"/>
      <c r="Q7" s="120"/>
      <c r="R7" s="757"/>
      <c r="S7" s="757"/>
      <c r="T7" s="757"/>
      <c r="U7" s="757"/>
      <c r="V7" s="757"/>
      <c r="W7" s="757"/>
      <c r="X7" s="757"/>
      <c r="Y7" s="587"/>
      <c r="Z7" s="587"/>
      <c r="AA7" s="587"/>
      <c r="AB7" s="587"/>
      <c r="AC7" s="587"/>
      <c r="AD7" s="587"/>
      <c r="AE7" s="120"/>
    </row>
    <row r="8" spans="1:31" s="108" customFormat="1" ht="12.75" customHeight="1">
      <c r="A8" s="849"/>
      <c r="B8" s="105"/>
      <c r="C8" s="105" t="s">
        <v>245</v>
      </c>
      <c r="D8" s="105"/>
      <c r="E8" s="105"/>
      <c r="F8" s="105"/>
      <c r="G8" s="105" t="s">
        <v>33</v>
      </c>
      <c r="H8" s="105" t="s">
        <v>34</v>
      </c>
      <c r="I8" s="105"/>
      <c r="J8" s="105"/>
      <c r="K8" s="120"/>
      <c r="L8" s="120"/>
      <c r="M8" s="120"/>
      <c r="N8" s="120"/>
      <c r="O8" s="120"/>
      <c r="P8" s="120"/>
      <c r="Q8" s="120"/>
      <c r="R8" s="757"/>
      <c r="S8" s="757"/>
      <c r="T8" s="757"/>
      <c r="U8" s="757"/>
      <c r="V8" s="757"/>
      <c r="W8" s="757"/>
      <c r="X8" s="757"/>
      <c r="Y8" s="587"/>
      <c r="Z8" s="587"/>
      <c r="AA8" s="587"/>
      <c r="AB8" s="587"/>
      <c r="AC8" s="587"/>
      <c r="AD8" s="587"/>
      <c r="AE8" s="120"/>
    </row>
    <row r="9" spans="1:31" ht="3" customHeight="1">
      <c r="A9" s="109"/>
      <c r="B9" s="104"/>
      <c r="C9" s="110"/>
      <c r="D9" s="110"/>
      <c r="E9" s="110"/>
      <c r="F9" s="110"/>
      <c r="G9" s="110"/>
      <c r="H9" s="110"/>
      <c r="I9" s="110"/>
      <c r="J9" s="110"/>
    </row>
    <row r="10" spans="1:31" ht="3" customHeight="1">
      <c r="A10" s="111"/>
      <c r="B10" s="102"/>
      <c r="C10" s="112"/>
      <c r="D10" s="112"/>
      <c r="E10" s="112"/>
      <c r="F10" s="112"/>
      <c r="G10" s="112"/>
      <c r="H10" s="112"/>
      <c r="I10" s="112"/>
      <c r="J10" s="112"/>
    </row>
    <row r="11" spans="1:31" ht="15.6" customHeight="1">
      <c r="A11" s="111">
        <v>1938</v>
      </c>
      <c r="B11" s="102">
        <v>92229</v>
      </c>
      <c r="C11" s="102">
        <v>22</v>
      </c>
      <c r="D11" s="102"/>
      <c r="E11" s="102">
        <v>12367</v>
      </c>
      <c r="F11" s="102"/>
      <c r="G11" s="102" t="s">
        <v>19</v>
      </c>
      <c r="H11" s="102">
        <v>1334</v>
      </c>
      <c r="I11" s="102">
        <v>13888</v>
      </c>
      <c r="J11" s="102">
        <v>54715</v>
      </c>
    </row>
    <row r="12" spans="1:31" ht="15.6" customHeight="1">
      <c r="A12" s="111">
        <v>1939</v>
      </c>
      <c r="B12" s="100">
        <v>87473</v>
      </c>
      <c r="C12" s="102">
        <v>38</v>
      </c>
      <c r="D12" s="102"/>
      <c r="E12" s="102">
        <v>12542</v>
      </c>
      <c r="F12" s="102"/>
      <c r="G12" s="102" t="s">
        <v>19</v>
      </c>
      <c r="H12" s="102">
        <v>2485</v>
      </c>
      <c r="I12" s="102">
        <v>11268</v>
      </c>
      <c r="J12" s="102">
        <v>51296</v>
      </c>
    </row>
    <row r="13" spans="1:31" ht="15.6" customHeight="1">
      <c r="A13" s="113">
        <v>1940</v>
      </c>
      <c r="B13" s="100">
        <v>87691</v>
      </c>
      <c r="C13" s="100">
        <v>71</v>
      </c>
      <c r="D13" s="100"/>
      <c r="E13" s="100">
        <v>10246</v>
      </c>
      <c r="F13" s="100"/>
      <c r="G13" s="102" t="s">
        <v>19</v>
      </c>
      <c r="H13" s="100">
        <v>2937</v>
      </c>
      <c r="I13" s="100">
        <v>11426</v>
      </c>
      <c r="J13" s="100">
        <v>55366</v>
      </c>
    </row>
    <row r="14" spans="1:31" ht="15.6" customHeight="1">
      <c r="A14" s="113">
        <v>1941</v>
      </c>
      <c r="B14" s="100">
        <v>95581</v>
      </c>
      <c r="C14" s="100">
        <v>107</v>
      </c>
      <c r="D14" s="100"/>
      <c r="E14" s="100">
        <v>11337</v>
      </c>
      <c r="F14" s="100"/>
      <c r="G14" s="102" t="s">
        <v>19</v>
      </c>
      <c r="H14" s="100">
        <v>3668</v>
      </c>
      <c r="I14" s="100">
        <v>12005</v>
      </c>
      <c r="J14" s="100">
        <v>56923</v>
      </c>
    </row>
    <row r="15" spans="1:31" ht="15.6" customHeight="1">
      <c r="A15" s="113">
        <v>1942</v>
      </c>
      <c r="B15" s="100">
        <v>90931</v>
      </c>
      <c r="C15" s="100">
        <v>104</v>
      </c>
      <c r="D15" s="100"/>
      <c r="E15" s="100">
        <v>13027</v>
      </c>
      <c r="F15" s="100"/>
      <c r="G15" s="102" t="s">
        <v>19</v>
      </c>
      <c r="H15" s="100">
        <v>4614</v>
      </c>
      <c r="I15" s="100">
        <v>12551</v>
      </c>
      <c r="J15" s="100">
        <v>50071</v>
      </c>
    </row>
    <row r="16" spans="1:31" ht="15.6" customHeight="1">
      <c r="A16" s="113">
        <v>1943</v>
      </c>
      <c r="B16" s="100">
        <v>94375</v>
      </c>
      <c r="C16" s="100">
        <v>120</v>
      </c>
      <c r="D16" s="100"/>
      <c r="E16" s="100">
        <v>15115</v>
      </c>
      <c r="F16" s="100"/>
      <c r="G16" s="102" t="s">
        <v>19</v>
      </c>
      <c r="H16" s="100">
        <v>5466</v>
      </c>
      <c r="I16" s="100">
        <v>13405</v>
      </c>
      <c r="J16" s="100">
        <v>50551</v>
      </c>
    </row>
    <row r="17" spans="1:10" ht="15.6" customHeight="1">
      <c r="A17" s="113">
        <v>1944</v>
      </c>
      <c r="B17" s="100">
        <v>99604</v>
      </c>
      <c r="C17" s="100">
        <v>142</v>
      </c>
      <c r="D17" s="100"/>
      <c r="E17" s="100">
        <v>14754</v>
      </c>
      <c r="F17" s="100"/>
      <c r="G17" s="102" t="s">
        <v>19</v>
      </c>
      <c r="H17" s="100">
        <v>5888</v>
      </c>
      <c r="I17" s="100">
        <v>12713</v>
      </c>
      <c r="J17" s="100">
        <v>55030</v>
      </c>
    </row>
    <row r="18" spans="1:10" ht="15.6" customHeight="1">
      <c r="A18" s="113">
        <v>1945</v>
      </c>
      <c r="B18" s="100">
        <v>118216</v>
      </c>
      <c r="C18" s="100">
        <v>173</v>
      </c>
      <c r="D18" s="100"/>
      <c r="E18" s="100">
        <v>14879</v>
      </c>
      <c r="F18" s="100"/>
      <c r="G18" s="102" t="s">
        <v>19</v>
      </c>
      <c r="H18" s="100">
        <v>7318</v>
      </c>
      <c r="I18" s="100">
        <v>13326</v>
      </c>
      <c r="J18" s="100">
        <v>59614</v>
      </c>
    </row>
    <row r="19" spans="1:10" ht="15.6" customHeight="1">
      <c r="A19" s="113">
        <v>1946</v>
      </c>
      <c r="B19" s="100">
        <v>120595</v>
      </c>
      <c r="C19" s="100">
        <v>148</v>
      </c>
      <c r="D19" s="100"/>
      <c r="E19" s="100">
        <v>16984</v>
      </c>
      <c r="F19" s="100"/>
      <c r="G19" s="102" t="s">
        <v>19</v>
      </c>
      <c r="H19" s="100">
        <v>7767</v>
      </c>
      <c r="I19" s="100">
        <v>13137</v>
      </c>
      <c r="J19" s="100">
        <v>65608</v>
      </c>
    </row>
    <row r="20" spans="1:10" ht="15.6" customHeight="1">
      <c r="A20" s="113">
        <v>1947</v>
      </c>
      <c r="B20" s="100">
        <v>140466</v>
      </c>
      <c r="C20" s="100">
        <v>570</v>
      </c>
      <c r="D20" s="100"/>
      <c r="E20" s="100">
        <v>22762</v>
      </c>
      <c r="F20" s="100"/>
      <c r="G20" s="102" t="s">
        <v>19</v>
      </c>
      <c r="H20" s="100">
        <v>8592</v>
      </c>
      <c r="I20" s="100">
        <v>11225</v>
      </c>
      <c r="J20" s="100">
        <v>86622</v>
      </c>
    </row>
    <row r="21" spans="1:10" ht="15.6" customHeight="1">
      <c r="A21" s="113">
        <v>1948</v>
      </c>
      <c r="B21" s="100">
        <v>135965</v>
      </c>
      <c r="C21" s="100">
        <v>1057</v>
      </c>
      <c r="D21" s="100"/>
      <c r="E21" s="100">
        <v>24721</v>
      </c>
      <c r="F21" s="100"/>
      <c r="G21" s="102" t="s">
        <v>19</v>
      </c>
      <c r="H21" s="100">
        <v>8913</v>
      </c>
      <c r="I21" s="100">
        <v>11839</v>
      </c>
      <c r="J21" s="100">
        <v>81473</v>
      </c>
    </row>
    <row r="22" spans="1:10" ht="15.6" customHeight="1">
      <c r="A22" s="113">
        <v>1949</v>
      </c>
      <c r="B22" s="100">
        <v>149904</v>
      </c>
      <c r="C22" s="100">
        <v>1315</v>
      </c>
      <c r="D22" s="100"/>
      <c r="E22" s="100">
        <v>27833</v>
      </c>
      <c r="F22" s="100"/>
      <c r="G22" s="102" t="s">
        <v>19</v>
      </c>
      <c r="H22" s="100">
        <v>10430</v>
      </c>
      <c r="I22" s="100">
        <v>12786</v>
      </c>
      <c r="J22" s="100">
        <v>91038</v>
      </c>
    </row>
    <row r="23" spans="1:10" ht="15.6" customHeight="1">
      <c r="A23" s="113">
        <v>1950</v>
      </c>
      <c r="B23" s="100">
        <v>153241</v>
      </c>
      <c r="C23" s="100">
        <v>1471</v>
      </c>
      <c r="D23" s="100"/>
      <c r="E23" s="100">
        <v>31375</v>
      </c>
      <c r="F23" s="100"/>
      <c r="G23" s="102" t="s">
        <v>19</v>
      </c>
      <c r="H23" s="100">
        <v>11658</v>
      </c>
      <c r="I23" s="100">
        <v>14573</v>
      </c>
      <c r="J23" s="100">
        <v>88696</v>
      </c>
    </row>
    <row r="24" spans="1:10" ht="15.6" customHeight="1">
      <c r="A24" s="113">
        <v>1951</v>
      </c>
      <c r="B24" s="100">
        <v>168041</v>
      </c>
      <c r="C24" s="100">
        <v>1742</v>
      </c>
      <c r="D24" s="100"/>
      <c r="E24" s="100">
        <v>35715</v>
      </c>
      <c r="F24" s="100"/>
      <c r="G24" s="102" t="s">
        <v>19</v>
      </c>
      <c r="H24" s="100">
        <v>14000</v>
      </c>
      <c r="I24" s="100">
        <v>14477</v>
      </c>
      <c r="J24" s="100">
        <v>94156</v>
      </c>
    </row>
    <row r="25" spans="1:10" ht="15.6" customHeight="1">
      <c r="A25" s="113">
        <v>1952</v>
      </c>
      <c r="B25" s="100">
        <v>177773</v>
      </c>
      <c r="C25" s="100">
        <v>2074</v>
      </c>
      <c r="D25" s="100"/>
      <c r="E25" s="100">
        <v>40115</v>
      </c>
      <c r="F25" s="100"/>
      <c r="G25" s="102" t="s">
        <v>19</v>
      </c>
      <c r="H25" s="100">
        <v>15959</v>
      </c>
      <c r="I25" s="100">
        <v>16038</v>
      </c>
      <c r="J25" s="100">
        <v>95620</v>
      </c>
    </row>
    <row r="26" spans="1:10" ht="15.6" customHeight="1">
      <c r="A26" s="113">
        <v>1953</v>
      </c>
      <c r="B26" s="100">
        <v>195803</v>
      </c>
      <c r="C26" s="100">
        <v>2477</v>
      </c>
      <c r="D26" s="100"/>
      <c r="E26" s="100">
        <v>43899</v>
      </c>
      <c r="F26" s="100"/>
      <c r="G26" s="102" t="s">
        <v>19</v>
      </c>
      <c r="H26" s="100">
        <v>17729</v>
      </c>
      <c r="I26" s="100">
        <v>14868</v>
      </c>
      <c r="J26" s="100">
        <v>107584</v>
      </c>
    </row>
    <row r="27" spans="1:10" ht="15.6" customHeight="1">
      <c r="A27" s="113">
        <v>1954</v>
      </c>
      <c r="B27" s="100">
        <v>211222</v>
      </c>
      <c r="C27" s="100">
        <v>2216</v>
      </c>
      <c r="D27" s="100"/>
      <c r="E27" s="100">
        <v>43899</v>
      </c>
      <c r="F27" s="100"/>
      <c r="G27" s="102" t="s">
        <v>19</v>
      </c>
      <c r="H27" s="100">
        <v>18099</v>
      </c>
      <c r="I27" s="100">
        <v>13507</v>
      </c>
      <c r="J27" s="100">
        <v>124485</v>
      </c>
    </row>
    <row r="28" spans="1:10" ht="15.6" customHeight="1">
      <c r="A28" s="113">
        <v>1955</v>
      </c>
      <c r="B28" s="100">
        <v>221852</v>
      </c>
      <c r="C28" s="100">
        <v>2419</v>
      </c>
      <c r="D28" s="100"/>
      <c r="E28" s="100">
        <v>44216</v>
      </c>
      <c r="F28" s="100"/>
      <c r="G28" s="102" t="s">
        <v>19</v>
      </c>
      <c r="H28" s="100">
        <v>18932</v>
      </c>
      <c r="I28" s="100">
        <v>13493</v>
      </c>
      <c r="J28" s="100">
        <v>131197</v>
      </c>
    </row>
    <row r="29" spans="1:10" ht="15.6" customHeight="1">
      <c r="A29" s="113">
        <v>1956</v>
      </c>
      <c r="B29" s="100">
        <v>220683</v>
      </c>
      <c r="C29" s="100">
        <v>3467</v>
      </c>
      <c r="D29" s="100"/>
      <c r="E29" s="100">
        <v>49893</v>
      </c>
      <c r="F29" s="100"/>
      <c r="G29" s="102" t="s">
        <v>19</v>
      </c>
      <c r="H29" s="100">
        <v>20858</v>
      </c>
      <c r="I29" s="100">
        <v>16333</v>
      </c>
      <c r="J29" s="100">
        <v>121347</v>
      </c>
    </row>
    <row r="30" spans="1:10" ht="15.6" customHeight="1">
      <c r="A30" s="113">
        <v>1957</v>
      </c>
      <c r="B30" s="100">
        <v>233510</v>
      </c>
      <c r="C30" s="100">
        <v>4110</v>
      </c>
      <c r="D30" s="100"/>
      <c r="E30" s="100">
        <v>55323</v>
      </c>
      <c r="F30" s="100"/>
      <c r="G30" s="102" t="s">
        <v>19</v>
      </c>
      <c r="H30" s="100">
        <v>22008</v>
      </c>
      <c r="I30" s="100">
        <v>22616</v>
      </c>
      <c r="J30" s="100">
        <v>118041</v>
      </c>
    </row>
    <row r="31" spans="1:10" ht="15.6" customHeight="1">
      <c r="A31" s="113">
        <v>1958</v>
      </c>
      <c r="B31" s="100">
        <v>258301</v>
      </c>
      <c r="C31" s="100">
        <v>6304</v>
      </c>
      <c r="D31" s="100"/>
      <c r="E31" s="100">
        <v>64734</v>
      </c>
      <c r="F31" s="100"/>
      <c r="G31" s="102" t="s">
        <v>19</v>
      </c>
      <c r="H31" s="100">
        <v>26619</v>
      </c>
      <c r="I31" s="100">
        <v>27263</v>
      </c>
      <c r="J31" s="100">
        <v>122227</v>
      </c>
    </row>
    <row r="32" spans="1:10" ht="15.6" customHeight="1">
      <c r="A32" s="113">
        <v>1959</v>
      </c>
      <c r="B32" s="100">
        <v>278548</v>
      </c>
      <c r="C32" s="100">
        <v>10027</v>
      </c>
      <c r="D32" s="100"/>
      <c r="E32" s="100">
        <v>71219</v>
      </c>
      <c r="F32" s="100"/>
      <c r="G32" s="100">
        <v>181</v>
      </c>
      <c r="H32" s="100">
        <v>30630</v>
      </c>
      <c r="I32" s="100">
        <v>28074</v>
      </c>
      <c r="J32" s="100">
        <v>120715</v>
      </c>
    </row>
    <row r="33" spans="1:10" ht="15.6" customHeight="1">
      <c r="A33" s="113">
        <v>1960</v>
      </c>
      <c r="B33" s="100">
        <v>279751</v>
      </c>
      <c r="C33" s="100">
        <v>10642</v>
      </c>
      <c r="D33" s="100"/>
      <c r="E33" s="100">
        <v>73341</v>
      </c>
      <c r="F33" s="100"/>
      <c r="G33" s="100">
        <v>481</v>
      </c>
      <c r="H33" s="100">
        <v>28803</v>
      </c>
      <c r="I33" s="100">
        <v>35585</v>
      </c>
      <c r="J33" s="100">
        <v>115126</v>
      </c>
    </row>
    <row r="34" spans="1:10" ht="15.6" customHeight="1">
      <c r="A34" s="113">
        <v>1961</v>
      </c>
      <c r="B34" s="100">
        <v>317370</v>
      </c>
      <c r="C34" s="100">
        <v>13896</v>
      </c>
      <c r="D34" s="100"/>
      <c r="E34" s="100">
        <v>80742</v>
      </c>
      <c r="F34" s="100"/>
      <c r="G34" s="100">
        <v>1356</v>
      </c>
      <c r="H34" s="100">
        <v>30386</v>
      </c>
      <c r="I34" s="100">
        <v>37638</v>
      </c>
      <c r="J34" s="100">
        <v>130162</v>
      </c>
    </row>
    <row r="35" spans="1:10" ht="15.6" customHeight="1">
      <c r="A35" s="113">
        <v>1962</v>
      </c>
      <c r="B35" s="100">
        <v>318381</v>
      </c>
      <c r="C35" s="100">
        <v>12767</v>
      </c>
      <c r="D35" s="100"/>
      <c r="E35" s="100">
        <v>81474</v>
      </c>
      <c r="F35" s="100"/>
      <c r="G35" s="100">
        <v>1671</v>
      </c>
      <c r="H35" s="100">
        <v>30444</v>
      </c>
      <c r="I35" s="100">
        <v>42967</v>
      </c>
      <c r="J35" s="100">
        <v>123995</v>
      </c>
    </row>
    <row r="36" spans="1:10" ht="15.6" customHeight="1">
      <c r="A36" s="113">
        <v>1963</v>
      </c>
      <c r="B36" s="100">
        <v>322803</v>
      </c>
      <c r="C36" s="100">
        <v>15899</v>
      </c>
      <c r="D36" s="100"/>
      <c r="E36" s="100">
        <v>86677</v>
      </c>
      <c r="F36" s="100"/>
      <c r="G36" s="100">
        <v>2156</v>
      </c>
      <c r="H36" s="100">
        <v>30293</v>
      </c>
      <c r="I36" s="100">
        <v>46638</v>
      </c>
      <c r="J36" s="100">
        <v>116658</v>
      </c>
    </row>
    <row r="37" spans="1:10" ht="15.6" customHeight="1">
      <c r="A37" s="113">
        <v>1964</v>
      </c>
      <c r="B37" s="100">
        <v>346929</v>
      </c>
      <c r="C37" s="100">
        <v>18429</v>
      </c>
      <c r="D37" s="100"/>
      <c r="E37" s="100">
        <v>92257</v>
      </c>
      <c r="F37" s="100"/>
      <c r="G37" s="100">
        <v>2615</v>
      </c>
      <c r="H37" s="100">
        <v>30899</v>
      </c>
      <c r="I37" s="100">
        <v>56598</v>
      </c>
      <c r="J37" s="100">
        <v>109336</v>
      </c>
    </row>
    <row r="38" spans="1:10" ht="15.6" customHeight="1">
      <c r="A38" s="113">
        <v>1965</v>
      </c>
      <c r="B38" s="100">
        <v>348360</v>
      </c>
      <c r="C38" s="100">
        <v>23162</v>
      </c>
      <c r="D38" s="100"/>
      <c r="E38" s="100">
        <v>103351</v>
      </c>
      <c r="F38" s="100"/>
      <c r="G38" s="100">
        <v>2934</v>
      </c>
      <c r="H38" s="100">
        <v>31929</v>
      </c>
      <c r="I38" s="100">
        <v>56052</v>
      </c>
      <c r="J38" s="100">
        <v>107875</v>
      </c>
    </row>
    <row r="39" spans="1:10" ht="15.6" customHeight="1">
      <c r="A39" s="113">
        <v>1966</v>
      </c>
      <c r="B39" s="100">
        <v>354768</v>
      </c>
      <c r="C39" s="100">
        <v>25413</v>
      </c>
      <c r="D39" s="100"/>
      <c r="E39" s="100">
        <v>98278</v>
      </c>
      <c r="F39" s="100"/>
      <c r="G39" s="100">
        <v>4397</v>
      </c>
      <c r="H39" s="100">
        <v>30762</v>
      </c>
      <c r="I39" s="100">
        <v>58573</v>
      </c>
      <c r="J39" s="100">
        <v>104279</v>
      </c>
    </row>
    <row r="40" spans="1:10" ht="15.6" customHeight="1">
      <c r="A40" s="113">
        <v>1967</v>
      </c>
      <c r="B40" s="100">
        <v>402318</v>
      </c>
      <c r="C40" s="100">
        <v>28898</v>
      </c>
      <c r="D40" s="100"/>
      <c r="E40" s="100">
        <v>114037</v>
      </c>
      <c r="F40" s="100"/>
      <c r="G40" s="100">
        <v>5436</v>
      </c>
      <c r="H40" s="100">
        <v>33134</v>
      </c>
      <c r="I40" s="100">
        <v>65614</v>
      </c>
      <c r="J40" s="100">
        <v>116730</v>
      </c>
    </row>
    <row r="41" spans="1:10" ht="15.6" customHeight="1">
      <c r="A41" s="113">
        <v>1968</v>
      </c>
      <c r="B41" s="100">
        <v>426020</v>
      </c>
      <c r="C41" s="100">
        <v>30271</v>
      </c>
      <c r="D41" s="100"/>
      <c r="E41" s="100">
        <v>122219</v>
      </c>
      <c r="F41" s="100"/>
      <c r="G41" s="100">
        <v>6218</v>
      </c>
      <c r="H41" s="100">
        <v>32180</v>
      </c>
      <c r="I41" s="100">
        <v>72992</v>
      </c>
      <c r="J41" s="100">
        <v>117642</v>
      </c>
    </row>
    <row r="42" spans="1:10" ht="15.6" customHeight="1">
      <c r="A42" s="113">
        <v>1969</v>
      </c>
      <c r="B42" s="100">
        <v>441893</v>
      </c>
      <c r="C42" s="100">
        <v>32882</v>
      </c>
      <c r="D42" s="100"/>
      <c r="E42" s="100">
        <v>128872</v>
      </c>
      <c r="F42" s="100"/>
      <c r="G42" s="100">
        <v>7346</v>
      </c>
      <c r="H42" s="100">
        <v>31712</v>
      </c>
      <c r="I42" s="100">
        <v>75563</v>
      </c>
      <c r="J42" s="100">
        <v>118177</v>
      </c>
    </row>
    <row r="43" spans="1:10" ht="15.6" customHeight="1">
      <c r="A43" s="113">
        <v>1970</v>
      </c>
      <c r="B43" s="100">
        <v>481135</v>
      </c>
      <c r="C43" s="100">
        <v>36202</v>
      </c>
      <c r="D43" s="100"/>
      <c r="E43" s="100">
        <v>140228</v>
      </c>
      <c r="F43" s="100"/>
      <c r="G43" s="100">
        <v>8454</v>
      </c>
      <c r="H43" s="100">
        <v>31092</v>
      </c>
      <c r="I43" s="100">
        <v>83296</v>
      </c>
      <c r="J43" s="100">
        <v>130521</v>
      </c>
    </row>
    <row r="44" spans="1:10" ht="15.6" customHeight="1">
      <c r="A44" s="113">
        <v>1971</v>
      </c>
      <c r="B44" s="100">
        <v>486903</v>
      </c>
      <c r="C44" s="100">
        <v>37386</v>
      </c>
      <c r="D44" s="100"/>
      <c r="E44" s="100">
        <v>144163</v>
      </c>
      <c r="F44" s="100"/>
      <c r="G44" s="100">
        <v>8944</v>
      </c>
      <c r="H44" s="100">
        <v>31660</v>
      </c>
      <c r="I44" s="100">
        <v>82726</v>
      </c>
      <c r="J44" s="100">
        <v>125892</v>
      </c>
    </row>
    <row r="45" spans="1:10" ht="15.6" customHeight="1">
      <c r="A45" s="113">
        <v>1972</v>
      </c>
      <c r="B45" s="100">
        <v>528447</v>
      </c>
      <c r="C45" s="100">
        <v>40242</v>
      </c>
      <c r="D45" s="100"/>
      <c r="E45" s="100">
        <v>154441</v>
      </c>
      <c r="F45" s="100"/>
      <c r="G45" s="100">
        <v>9894</v>
      </c>
      <c r="H45" s="100">
        <v>31616</v>
      </c>
      <c r="I45" s="100">
        <v>94267</v>
      </c>
      <c r="J45" s="100">
        <v>142393</v>
      </c>
    </row>
    <row r="46" spans="1:10" ht="15.6" customHeight="1">
      <c r="A46" s="113">
        <v>1973</v>
      </c>
      <c r="B46" s="100">
        <v>564681</v>
      </c>
      <c r="C46" s="100">
        <v>47063</v>
      </c>
      <c r="D46" s="100"/>
      <c r="E46" s="100">
        <v>161597</v>
      </c>
      <c r="F46" s="100"/>
      <c r="G46" s="100">
        <v>12179</v>
      </c>
      <c r="H46" s="100">
        <v>33880</v>
      </c>
      <c r="I46" s="100">
        <v>104859</v>
      </c>
      <c r="J46" s="100">
        <v>149982</v>
      </c>
    </row>
    <row r="47" spans="1:10" ht="15.6" customHeight="1">
      <c r="A47" s="113">
        <v>1974</v>
      </c>
      <c r="B47" s="100">
        <v>641819</v>
      </c>
      <c r="C47" s="100">
        <v>50517</v>
      </c>
      <c r="D47" s="100"/>
      <c r="E47" s="100">
        <v>180004</v>
      </c>
      <c r="F47" s="100"/>
      <c r="G47" s="100">
        <v>15708</v>
      </c>
      <c r="H47" s="100">
        <v>35293</v>
      </c>
      <c r="I47" s="100">
        <v>137605</v>
      </c>
      <c r="J47" s="100">
        <v>170675</v>
      </c>
    </row>
    <row r="48" spans="1:10" ht="15.6" customHeight="1">
      <c r="A48" s="113">
        <v>1975</v>
      </c>
      <c r="B48" s="100">
        <v>660027</v>
      </c>
      <c r="C48" s="100">
        <v>51700</v>
      </c>
      <c r="D48" s="100"/>
      <c r="E48" s="100">
        <v>185271</v>
      </c>
      <c r="F48" s="100"/>
      <c r="G48" s="100">
        <v>15277</v>
      </c>
      <c r="H48" s="100">
        <v>34772</v>
      </c>
      <c r="I48" s="100">
        <v>151065</v>
      </c>
      <c r="J48" s="100">
        <v>178732</v>
      </c>
    </row>
    <row r="49" spans="1:31" ht="15.6" customHeight="1">
      <c r="A49" s="113"/>
      <c r="B49" s="100"/>
      <c r="C49" s="100"/>
      <c r="D49" s="100"/>
      <c r="E49" s="100"/>
      <c r="F49" s="100"/>
      <c r="G49" s="100"/>
      <c r="H49" s="100"/>
      <c r="I49" s="100"/>
      <c r="J49" s="100"/>
    </row>
    <row r="50" spans="1:31" ht="15.6" customHeight="1">
      <c r="A50" s="113"/>
      <c r="B50" s="100"/>
      <c r="C50" s="100"/>
      <c r="D50" s="100"/>
      <c r="E50" s="100"/>
      <c r="F50" s="100"/>
      <c r="G50" s="100"/>
      <c r="H50" s="100"/>
      <c r="I50" s="100"/>
      <c r="J50" s="100"/>
    </row>
    <row r="51" spans="1:31" ht="15.6" customHeight="1">
      <c r="A51" s="549" t="s">
        <v>11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31" ht="15.6" customHeight="1">
      <c r="A52" s="549"/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31" ht="12.75" customHeight="1">
      <c r="A53" s="97" t="s">
        <v>3</v>
      </c>
      <c r="J53" s="99" t="s">
        <v>471</v>
      </c>
    </row>
    <row r="54" spans="1:31" ht="12.75">
      <c r="A54" s="119" t="s">
        <v>315</v>
      </c>
      <c r="B54" s="100"/>
      <c r="C54" s="100"/>
      <c r="D54" s="100"/>
      <c r="E54" s="100"/>
      <c r="F54" s="100"/>
      <c r="G54" s="100"/>
      <c r="H54" s="100"/>
      <c r="I54" s="100"/>
      <c r="J54" s="99" t="s">
        <v>26</v>
      </c>
    </row>
    <row r="55" spans="1:31" ht="12.75" customHeight="1">
      <c r="A55" s="753" t="s">
        <v>288</v>
      </c>
      <c r="B55" s="102"/>
      <c r="C55" s="102"/>
      <c r="D55" s="102"/>
      <c r="E55" s="102"/>
      <c r="F55" s="102"/>
      <c r="G55" s="102"/>
      <c r="H55" s="102"/>
      <c r="I55" s="102"/>
      <c r="J55" s="102"/>
    </row>
    <row r="56" spans="1:31" ht="3" customHeight="1">
      <c r="A56" s="103"/>
      <c r="B56" s="104"/>
      <c r="C56" s="104"/>
      <c r="D56" s="104"/>
      <c r="E56" s="104"/>
      <c r="F56" s="104"/>
      <c r="G56" s="104"/>
      <c r="H56" s="104"/>
      <c r="I56" s="104"/>
      <c r="J56" s="104"/>
    </row>
    <row r="57" spans="1:31" ht="3" customHeight="1">
      <c r="A57" s="101"/>
      <c r="B57" s="102"/>
      <c r="C57" s="102"/>
      <c r="D57" s="102"/>
      <c r="E57" s="102"/>
      <c r="F57" s="102"/>
      <c r="G57" s="102"/>
      <c r="H57" s="102"/>
      <c r="I57" s="102"/>
      <c r="J57" s="102"/>
    </row>
    <row r="58" spans="1:31" s="108" customFormat="1" ht="12.75" customHeight="1">
      <c r="A58" s="848" t="s">
        <v>27</v>
      </c>
      <c r="B58" s="105" t="s">
        <v>28</v>
      </c>
      <c r="C58" s="105" t="s">
        <v>244</v>
      </c>
      <c r="D58" s="105"/>
      <c r="E58" s="105" t="s">
        <v>29</v>
      </c>
      <c r="F58" s="106"/>
      <c r="G58" s="107" t="s">
        <v>30</v>
      </c>
      <c r="H58" s="107"/>
      <c r="I58" s="105" t="s">
        <v>31</v>
      </c>
      <c r="J58" s="105" t="s">
        <v>32</v>
      </c>
      <c r="K58" s="120"/>
      <c r="L58" s="120"/>
      <c r="M58" s="120"/>
      <c r="N58" s="120"/>
      <c r="O58" s="120"/>
      <c r="P58" s="120"/>
      <c r="Q58" s="120"/>
      <c r="R58" s="757"/>
      <c r="S58" s="757"/>
      <c r="T58" s="757"/>
      <c r="U58" s="757"/>
      <c r="V58" s="757"/>
      <c r="W58" s="757"/>
      <c r="X58" s="757"/>
      <c r="Y58" s="587"/>
      <c r="Z58" s="587"/>
      <c r="AA58" s="587"/>
      <c r="AB58" s="587"/>
      <c r="AC58" s="587"/>
      <c r="AD58" s="587"/>
      <c r="AE58" s="120"/>
    </row>
    <row r="59" spans="1:31" s="108" customFormat="1" ht="12.75" customHeight="1">
      <c r="A59" s="849"/>
      <c r="B59" s="105"/>
      <c r="C59" s="105" t="s">
        <v>245</v>
      </c>
      <c r="D59" s="105"/>
      <c r="E59" s="105"/>
      <c r="F59" s="105"/>
      <c r="G59" s="105" t="s">
        <v>33</v>
      </c>
      <c r="H59" s="105" t="s">
        <v>34</v>
      </c>
      <c r="I59" s="105"/>
      <c r="J59" s="105"/>
      <c r="K59" s="120"/>
      <c r="L59" s="120"/>
      <c r="M59" s="120"/>
      <c r="N59" s="120"/>
      <c r="O59" s="120"/>
      <c r="P59" s="120"/>
      <c r="Q59" s="120"/>
      <c r="R59" s="757"/>
      <c r="S59" s="757"/>
      <c r="T59" s="757"/>
      <c r="U59" s="757"/>
      <c r="V59" s="757"/>
      <c r="W59" s="757"/>
      <c r="X59" s="757"/>
      <c r="Y59" s="587"/>
      <c r="Z59" s="587"/>
      <c r="AA59" s="587"/>
      <c r="AB59" s="587"/>
      <c r="AC59" s="587"/>
      <c r="AD59" s="587"/>
      <c r="AE59" s="120"/>
    </row>
    <row r="60" spans="1:31" ht="3" customHeight="1">
      <c r="A60" s="109"/>
      <c r="B60" s="104"/>
      <c r="C60" s="110"/>
      <c r="D60" s="110"/>
      <c r="E60" s="110"/>
      <c r="F60" s="110"/>
      <c r="G60" s="110"/>
      <c r="H60" s="110"/>
      <c r="I60" s="110"/>
      <c r="J60" s="110"/>
    </row>
    <row r="61" spans="1:31" ht="3" customHeight="1">
      <c r="A61" s="111"/>
      <c r="B61" s="102"/>
      <c r="C61" s="112"/>
      <c r="D61" s="112"/>
      <c r="E61" s="112"/>
      <c r="F61" s="112"/>
      <c r="G61" s="112"/>
      <c r="H61" s="112"/>
      <c r="I61" s="112"/>
      <c r="J61" s="112"/>
    </row>
    <row r="62" spans="1:31" ht="15.95" customHeight="1">
      <c r="A62" s="113">
        <v>1976</v>
      </c>
      <c r="B62" s="100">
        <v>733094</v>
      </c>
      <c r="C62" s="100">
        <v>55701</v>
      </c>
      <c r="D62" s="100"/>
      <c r="E62" s="100">
        <v>211990</v>
      </c>
      <c r="F62" s="100"/>
      <c r="G62" s="100">
        <v>16911</v>
      </c>
      <c r="H62" s="100">
        <v>36835</v>
      </c>
      <c r="I62" s="100">
        <v>162633</v>
      </c>
      <c r="J62" s="100">
        <v>199962</v>
      </c>
    </row>
    <row r="63" spans="1:31" ht="15.95" customHeight="1">
      <c r="A63" s="113">
        <v>1977</v>
      </c>
      <c r="B63" s="100">
        <v>823658</v>
      </c>
      <c r="C63" s="100">
        <v>65837</v>
      </c>
      <c r="D63" s="100"/>
      <c r="E63" s="100">
        <v>231366</v>
      </c>
      <c r="F63" s="100"/>
      <c r="G63" s="100">
        <v>21230</v>
      </c>
      <c r="H63" s="100">
        <v>34017</v>
      </c>
      <c r="I63" s="100">
        <v>182396</v>
      </c>
      <c r="J63" s="100">
        <v>233210</v>
      </c>
    </row>
    <row r="64" spans="1:31" ht="15.95" customHeight="1">
      <c r="A64" s="113">
        <v>1978</v>
      </c>
      <c r="B64" s="100">
        <v>877314</v>
      </c>
      <c r="C64" s="100">
        <v>74038</v>
      </c>
      <c r="D64" s="100"/>
      <c r="E64" s="100">
        <v>245975</v>
      </c>
      <c r="F64" s="100"/>
      <c r="G64" s="100">
        <v>20248</v>
      </c>
      <c r="H64" s="100">
        <v>37918</v>
      </c>
      <c r="I64" s="100">
        <v>198523</v>
      </c>
      <c r="J64" s="100">
        <v>243735</v>
      </c>
    </row>
    <row r="65" spans="1:10" ht="15.95" customHeight="1">
      <c r="A65" s="113">
        <v>1979</v>
      </c>
      <c r="B65" s="100">
        <v>958685</v>
      </c>
      <c r="C65" s="100">
        <v>90570</v>
      </c>
      <c r="D65" s="100"/>
      <c r="E65" s="100">
        <v>285069</v>
      </c>
      <c r="F65" s="100"/>
      <c r="G65" s="100">
        <v>25081</v>
      </c>
      <c r="H65" s="100">
        <v>40269</v>
      </c>
      <c r="I65" s="100">
        <v>215298</v>
      </c>
      <c r="J65" s="100">
        <v>237491</v>
      </c>
    </row>
    <row r="66" spans="1:10" ht="15.95" customHeight="1">
      <c r="A66" s="113">
        <v>1980</v>
      </c>
      <c r="B66" s="100">
        <v>1139700</v>
      </c>
      <c r="C66" s="100">
        <v>119753</v>
      </c>
      <c r="D66" s="100"/>
      <c r="E66" s="100">
        <v>327910</v>
      </c>
      <c r="F66" s="100"/>
      <c r="G66" s="100">
        <v>27566</v>
      </c>
      <c r="H66" s="100">
        <v>41431</v>
      </c>
      <c r="I66" s="100">
        <v>244241</v>
      </c>
      <c r="J66" s="100">
        <v>308479</v>
      </c>
    </row>
    <row r="67" spans="1:10" ht="15.95" customHeight="1">
      <c r="A67" s="113">
        <v>1981</v>
      </c>
      <c r="B67" s="100">
        <v>1260247</v>
      </c>
      <c r="C67" s="100">
        <v>135877</v>
      </c>
      <c r="D67" s="100"/>
      <c r="E67" s="100">
        <v>360907</v>
      </c>
      <c r="F67" s="100"/>
      <c r="G67" s="100">
        <v>28926</v>
      </c>
      <c r="H67" s="100">
        <v>41226</v>
      </c>
      <c r="I67" s="100">
        <v>269944</v>
      </c>
      <c r="J67" s="100">
        <v>347027</v>
      </c>
    </row>
    <row r="68" spans="1:10" ht="15.95" customHeight="1">
      <c r="A68" s="113">
        <v>1982</v>
      </c>
      <c r="B68" s="100">
        <v>1237392</v>
      </c>
      <c r="C68" s="100">
        <v>150800</v>
      </c>
      <c r="D68" s="100"/>
      <c r="E68" s="100">
        <v>348120</v>
      </c>
      <c r="F68" s="100"/>
      <c r="G68" s="100">
        <v>30623</v>
      </c>
      <c r="H68" s="100">
        <v>45418</v>
      </c>
      <c r="I68" s="100">
        <v>230834</v>
      </c>
      <c r="J68" s="100">
        <v>349646</v>
      </c>
    </row>
    <row r="69" spans="1:10" ht="15.95" customHeight="1">
      <c r="A69" s="113">
        <v>1983</v>
      </c>
      <c r="B69" s="100">
        <v>1248447</v>
      </c>
      <c r="C69" s="102">
        <v>154900</v>
      </c>
      <c r="D69" s="102" t="s">
        <v>344</v>
      </c>
      <c r="E69" s="100">
        <v>355205</v>
      </c>
      <c r="F69" s="102" t="s">
        <v>344</v>
      </c>
      <c r="G69" s="100">
        <v>27392</v>
      </c>
      <c r="H69" s="100">
        <v>39064</v>
      </c>
      <c r="I69" s="100">
        <v>223960</v>
      </c>
      <c r="J69" s="100">
        <v>350188</v>
      </c>
    </row>
    <row r="70" spans="1:10" ht="15.95" customHeight="1">
      <c r="A70" s="113">
        <v>1984</v>
      </c>
      <c r="B70" s="100">
        <v>1325618</v>
      </c>
      <c r="C70" s="102">
        <v>155140</v>
      </c>
      <c r="D70" s="102" t="s">
        <v>344</v>
      </c>
      <c r="E70" s="100">
        <v>362578</v>
      </c>
      <c r="F70" s="102" t="s">
        <v>344</v>
      </c>
      <c r="G70" s="100">
        <v>33798</v>
      </c>
      <c r="H70" s="100">
        <v>31841</v>
      </c>
      <c r="I70" s="100">
        <v>233219</v>
      </c>
      <c r="J70" s="100">
        <v>374892</v>
      </c>
    </row>
    <row r="71" spans="1:10" ht="15.95" customHeight="1">
      <c r="A71" s="113">
        <v>1985</v>
      </c>
      <c r="B71" s="100">
        <v>1261876</v>
      </c>
      <c r="C71" s="102">
        <v>165300</v>
      </c>
      <c r="D71" s="102" t="s">
        <v>344</v>
      </c>
      <c r="E71" s="100">
        <v>318200</v>
      </c>
      <c r="F71" s="102" t="s">
        <v>344</v>
      </c>
      <c r="G71" s="100">
        <v>33915</v>
      </c>
      <c r="H71" s="100">
        <v>25200</v>
      </c>
      <c r="I71" s="100">
        <v>239500</v>
      </c>
      <c r="J71" s="100">
        <v>371400</v>
      </c>
    </row>
    <row r="72" spans="1:10" ht="15.95" customHeight="1">
      <c r="A72" s="113">
        <v>1986</v>
      </c>
      <c r="B72" s="100">
        <v>1266366</v>
      </c>
      <c r="C72" s="102">
        <v>181800</v>
      </c>
      <c r="D72" s="102" t="s">
        <v>344</v>
      </c>
      <c r="E72" s="100">
        <v>332800</v>
      </c>
      <c r="F72" s="102"/>
      <c r="G72" s="100">
        <v>34590</v>
      </c>
      <c r="H72" s="100">
        <v>26844</v>
      </c>
      <c r="I72" s="100">
        <v>242524</v>
      </c>
      <c r="J72" s="100">
        <v>386500</v>
      </c>
    </row>
    <row r="73" spans="1:10" ht="15.95" customHeight="1">
      <c r="A73" s="113">
        <v>1987</v>
      </c>
      <c r="B73" s="100">
        <v>1317894</v>
      </c>
      <c r="C73" s="100">
        <v>190500</v>
      </c>
      <c r="D73" s="100"/>
      <c r="E73" s="100">
        <v>354500</v>
      </c>
      <c r="F73" s="114"/>
      <c r="G73" s="100">
        <v>41482</v>
      </c>
      <c r="H73" s="100">
        <v>30162</v>
      </c>
      <c r="I73" s="100">
        <v>232376</v>
      </c>
      <c r="J73" s="100">
        <v>405000</v>
      </c>
    </row>
    <row r="74" spans="1:10" ht="15.95" customHeight="1">
      <c r="A74" s="113">
        <v>1988</v>
      </c>
      <c r="B74" s="100">
        <v>1193700</v>
      </c>
      <c r="C74" s="100">
        <v>67700</v>
      </c>
      <c r="D74" s="100"/>
      <c r="E74" s="100">
        <v>372100</v>
      </c>
      <c r="F74" s="114"/>
      <c r="G74" s="100">
        <v>45100</v>
      </c>
      <c r="H74" s="100">
        <v>27200</v>
      </c>
      <c r="I74" s="100">
        <v>206200</v>
      </c>
      <c r="J74" s="100">
        <v>408100</v>
      </c>
    </row>
    <row r="75" spans="1:10" ht="15.95" customHeight="1">
      <c r="A75" s="113">
        <v>1989</v>
      </c>
      <c r="B75" s="100">
        <v>1232900</v>
      </c>
      <c r="C75" s="100">
        <v>70100</v>
      </c>
      <c r="D75" s="100"/>
      <c r="E75" s="100">
        <v>376100</v>
      </c>
      <c r="F75" s="114"/>
      <c r="G75" s="100">
        <v>43500</v>
      </c>
      <c r="H75" s="100">
        <v>22500</v>
      </c>
      <c r="I75" s="100">
        <v>231700</v>
      </c>
      <c r="J75" s="100">
        <v>415800</v>
      </c>
    </row>
    <row r="76" spans="1:10" ht="15.95" customHeight="1">
      <c r="A76" s="113">
        <v>1990</v>
      </c>
      <c r="B76" s="99">
        <v>1317646</v>
      </c>
      <c r="C76" s="100">
        <v>74000</v>
      </c>
      <c r="D76" s="100"/>
      <c r="E76" s="100">
        <v>419300</v>
      </c>
      <c r="F76" s="100" t="s">
        <v>301</v>
      </c>
      <c r="G76" s="100">
        <v>51000</v>
      </c>
      <c r="H76" s="100">
        <v>15800</v>
      </c>
      <c r="I76" s="100">
        <v>258595</v>
      </c>
      <c r="J76" s="100">
        <v>425100</v>
      </c>
    </row>
    <row r="77" spans="1:10" ht="15.95" customHeight="1">
      <c r="A77" s="113">
        <v>1991</v>
      </c>
      <c r="B77" s="99">
        <v>1329778</v>
      </c>
      <c r="C77" s="100">
        <v>69300</v>
      </c>
      <c r="D77" s="100"/>
      <c r="E77" s="100">
        <v>413900</v>
      </c>
      <c r="F77" s="100"/>
      <c r="G77" s="100">
        <v>61600</v>
      </c>
      <c r="H77" s="100">
        <v>9800</v>
      </c>
      <c r="I77" s="100">
        <v>276100</v>
      </c>
      <c r="J77" s="100">
        <v>412800</v>
      </c>
    </row>
    <row r="78" spans="1:10" ht="15.95" customHeight="1">
      <c r="A78" s="113">
        <v>1992</v>
      </c>
      <c r="B78" s="99">
        <v>1325100</v>
      </c>
      <c r="C78" s="100">
        <v>54900</v>
      </c>
      <c r="D78" s="100"/>
      <c r="E78" s="100">
        <v>403300</v>
      </c>
      <c r="F78" s="100"/>
      <c r="G78" s="100">
        <v>64500</v>
      </c>
      <c r="H78" s="100">
        <v>11600</v>
      </c>
      <c r="I78" s="100">
        <v>277700</v>
      </c>
      <c r="J78" s="100">
        <v>407400</v>
      </c>
    </row>
    <row r="79" spans="1:10" ht="15.95" customHeight="1">
      <c r="A79" s="113">
        <v>1993</v>
      </c>
      <c r="B79" s="99">
        <v>1356000</v>
      </c>
      <c r="C79" s="100">
        <v>59300</v>
      </c>
      <c r="D79" s="100"/>
      <c r="E79" s="100">
        <v>417500</v>
      </c>
      <c r="F79" s="100"/>
      <c r="G79" s="100">
        <v>71900</v>
      </c>
      <c r="H79" s="100">
        <v>11600</v>
      </c>
      <c r="I79" s="100">
        <v>266700</v>
      </c>
      <c r="J79" s="100">
        <v>419100</v>
      </c>
    </row>
    <row r="80" spans="1:10" ht="15.95" customHeight="1">
      <c r="A80" s="113">
        <v>1994</v>
      </c>
      <c r="B80" s="99">
        <v>1394600</v>
      </c>
      <c r="C80" s="100">
        <v>65800</v>
      </c>
      <c r="D80" s="100"/>
      <c r="E80" s="100">
        <v>429700</v>
      </c>
      <c r="F80" s="100"/>
      <c r="G80" s="100">
        <v>74300</v>
      </c>
      <c r="H80" s="100">
        <v>10300</v>
      </c>
      <c r="I80" s="100">
        <v>284400</v>
      </c>
      <c r="J80" s="100">
        <v>419900</v>
      </c>
    </row>
    <row r="81" spans="1:11" ht="15.95" customHeight="1">
      <c r="A81" s="113">
        <v>1995</v>
      </c>
      <c r="B81" s="99">
        <v>1334900</v>
      </c>
      <c r="C81" s="100">
        <v>61400</v>
      </c>
      <c r="D81" s="100"/>
      <c r="E81" s="100">
        <v>422500</v>
      </c>
      <c r="F81" s="100"/>
      <c r="G81" s="100">
        <v>70100</v>
      </c>
      <c r="H81" s="100">
        <v>6600</v>
      </c>
      <c r="I81" s="100">
        <v>254800</v>
      </c>
      <c r="J81" s="100">
        <v>416600</v>
      </c>
    </row>
    <row r="82" spans="1:11" ht="15.95" customHeight="1">
      <c r="A82" s="111">
        <v>1996</v>
      </c>
      <c r="B82" s="99">
        <v>1323700</v>
      </c>
      <c r="C82" s="102">
        <v>62300</v>
      </c>
      <c r="D82" s="102"/>
      <c r="E82" s="102">
        <v>416500</v>
      </c>
      <c r="F82" s="102"/>
      <c r="G82" s="102">
        <v>61700</v>
      </c>
      <c r="H82" s="102">
        <v>7000</v>
      </c>
      <c r="I82" s="102">
        <v>269600</v>
      </c>
      <c r="J82" s="102">
        <v>418000</v>
      </c>
    </row>
    <row r="83" spans="1:11" ht="15.95" customHeight="1">
      <c r="A83" s="111">
        <v>1997</v>
      </c>
      <c r="B83" s="99">
        <v>1271100</v>
      </c>
      <c r="C83" s="99">
        <v>38300</v>
      </c>
      <c r="E83" s="99">
        <v>388300</v>
      </c>
      <c r="G83" s="99">
        <v>56000</v>
      </c>
      <c r="H83" s="99">
        <v>3100</v>
      </c>
      <c r="I83" s="99">
        <v>275400</v>
      </c>
      <c r="J83" s="99">
        <v>426200</v>
      </c>
    </row>
    <row r="84" spans="1:11" ht="15.95" customHeight="1">
      <c r="A84" s="111">
        <v>1998</v>
      </c>
      <c r="B84" s="99">
        <v>1323300</v>
      </c>
      <c r="C84" s="99">
        <v>28800</v>
      </c>
      <c r="E84" s="99">
        <v>411900</v>
      </c>
      <c r="G84" s="99">
        <v>57100</v>
      </c>
      <c r="H84" s="99">
        <v>1900</v>
      </c>
      <c r="I84" s="99">
        <v>290000</v>
      </c>
      <c r="J84" s="99">
        <v>445800</v>
      </c>
    </row>
    <row r="85" spans="1:11" ht="15.95" customHeight="1">
      <c r="A85" s="111">
        <v>1999</v>
      </c>
      <c r="B85" s="99">
        <v>1280500</v>
      </c>
      <c r="C85" s="99">
        <v>31000</v>
      </c>
      <c r="E85" s="99">
        <v>405800</v>
      </c>
      <c r="G85" s="99">
        <v>57800</v>
      </c>
      <c r="H85" s="99">
        <v>800</v>
      </c>
      <c r="I85" s="99">
        <v>271900</v>
      </c>
      <c r="J85" s="99">
        <v>427900</v>
      </c>
    </row>
    <row r="86" spans="1:11" ht="15.95" customHeight="1">
      <c r="A86" s="111">
        <v>2000</v>
      </c>
      <c r="B86" s="99">
        <v>1243600</v>
      </c>
      <c r="C86" s="99">
        <v>24900</v>
      </c>
      <c r="E86" s="99">
        <v>393000</v>
      </c>
      <c r="G86" s="99">
        <v>55300</v>
      </c>
      <c r="H86" s="99">
        <v>300</v>
      </c>
      <c r="I86" s="99">
        <v>265400</v>
      </c>
      <c r="J86" s="99">
        <v>422600</v>
      </c>
    </row>
    <row r="87" spans="1:11" ht="15.95" customHeight="1">
      <c r="A87" s="111">
        <v>2001</v>
      </c>
      <c r="B87" s="99">
        <v>1267200</v>
      </c>
      <c r="C87" s="99">
        <v>27800</v>
      </c>
      <c r="E87" s="99">
        <v>390200</v>
      </c>
      <c r="G87" s="99">
        <v>56700</v>
      </c>
      <c r="H87" s="99">
        <v>300</v>
      </c>
      <c r="I87" s="99">
        <v>281600</v>
      </c>
      <c r="J87" s="99">
        <v>435900</v>
      </c>
    </row>
    <row r="88" spans="1:11" ht="15.95" customHeight="1">
      <c r="A88" s="111">
        <v>2002</v>
      </c>
      <c r="B88" s="99">
        <v>1275900</v>
      </c>
      <c r="C88" s="99">
        <v>31300</v>
      </c>
      <c r="E88" s="99">
        <v>398200</v>
      </c>
      <c r="G88" s="99">
        <v>56700</v>
      </c>
      <c r="H88" s="102" t="s">
        <v>19</v>
      </c>
      <c r="I88" s="99">
        <v>266900</v>
      </c>
      <c r="J88" s="99">
        <v>436100</v>
      </c>
    </row>
    <row r="89" spans="1:11" ht="15.95" customHeight="1">
      <c r="A89" s="111">
        <v>2003</v>
      </c>
      <c r="B89" s="99">
        <v>1342900</v>
      </c>
      <c r="C89" s="99">
        <v>33800</v>
      </c>
      <c r="E89" s="99">
        <v>445200</v>
      </c>
      <c r="G89" s="99">
        <v>59600</v>
      </c>
      <c r="H89" s="102" t="s">
        <v>19</v>
      </c>
      <c r="I89" s="99">
        <v>307800</v>
      </c>
      <c r="J89" s="99">
        <v>381100</v>
      </c>
    </row>
    <row r="90" spans="1:11" ht="15.95" customHeight="1">
      <c r="A90" s="111">
        <v>2004</v>
      </c>
      <c r="B90" s="99">
        <v>1361200</v>
      </c>
      <c r="C90" s="99">
        <v>28000</v>
      </c>
      <c r="E90" s="99">
        <v>466700</v>
      </c>
      <c r="G90" s="99">
        <v>62100</v>
      </c>
      <c r="H90" s="102" t="s">
        <v>19</v>
      </c>
      <c r="I90" s="99">
        <v>324700</v>
      </c>
      <c r="J90" s="99">
        <v>356500</v>
      </c>
    </row>
    <row r="91" spans="1:11" ht="15.95" customHeight="1">
      <c r="A91" s="111">
        <v>2005</v>
      </c>
      <c r="B91" s="99">
        <v>1338300</v>
      </c>
      <c r="C91" s="99">
        <v>30600</v>
      </c>
      <c r="E91" s="99">
        <v>455100</v>
      </c>
      <c r="G91" s="99">
        <v>63300</v>
      </c>
      <c r="H91" s="102" t="s">
        <v>19</v>
      </c>
      <c r="I91" s="99">
        <v>318200</v>
      </c>
      <c r="J91" s="99">
        <v>337900</v>
      </c>
    </row>
    <row r="92" spans="1:11" ht="15.95" customHeight="1">
      <c r="A92" s="111">
        <v>2006</v>
      </c>
      <c r="B92" s="99">
        <v>1329600</v>
      </c>
      <c r="C92" s="99">
        <v>25400</v>
      </c>
      <c r="E92" s="99">
        <v>456200</v>
      </c>
      <c r="G92" s="99">
        <v>64800</v>
      </c>
      <c r="H92" s="102" t="s">
        <v>19</v>
      </c>
      <c r="I92" s="99">
        <v>328100</v>
      </c>
      <c r="J92" s="99">
        <v>323300</v>
      </c>
    </row>
    <row r="93" spans="1:11" ht="15.95" customHeight="1">
      <c r="A93" s="111">
        <v>2007</v>
      </c>
      <c r="B93" s="99">
        <v>1312400</v>
      </c>
      <c r="C93" s="657">
        <v>26600</v>
      </c>
      <c r="D93" s="658"/>
      <c r="E93" s="657">
        <v>456400</v>
      </c>
      <c r="F93" s="658"/>
      <c r="G93" s="657">
        <v>66300</v>
      </c>
      <c r="H93" s="659" t="s">
        <v>19</v>
      </c>
      <c r="I93" s="657">
        <v>334000</v>
      </c>
      <c r="J93" s="657">
        <v>301500</v>
      </c>
      <c r="K93" s="605"/>
    </row>
    <row r="94" spans="1:11" ht="15.95" customHeight="1">
      <c r="A94" s="111">
        <v>2008</v>
      </c>
      <c r="B94" s="99">
        <v>1306900</v>
      </c>
      <c r="C94" s="99">
        <v>25900</v>
      </c>
      <c r="E94" s="99">
        <v>450700</v>
      </c>
      <c r="G94" s="99">
        <v>64000</v>
      </c>
      <c r="H94" s="102" t="s">
        <v>19</v>
      </c>
      <c r="I94" s="99">
        <v>343500</v>
      </c>
      <c r="J94" s="99">
        <v>288700</v>
      </c>
      <c r="K94" s="605"/>
    </row>
    <row r="95" spans="1:11" ht="15.95" customHeight="1">
      <c r="A95" s="111">
        <v>2009</v>
      </c>
      <c r="B95" s="99">
        <v>1342700</v>
      </c>
      <c r="C95" s="99">
        <v>27100</v>
      </c>
      <c r="E95" s="99">
        <v>471500</v>
      </c>
      <c r="G95" s="99">
        <v>57100</v>
      </c>
      <c r="H95" s="102" t="s">
        <v>19</v>
      </c>
      <c r="I95" s="99">
        <v>337000</v>
      </c>
      <c r="J95" s="99">
        <v>316200</v>
      </c>
      <c r="K95" s="605"/>
    </row>
    <row r="96" spans="1:11" ht="15.95" customHeight="1">
      <c r="A96" s="111">
        <v>2010</v>
      </c>
      <c r="B96" s="99">
        <v>1229300</v>
      </c>
      <c r="C96" s="99">
        <v>25500</v>
      </c>
      <c r="E96" s="99">
        <v>424200</v>
      </c>
      <c r="G96" s="99">
        <v>51900</v>
      </c>
      <c r="H96" s="102" t="s">
        <v>19</v>
      </c>
      <c r="I96" s="99">
        <v>289500</v>
      </c>
      <c r="J96" s="99">
        <v>322300</v>
      </c>
      <c r="K96" s="605"/>
    </row>
    <row r="97" spans="1:30" ht="15.95" customHeight="1">
      <c r="A97" s="111">
        <v>2011</v>
      </c>
      <c r="B97" s="99">
        <v>1190300</v>
      </c>
      <c r="C97" s="99">
        <v>21400</v>
      </c>
      <c r="E97" s="99">
        <v>400300</v>
      </c>
      <c r="G97" s="99">
        <v>56300</v>
      </c>
      <c r="H97" s="102" t="s">
        <v>19</v>
      </c>
      <c r="I97" s="99">
        <v>273800</v>
      </c>
      <c r="J97" s="99">
        <v>307500</v>
      </c>
      <c r="K97" s="605"/>
    </row>
    <row r="98" spans="1:30" ht="15.95" customHeight="1">
      <c r="A98" s="111">
        <v>2012</v>
      </c>
      <c r="B98" s="99">
        <v>1225800</v>
      </c>
      <c r="C98" s="99">
        <v>25200</v>
      </c>
      <c r="E98" s="99">
        <v>418100</v>
      </c>
      <c r="G98" s="99">
        <v>56600</v>
      </c>
      <c r="H98" s="102" t="s">
        <v>19</v>
      </c>
      <c r="I98" s="99">
        <v>299600</v>
      </c>
      <c r="J98" s="99">
        <v>273400</v>
      </c>
      <c r="K98" s="605"/>
    </row>
    <row r="99" spans="1:30" ht="15.95" customHeight="1">
      <c r="A99" s="111">
        <v>2013</v>
      </c>
      <c r="B99" s="99">
        <v>1275700</v>
      </c>
      <c r="C99" s="99">
        <v>25200</v>
      </c>
      <c r="E99" s="99">
        <v>437300</v>
      </c>
      <c r="G99" s="99">
        <v>60800</v>
      </c>
      <c r="H99" s="102" t="s">
        <v>19</v>
      </c>
      <c r="I99" s="99">
        <v>313400</v>
      </c>
      <c r="J99" s="99">
        <v>268800</v>
      </c>
      <c r="K99" s="605"/>
    </row>
    <row r="100" spans="1:30" ht="3" customHeight="1">
      <c r="A100" s="117"/>
      <c r="B100" s="116"/>
      <c r="C100" s="116"/>
      <c r="D100" s="116"/>
      <c r="E100" s="116"/>
      <c r="F100" s="116"/>
      <c r="G100" s="116"/>
      <c r="H100" s="116"/>
      <c r="I100" s="116"/>
      <c r="J100" s="116"/>
    </row>
    <row r="101" spans="1:30" ht="3" customHeight="1">
      <c r="A101" s="257"/>
      <c r="B101" s="258"/>
      <c r="C101" s="258"/>
      <c r="D101" s="258"/>
      <c r="E101" s="258"/>
      <c r="F101" s="258"/>
      <c r="G101" s="258"/>
      <c r="H101" s="258"/>
      <c r="I101" s="258"/>
      <c r="J101" s="258"/>
    </row>
    <row r="102" spans="1:30" ht="9.9499999999999993" customHeight="1">
      <c r="A102" s="113"/>
      <c r="B102" s="100"/>
      <c r="C102" s="100"/>
      <c r="D102" s="100"/>
      <c r="E102" s="100"/>
      <c r="F102" s="114"/>
      <c r="G102" s="100"/>
      <c r="H102" s="100"/>
      <c r="I102" s="100"/>
      <c r="J102" s="100"/>
    </row>
    <row r="103" spans="1:30" ht="12.75" customHeight="1">
      <c r="A103"/>
      <c r="B103" s="780"/>
      <c r="C103" s="780"/>
      <c r="D103"/>
      <c r="E103"/>
      <c r="F103"/>
      <c r="G103"/>
      <c r="H103"/>
      <c r="I103"/>
      <c r="J103"/>
      <c r="K103" s="119" t="s">
        <v>3</v>
      </c>
      <c r="M103" s="121"/>
      <c r="O103" s="121"/>
      <c r="P103" s="121"/>
      <c r="Q103" s="99" t="s">
        <v>471</v>
      </c>
    </row>
    <row r="104" spans="1:30" ht="12.75" customHeight="1">
      <c r="A104"/>
      <c r="B104" s="780"/>
      <c r="C104"/>
      <c r="D104"/>
      <c r="E104"/>
      <c r="F104"/>
      <c r="G104"/>
      <c r="H104"/>
      <c r="I104"/>
      <c r="J104"/>
      <c r="K104" s="119" t="s">
        <v>315</v>
      </c>
      <c r="L104" s="122"/>
      <c r="M104" s="99"/>
      <c r="N104" s="99"/>
      <c r="O104" s="99"/>
      <c r="P104" s="99"/>
      <c r="Q104" s="99" t="s">
        <v>35</v>
      </c>
    </row>
    <row r="105" spans="1:30" ht="12.75" customHeight="1">
      <c r="A105"/>
      <c r="B105" s="780"/>
      <c r="C105"/>
      <c r="D105"/>
      <c r="E105"/>
      <c r="F105"/>
      <c r="G105"/>
      <c r="H105"/>
      <c r="I105"/>
      <c r="J105"/>
      <c r="K105" s="754" t="s">
        <v>288</v>
      </c>
      <c r="L105" s="115"/>
      <c r="M105" s="115"/>
      <c r="N105" s="115"/>
      <c r="O105" s="115"/>
      <c r="P105" s="115"/>
      <c r="Q105" s="115"/>
    </row>
    <row r="106" spans="1:30" ht="3" customHeight="1">
      <c r="A106"/>
      <c r="B106" s="780">
        <f>C100+E100+G100+I100+J100+L198+M198+O198+Q198</f>
        <v>0</v>
      </c>
      <c r="C106"/>
      <c r="D106"/>
      <c r="E106"/>
      <c r="F106"/>
      <c r="G106"/>
      <c r="H106"/>
      <c r="I106"/>
      <c r="J106"/>
      <c r="K106" s="124"/>
      <c r="L106" s="125"/>
      <c r="M106" s="125"/>
      <c r="N106" s="125"/>
      <c r="O106" s="125"/>
      <c r="P106" s="125"/>
      <c r="Q106" s="125"/>
    </row>
    <row r="107" spans="1:30" ht="3" customHeight="1">
      <c r="A107"/>
      <c r="B107"/>
      <c r="C107"/>
      <c r="D107"/>
      <c r="E107"/>
      <c r="F107"/>
      <c r="G107"/>
      <c r="H107"/>
      <c r="I107"/>
      <c r="J107"/>
      <c r="K107" s="123"/>
      <c r="L107" s="115"/>
      <c r="M107" s="115"/>
      <c r="N107" s="115"/>
      <c r="O107" s="115"/>
      <c r="P107" s="115"/>
      <c r="Q107" s="115"/>
    </row>
    <row r="108" spans="1:30" s="128" customFormat="1" ht="12.75" customHeight="1">
      <c r="A108"/>
      <c r="B108"/>
      <c r="C108"/>
      <c r="D108"/>
      <c r="E108"/>
      <c r="F108"/>
      <c r="G108"/>
      <c r="H108"/>
      <c r="I108"/>
      <c r="J108"/>
      <c r="K108" s="126" t="s">
        <v>27</v>
      </c>
      <c r="L108" s="127" t="s">
        <v>36</v>
      </c>
      <c r="M108" s="127" t="s">
        <v>37</v>
      </c>
      <c r="N108" s="127" t="s">
        <v>38</v>
      </c>
      <c r="O108" s="127" t="s">
        <v>39</v>
      </c>
      <c r="P108" s="127" t="s">
        <v>40</v>
      </c>
      <c r="Q108" s="756" t="s">
        <v>317</v>
      </c>
      <c r="R108" s="774"/>
      <c r="S108" s="774"/>
      <c r="T108" s="774"/>
      <c r="U108" s="774"/>
      <c r="V108" s="774"/>
      <c r="W108" s="774"/>
      <c r="X108" s="774"/>
      <c r="Y108" s="588"/>
      <c r="Z108" s="588"/>
      <c r="AA108" s="588"/>
      <c r="AB108" s="588"/>
      <c r="AC108" s="588"/>
      <c r="AD108" s="588"/>
    </row>
    <row r="109" spans="1:30" ht="3" customHeight="1">
      <c r="A109"/>
      <c r="B109"/>
      <c r="C109"/>
      <c r="D109"/>
      <c r="E109"/>
      <c r="F109"/>
      <c r="G109"/>
      <c r="H109"/>
      <c r="I109"/>
      <c r="J109"/>
      <c r="K109" s="129"/>
      <c r="L109" s="130"/>
      <c r="M109" s="130"/>
      <c r="N109" s="130"/>
      <c r="O109" s="130"/>
      <c r="P109" s="130"/>
      <c r="Q109" s="130"/>
    </row>
    <row r="110" spans="1:30" ht="3" customHeight="1">
      <c r="A110"/>
      <c r="B110"/>
      <c r="C110"/>
      <c r="D110"/>
      <c r="E110"/>
      <c r="F110"/>
      <c r="G110"/>
      <c r="H110"/>
      <c r="I110"/>
      <c r="J110"/>
      <c r="K110" s="131"/>
      <c r="L110" s="132"/>
      <c r="M110" s="132"/>
      <c r="N110" s="132"/>
      <c r="O110" s="132"/>
      <c r="P110" s="132"/>
      <c r="Q110" s="132"/>
    </row>
    <row r="111" spans="1:30" ht="15.6" customHeight="1">
      <c r="A111"/>
      <c r="B111"/>
      <c r="C111"/>
      <c r="D111"/>
      <c r="E111"/>
      <c r="F111"/>
      <c r="G111"/>
      <c r="H111"/>
      <c r="I111"/>
      <c r="J111"/>
      <c r="K111" s="131">
        <v>1938</v>
      </c>
      <c r="L111" s="115">
        <v>3326</v>
      </c>
      <c r="M111" s="115">
        <v>953</v>
      </c>
      <c r="N111" s="115">
        <v>19</v>
      </c>
      <c r="O111" s="115">
        <v>293</v>
      </c>
      <c r="P111" s="115">
        <v>419</v>
      </c>
      <c r="Q111" s="115">
        <v>4893</v>
      </c>
    </row>
    <row r="112" spans="1:30" ht="15.6" customHeight="1">
      <c r="A112"/>
      <c r="B112"/>
      <c r="C112"/>
      <c r="D112"/>
      <c r="E112"/>
      <c r="F112"/>
      <c r="G112"/>
      <c r="H112"/>
      <c r="I112"/>
      <c r="J112"/>
      <c r="K112" s="131">
        <v>1939</v>
      </c>
      <c r="L112" s="99">
        <v>2208</v>
      </c>
      <c r="M112" s="99">
        <v>732</v>
      </c>
      <c r="N112" s="99">
        <v>16</v>
      </c>
      <c r="O112" s="99">
        <v>299</v>
      </c>
      <c r="P112" s="99">
        <v>521</v>
      </c>
      <c r="Q112" s="99">
        <v>6068</v>
      </c>
    </row>
    <row r="113" spans="1:17" ht="15.6" customHeight="1">
      <c r="A113"/>
      <c r="B113"/>
      <c r="C113"/>
      <c r="D113"/>
      <c r="E113"/>
      <c r="F113"/>
      <c r="G113"/>
      <c r="H113"/>
      <c r="I113"/>
      <c r="J113"/>
      <c r="K113" s="133">
        <v>1940</v>
      </c>
      <c r="L113" s="99">
        <v>2240</v>
      </c>
      <c r="M113" s="99">
        <v>730</v>
      </c>
      <c r="N113" s="99">
        <v>22</v>
      </c>
      <c r="O113" s="99">
        <v>276</v>
      </c>
      <c r="P113" s="99">
        <v>456</v>
      </c>
      <c r="Q113" s="99">
        <v>3921</v>
      </c>
    </row>
    <row r="114" spans="1:17" ht="15.6" customHeight="1">
      <c r="A114"/>
      <c r="B114"/>
      <c r="C114"/>
      <c r="D114"/>
      <c r="E114"/>
      <c r="F114"/>
      <c r="G114"/>
      <c r="H114"/>
      <c r="I114"/>
      <c r="J114"/>
      <c r="K114" s="133">
        <v>1941</v>
      </c>
      <c r="L114" s="99">
        <v>1948</v>
      </c>
      <c r="M114" s="99">
        <v>249</v>
      </c>
      <c r="N114" s="99">
        <v>36</v>
      </c>
      <c r="O114" s="99">
        <v>260</v>
      </c>
      <c r="P114" s="99">
        <v>521</v>
      </c>
      <c r="Q114" s="99">
        <v>8527</v>
      </c>
    </row>
    <row r="115" spans="1:17" ht="15.6" customHeight="1">
      <c r="A115"/>
      <c r="B115"/>
      <c r="C115"/>
      <c r="D115"/>
      <c r="E115"/>
      <c r="F115"/>
      <c r="G115"/>
      <c r="H115"/>
      <c r="I115"/>
      <c r="J115"/>
      <c r="K115" s="133">
        <v>1942</v>
      </c>
      <c r="L115" s="99">
        <v>1742</v>
      </c>
      <c r="M115" s="99">
        <v>386</v>
      </c>
      <c r="N115" s="99">
        <v>38</v>
      </c>
      <c r="O115" s="99">
        <v>236</v>
      </c>
      <c r="P115" s="99">
        <v>844</v>
      </c>
      <c r="Q115" s="99">
        <v>7318</v>
      </c>
    </row>
    <row r="116" spans="1:17" ht="15.6" customHeight="1">
      <c r="A116"/>
      <c r="B116"/>
      <c r="C116"/>
      <c r="D116"/>
      <c r="E116"/>
      <c r="F116"/>
      <c r="G116"/>
      <c r="H116"/>
      <c r="I116"/>
      <c r="J116"/>
      <c r="K116" s="133">
        <v>1943</v>
      </c>
      <c r="L116" s="99">
        <v>2740</v>
      </c>
      <c r="M116" s="99">
        <v>509</v>
      </c>
      <c r="N116" s="99">
        <v>44</v>
      </c>
      <c r="O116" s="99">
        <v>249</v>
      </c>
      <c r="P116" s="99">
        <v>499</v>
      </c>
      <c r="Q116" s="99">
        <v>5677</v>
      </c>
    </row>
    <row r="117" spans="1:17" ht="15.6" customHeight="1">
      <c r="A117"/>
      <c r="B117"/>
      <c r="C117"/>
      <c r="D117"/>
      <c r="E117"/>
      <c r="F117"/>
      <c r="G117"/>
      <c r="H117"/>
      <c r="I117"/>
      <c r="J117"/>
      <c r="K117" s="133">
        <v>1944</v>
      </c>
      <c r="L117" s="99">
        <v>2159</v>
      </c>
      <c r="M117" s="99">
        <v>645</v>
      </c>
      <c r="N117" s="99">
        <v>44</v>
      </c>
      <c r="O117" s="99">
        <v>251</v>
      </c>
      <c r="P117" s="99">
        <v>615</v>
      </c>
      <c r="Q117" s="99">
        <v>7363</v>
      </c>
    </row>
    <row r="118" spans="1:17" ht="15.6" customHeight="1">
      <c r="A118"/>
      <c r="B118"/>
      <c r="C118"/>
      <c r="D118"/>
      <c r="E118"/>
      <c r="F118"/>
      <c r="G118"/>
      <c r="H118"/>
      <c r="I118"/>
      <c r="J118"/>
      <c r="K118" s="133">
        <v>1945</v>
      </c>
      <c r="L118" s="99">
        <v>2923</v>
      </c>
      <c r="M118" s="99">
        <v>608</v>
      </c>
      <c r="N118" s="99">
        <v>44</v>
      </c>
      <c r="O118" s="99">
        <v>288</v>
      </c>
      <c r="P118" s="99">
        <v>592</v>
      </c>
      <c r="Q118" s="99">
        <v>18451</v>
      </c>
    </row>
    <row r="119" spans="1:17" ht="15.6" customHeight="1">
      <c r="A119"/>
      <c r="B119"/>
      <c r="C119"/>
      <c r="D119"/>
      <c r="E119"/>
      <c r="F119"/>
      <c r="G119"/>
      <c r="H119"/>
      <c r="I119"/>
      <c r="J119"/>
      <c r="K119" s="133">
        <v>1946</v>
      </c>
      <c r="L119" s="99">
        <v>6422</v>
      </c>
      <c r="M119" s="99">
        <v>575</v>
      </c>
      <c r="N119" s="99">
        <v>52</v>
      </c>
      <c r="O119" s="99">
        <v>296</v>
      </c>
      <c r="P119" s="99">
        <v>611</v>
      </c>
      <c r="Q119" s="99">
        <v>8995</v>
      </c>
    </row>
    <row r="120" spans="1:17" ht="15.6" customHeight="1">
      <c r="A120"/>
      <c r="B120"/>
      <c r="C120"/>
      <c r="D120"/>
      <c r="E120"/>
      <c r="F120"/>
      <c r="G120"/>
      <c r="H120"/>
      <c r="I120"/>
      <c r="J120"/>
      <c r="K120" s="133">
        <v>1947</v>
      </c>
      <c r="L120" s="99">
        <v>1937</v>
      </c>
      <c r="M120" s="99">
        <v>619</v>
      </c>
      <c r="N120" s="99">
        <v>44</v>
      </c>
      <c r="O120" s="99">
        <v>290</v>
      </c>
      <c r="P120" s="99">
        <v>534</v>
      </c>
      <c r="Q120" s="99">
        <v>7271</v>
      </c>
    </row>
    <row r="121" spans="1:17" ht="15.6" customHeight="1">
      <c r="A121"/>
      <c r="B121"/>
      <c r="C121"/>
      <c r="D121"/>
      <c r="E121"/>
      <c r="F121"/>
      <c r="G121"/>
      <c r="H121"/>
      <c r="I121"/>
      <c r="J121"/>
      <c r="K121" s="133">
        <v>1948</v>
      </c>
      <c r="L121" s="99">
        <v>2218</v>
      </c>
      <c r="M121" s="99">
        <v>484</v>
      </c>
      <c r="N121" s="99">
        <v>52</v>
      </c>
      <c r="O121" s="99">
        <v>251</v>
      </c>
      <c r="P121" s="99">
        <v>320</v>
      </c>
      <c r="Q121" s="99">
        <v>4637</v>
      </c>
    </row>
    <row r="122" spans="1:17" ht="15.6" customHeight="1">
      <c r="A122"/>
      <c r="B122"/>
      <c r="C122"/>
      <c r="D122"/>
      <c r="E122"/>
      <c r="F122"/>
      <c r="G122"/>
      <c r="H122"/>
      <c r="I122"/>
      <c r="J122"/>
      <c r="K122" s="133">
        <v>1949</v>
      </c>
      <c r="L122" s="99">
        <v>2479</v>
      </c>
      <c r="M122" s="99">
        <v>597</v>
      </c>
      <c r="N122" s="99">
        <v>60</v>
      </c>
      <c r="O122" s="99">
        <v>197</v>
      </c>
      <c r="P122" s="99">
        <v>490</v>
      </c>
      <c r="Q122" s="99">
        <v>2679</v>
      </c>
    </row>
    <row r="123" spans="1:17" ht="15.6" customHeight="1">
      <c r="A123"/>
      <c r="B123"/>
      <c r="C123"/>
      <c r="D123"/>
      <c r="E123"/>
      <c r="F123"/>
      <c r="G123"/>
      <c r="H123"/>
      <c r="I123"/>
      <c r="J123"/>
      <c r="K123" s="133">
        <v>1950</v>
      </c>
      <c r="L123" s="99">
        <v>2186</v>
      </c>
      <c r="M123" s="99">
        <v>515</v>
      </c>
      <c r="N123" s="99">
        <v>57</v>
      </c>
      <c r="O123" s="99">
        <v>227</v>
      </c>
      <c r="P123" s="99">
        <v>658</v>
      </c>
      <c r="Q123" s="99">
        <v>1825</v>
      </c>
    </row>
    <row r="124" spans="1:17" ht="15.6" customHeight="1">
      <c r="A124"/>
      <c r="B124"/>
      <c r="C124"/>
      <c r="D124"/>
      <c r="E124"/>
      <c r="F124"/>
      <c r="G124"/>
      <c r="H124"/>
      <c r="I124"/>
      <c r="J124"/>
      <c r="K124" s="133">
        <v>1951</v>
      </c>
      <c r="L124" s="99">
        <v>2729</v>
      </c>
      <c r="M124" s="99">
        <v>564</v>
      </c>
      <c r="N124" s="99">
        <v>55</v>
      </c>
      <c r="O124" s="99">
        <v>208</v>
      </c>
      <c r="P124" s="99">
        <v>1219</v>
      </c>
      <c r="Q124" s="99">
        <v>3176</v>
      </c>
    </row>
    <row r="125" spans="1:17" ht="15.6" customHeight="1">
      <c r="A125"/>
      <c r="B125"/>
      <c r="C125"/>
      <c r="D125"/>
      <c r="E125"/>
      <c r="F125"/>
      <c r="G125"/>
      <c r="H125"/>
      <c r="I125"/>
      <c r="J125"/>
      <c r="K125" s="133">
        <v>1952</v>
      </c>
      <c r="L125" s="99">
        <v>2795</v>
      </c>
      <c r="M125" s="99">
        <v>563</v>
      </c>
      <c r="N125" s="99">
        <v>68</v>
      </c>
      <c r="O125" s="99">
        <v>238</v>
      </c>
      <c r="P125" s="99">
        <v>1317</v>
      </c>
      <c r="Q125" s="99">
        <v>2986</v>
      </c>
    </row>
    <row r="126" spans="1:17" ht="15.6" customHeight="1">
      <c r="A126"/>
      <c r="B126"/>
      <c r="C126"/>
      <c r="D126"/>
      <c r="E126"/>
      <c r="F126"/>
      <c r="G126"/>
      <c r="H126"/>
      <c r="I126"/>
      <c r="J126"/>
      <c r="K126" s="133">
        <v>1953</v>
      </c>
      <c r="L126" s="99">
        <v>2622</v>
      </c>
      <c r="M126" s="99">
        <v>578</v>
      </c>
      <c r="N126" s="99">
        <v>46</v>
      </c>
      <c r="O126" s="99">
        <v>192</v>
      </c>
      <c r="P126" s="99">
        <v>2033</v>
      </c>
      <c r="Q126" s="99">
        <v>3775</v>
      </c>
    </row>
    <row r="127" spans="1:17" ht="15.6" customHeight="1">
      <c r="A127"/>
      <c r="B127"/>
      <c r="C127"/>
      <c r="D127"/>
      <c r="E127"/>
      <c r="F127"/>
      <c r="G127"/>
      <c r="H127"/>
      <c r="I127"/>
      <c r="J127"/>
      <c r="K127" s="133">
        <v>1954</v>
      </c>
      <c r="L127" s="99">
        <v>3173</v>
      </c>
      <c r="M127" s="99">
        <v>748</v>
      </c>
      <c r="N127" s="99">
        <v>47</v>
      </c>
      <c r="O127" s="99">
        <v>203</v>
      </c>
      <c r="P127" s="99">
        <v>1625</v>
      </c>
      <c r="Q127" s="99">
        <v>3220</v>
      </c>
    </row>
    <row r="128" spans="1:17" ht="15.6" customHeight="1">
      <c r="A128"/>
      <c r="B128"/>
      <c r="C128"/>
      <c r="D128"/>
      <c r="E128"/>
      <c r="F128"/>
      <c r="G128"/>
      <c r="H128"/>
      <c r="I128"/>
      <c r="J128"/>
      <c r="K128" s="133">
        <v>1955</v>
      </c>
      <c r="L128" s="99">
        <v>3156</v>
      </c>
      <c r="M128" s="99">
        <v>1551</v>
      </c>
      <c r="N128" s="99">
        <v>41</v>
      </c>
      <c r="O128" s="99">
        <v>501</v>
      </c>
      <c r="P128" s="99">
        <v>1649</v>
      </c>
      <c r="Q128" s="99">
        <v>4697</v>
      </c>
    </row>
    <row r="129" spans="1:17" ht="15.6" customHeight="1">
      <c r="A129"/>
      <c r="B129"/>
      <c r="C129"/>
      <c r="D129"/>
      <c r="E129"/>
      <c r="F129"/>
      <c r="G129"/>
      <c r="H129"/>
      <c r="I129"/>
      <c r="J129"/>
      <c r="K129" s="133">
        <v>1956</v>
      </c>
      <c r="L129" s="99">
        <v>3418</v>
      </c>
      <c r="M129" s="99">
        <v>2150</v>
      </c>
      <c r="N129" s="99">
        <v>66</v>
      </c>
      <c r="O129" s="99">
        <v>689</v>
      </c>
      <c r="P129" s="99">
        <v>1749</v>
      </c>
      <c r="Q129" s="99">
        <v>713</v>
      </c>
    </row>
    <row r="130" spans="1:17" ht="15.6" customHeight="1">
      <c r="A130"/>
      <c r="B130"/>
      <c r="C130"/>
      <c r="D130"/>
      <c r="E130"/>
      <c r="F130"/>
      <c r="G130"/>
      <c r="H130"/>
      <c r="I130"/>
      <c r="J130"/>
      <c r="K130" s="133">
        <v>1957</v>
      </c>
      <c r="L130" s="99">
        <v>4584</v>
      </c>
      <c r="M130" s="99">
        <v>2455</v>
      </c>
      <c r="N130" s="99">
        <v>71</v>
      </c>
      <c r="O130" s="99">
        <v>797</v>
      </c>
      <c r="P130" s="99">
        <v>1830</v>
      </c>
      <c r="Q130" s="99">
        <v>1675</v>
      </c>
    </row>
    <row r="131" spans="1:17" ht="15.6" customHeight="1">
      <c r="A131"/>
      <c r="B131"/>
      <c r="C131"/>
      <c r="D131"/>
      <c r="E131"/>
      <c r="F131"/>
      <c r="G131"/>
      <c r="H131"/>
      <c r="I131"/>
      <c r="J131"/>
      <c r="K131" s="133">
        <v>1958</v>
      </c>
      <c r="L131" s="99">
        <v>4156</v>
      </c>
      <c r="M131" s="99">
        <v>2438</v>
      </c>
      <c r="N131" s="99">
        <v>52</v>
      </c>
      <c r="O131" s="99">
        <v>877</v>
      </c>
      <c r="P131" s="99">
        <v>2063</v>
      </c>
      <c r="Q131" s="99">
        <v>1568</v>
      </c>
    </row>
    <row r="132" spans="1:17" ht="15.6" customHeight="1">
      <c r="A132"/>
      <c r="B132"/>
      <c r="C132"/>
      <c r="D132"/>
      <c r="E132"/>
      <c r="F132"/>
      <c r="G132"/>
      <c r="H132"/>
      <c r="I132"/>
      <c r="J132"/>
      <c r="K132" s="133">
        <v>1959</v>
      </c>
      <c r="L132" s="99">
        <v>3997</v>
      </c>
      <c r="M132" s="99">
        <v>2800</v>
      </c>
      <c r="N132" s="99">
        <v>60</v>
      </c>
      <c r="O132" s="99">
        <v>989</v>
      </c>
      <c r="P132" s="99">
        <v>4005</v>
      </c>
      <c r="Q132" s="99">
        <v>5851</v>
      </c>
    </row>
    <row r="133" spans="1:17" ht="15.6" customHeight="1">
      <c r="A133"/>
      <c r="B133"/>
      <c r="C133"/>
      <c r="D133"/>
      <c r="E133"/>
      <c r="F133"/>
      <c r="G133"/>
      <c r="H133"/>
      <c r="I133"/>
      <c r="J133"/>
      <c r="K133" s="133">
        <v>1960</v>
      </c>
      <c r="L133" s="99">
        <v>5194</v>
      </c>
      <c r="M133" s="99">
        <v>2891</v>
      </c>
      <c r="N133" s="99">
        <v>65</v>
      </c>
      <c r="O133" s="99">
        <v>877</v>
      </c>
      <c r="P133" s="99">
        <v>3344</v>
      </c>
      <c r="Q133" s="99">
        <v>3402</v>
      </c>
    </row>
    <row r="134" spans="1:17" ht="15.6" customHeight="1">
      <c r="A134"/>
      <c r="B134"/>
      <c r="C134"/>
      <c r="D134"/>
      <c r="E134"/>
      <c r="F134"/>
      <c r="G134"/>
      <c r="H134"/>
      <c r="I134"/>
      <c r="J134"/>
      <c r="K134" s="133">
        <v>1961</v>
      </c>
      <c r="L134" s="99">
        <v>4879</v>
      </c>
      <c r="M134" s="99">
        <v>3066</v>
      </c>
      <c r="N134" s="99">
        <v>85</v>
      </c>
      <c r="O134" s="99">
        <v>899</v>
      </c>
      <c r="P134" s="99">
        <v>3959</v>
      </c>
      <c r="Q134" s="99">
        <v>10302</v>
      </c>
    </row>
    <row r="135" spans="1:17" ht="15.6" customHeight="1">
      <c r="A135"/>
      <c r="B135"/>
      <c r="C135"/>
      <c r="D135"/>
      <c r="E135"/>
      <c r="F135"/>
      <c r="G135"/>
      <c r="H135"/>
      <c r="I135"/>
      <c r="J135"/>
      <c r="K135" s="133">
        <v>1962</v>
      </c>
      <c r="L135" s="99">
        <v>5655</v>
      </c>
      <c r="M135" s="99">
        <v>3019</v>
      </c>
      <c r="N135" s="99">
        <v>110</v>
      </c>
      <c r="O135" s="99">
        <v>849</v>
      </c>
      <c r="P135" s="99">
        <v>3816</v>
      </c>
      <c r="Q135" s="99">
        <v>11614</v>
      </c>
    </row>
    <row r="136" spans="1:17" ht="15.6" customHeight="1">
      <c r="A136"/>
      <c r="B136"/>
      <c r="C136"/>
      <c r="D136"/>
      <c r="E136"/>
      <c r="F136"/>
      <c r="G136"/>
      <c r="H136"/>
      <c r="I136"/>
      <c r="J136"/>
      <c r="K136" s="133">
        <v>1963</v>
      </c>
      <c r="L136" s="99">
        <v>5499</v>
      </c>
      <c r="M136" s="99">
        <v>3236</v>
      </c>
      <c r="N136" s="99">
        <v>112</v>
      </c>
      <c r="O136" s="99">
        <v>912</v>
      </c>
      <c r="P136" s="99">
        <v>4260</v>
      </c>
      <c r="Q136" s="99">
        <v>10463</v>
      </c>
    </row>
    <row r="137" spans="1:17" ht="15.6" customHeight="1">
      <c r="A137"/>
      <c r="B137"/>
      <c r="C137"/>
      <c r="D137"/>
      <c r="E137"/>
      <c r="F137"/>
      <c r="G137"/>
      <c r="H137"/>
      <c r="I137"/>
      <c r="J137"/>
      <c r="K137" s="133">
        <v>1964</v>
      </c>
      <c r="L137" s="99">
        <v>6352</v>
      </c>
      <c r="M137" s="99">
        <v>3361</v>
      </c>
      <c r="N137" s="99">
        <v>115</v>
      </c>
      <c r="O137" s="99">
        <v>1014</v>
      </c>
      <c r="P137" s="99">
        <v>4448</v>
      </c>
      <c r="Q137" s="99">
        <v>21505</v>
      </c>
    </row>
    <row r="138" spans="1:17" ht="15.6" customHeight="1">
      <c r="A138"/>
      <c r="B138"/>
      <c r="C138"/>
      <c r="D138"/>
      <c r="E138"/>
      <c r="F138"/>
      <c r="G138"/>
      <c r="H138"/>
      <c r="I138"/>
      <c r="J138"/>
      <c r="K138" s="133">
        <v>1965</v>
      </c>
      <c r="L138" s="99">
        <v>8696</v>
      </c>
      <c r="M138" s="99">
        <v>3740</v>
      </c>
      <c r="N138" s="99">
        <v>122</v>
      </c>
      <c r="O138" s="99">
        <v>1004</v>
      </c>
      <c r="P138" s="99">
        <v>5227</v>
      </c>
      <c r="Q138" s="99">
        <v>4268</v>
      </c>
    </row>
    <row r="139" spans="1:17" ht="15.6" customHeight="1">
      <c r="A139"/>
      <c r="B139"/>
      <c r="C139"/>
      <c r="D139"/>
      <c r="E139"/>
      <c r="F139"/>
      <c r="G139"/>
      <c r="H139"/>
      <c r="I139"/>
      <c r="J139"/>
      <c r="K139" s="133">
        <v>1966</v>
      </c>
      <c r="L139" s="99">
        <v>16533</v>
      </c>
      <c r="M139" s="99">
        <v>3871</v>
      </c>
      <c r="N139" s="99">
        <v>111</v>
      </c>
      <c r="O139" s="99">
        <v>997</v>
      </c>
      <c r="P139" s="99">
        <v>6292</v>
      </c>
      <c r="Q139" s="99">
        <v>5262</v>
      </c>
    </row>
    <row r="140" spans="1:17" ht="15.6" customHeight="1">
      <c r="A140"/>
      <c r="B140"/>
      <c r="C140"/>
      <c r="D140"/>
      <c r="E140"/>
      <c r="F140"/>
      <c r="G140"/>
      <c r="H140"/>
      <c r="I140"/>
      <c r="J140"/>
      <c r="K140" s="133">
        <v>1967</v>
      </c>
      <c r="L140" s="99">
        <v>17230</v>
      </c>
      <c r="M140" s="99">
        <v>4016</v>
      </c>
      <c r="N140" s="99">
        <v>139</v>
      </c>
      <c r="O140" s="99">
        <v>1095</v>
      </c>
      <c r="P140" s="99">
        <v>8917</v>
      </c>
      <c r="Q140" s="99">
        <v>7072</v>
      </c>
    </row>
    <row r="141" spans="1:17" ht="15.6" customHeight="1">
      <c r="A141"/>
      <c r="B141"/>
      <c r="C141"/>
      <c r="D141"/>
      <c r="E141"/>
      <c r="F141"/>
      <c r="G141"/>
      <c r="H141"/>
      <c r="I141"/>
      <c r="J141"/>
      <c r="K141" s="133">
        <v>1968</v>
      </c>
      <c r="L141" s="99">
        <v>18700</v>
      </c>
      <c r="M141" s="99">
        <v>3589</v>
      </c>
      <c r="N141" s="99">
        <v>155</v>
      </c>
      <c r="O141" s="99">
        <v>915</v>
      </c>
      <c r="P141" s="99">
        <v>12502</v>
      </c>
      <c r="Q141" s="99">
        <v>8637</v>
      </c>
    </row>
    <row r="142" spans="1:17" ht="15.6" customHeight="1">
      <c r="A142"/>
      <c r="B142"/>
      <c r="C142"/>
      <c r="D142"/>
      <c r="E142"/>
      <c r="F142"/>
      <c r="G142"/>
      <c r="H142"/>
      <c r="I142"/>
      <c r="J142"/>
      <c r="K142" s="133">
        <v>1969</v>
      </c>
      <c r="L142" s="99">
        <v>21852</v>
      </c>
      <c r="M142" s="99">
        <v>3756</v>
      </c>
      <c r="N142" s="99">
        <v>143</v>
      </c>
      <c r="O142" s="99">
        <v>1119</v>
      </c>
      <c r="P142" s="99">
        <v>12163</v>
      </c>
      <c r="Q142" s="99">
        <v>8308</v>
      </c>
    </row>
    <row r="143" spans="1:17" ht="15.6" customHeight="1">
      <c r="A143"/>
      <c r="B143"/>
      <c r="C143"/>
      <c r="D143"/>
      <c r="E143"/>
      <c r="F143"/>
      <c r="G143"/>
      <c r="H143"/>
      <c r="I143"/>
      <c r="J143"/>
      <c r="K143" s="133">
        <v>1970</v>
      </c>
      <c r="L143" s="99">
        <v>23165</v>
      </c>
      <c r="M143" s="99">
        <v>5282</v>
      </c>
      <c r="N143" s="99">
        <v>134</v>
      </c>
      <c r="O143" s="99">
        <v>1163</v>
      </c>
      <c r="P143" s="99">
        <v>13316</v>
      </c>
      <c r="Q143" s="99">
        <v>8282</v>
      </c>
    </row>
    <row r="144" spans="1:17" ht="15.6" customHeight="1">
      <c r="A144"/>
      <c r="B144"/>
      <c r="C144"/>
      <c r="D144"/>
      <c r="E144"/>
      <c r="F144"/>
      <c r="G144"/>
      <c r="H144"/>
      <c r="I144"/>
      <c r="J144"/>
      <c r="K144" s="133">
        <v>1971</v>
      </c>
      <c r="L144" s="99">
        <v>24451</v>
      </c>
      <c r="M144" s="99">
        <v>5326</v>
      </c>
      <c r="N144" s="99">
        <v>139</v>
      </c>
      <c r="O144" s="99">
        <v>1432</v>
      </c>
      <c r="P144" s="99">
        <v>15315</v>
      </c>
      <c r="Q144" s="99">
        <v>9469</v>
      </c>
    </row>
    <row r="145" spans="1:17" ht="15.6" customHeight="1">
      <c r="A145"/>
      <c r="B145"/>
      <c r="C145"/>
      <c r="D145"/>
      <c r="E145"/>
      <c r="F145"/>
      <c r="G145"/>
      <c r="H145"/>
      <c r="I145"/>
      <c r="J145"/>
      <c r="K145" s="133">
        <v>1972</v>
      </c>
      <c r="L145" s="99">
        <v>23620</v>
      </c>
      <c r="M145" s="99">
        <v>6036</v>
      </c>
      <c r="N145" s="99">
        <v>167</v>
      </c>
      <c r="O145" s="99">
        <v>1486</v>
      </c>
      <c r="P145" s="99">
        <v>15386</v>
      </c>
      <c r="Q145" s="99">
        <v>8899</v>
      </c>
    </row>
    <row r="146" spans="1:17" ht="15.6" customHeight="1">
      <c r="A146"/>
      <c r="B146"/>
      <c r="C146"/>
      <c r="D146"/>
      <c r="E146"/>
      <c r="F146"/>
      <c r="G146"/>
      <c r="H146"/>
      <c r="I146"/>
      <c r="J146"/>
      <c r="K146" s="133">
        <v>1973</v>
      </c>
      <c r="L146" s="99">
        <v>21056</v>
      </c>
      <c r="M146" s="99">
        <v>6296</v>
      </c>
      <c r="N146" s="99">
        <v>189</v>
      </c>
      <c r="O146" s="99">
        <v>1658</v>
      </c>
      <c r="P146" s="99">
        <v>15600</v>
      </c>
      <c r="Q146" s="99">
        <v>10322</v>
      </c>
    </row>
    <row r="147" spans="1:17" ht="15.6" customHeight="1">
      <c r="A147"/>
      <c r="B147"/>
      <c r="C147"/>
      <c r="D147"/>
      <c r="E147"/>
      <c r="F147"/>
      <c r="G147"/>
      <c r="H147"/>
      <c r="I147"/>
      <c r="J147"/>
      <c r="K147" s="133">
        <v>1974</v>
      </c>
      <c r="L147" s="99">
        <v>12946</v>
      </c>
      <c r="M147" s="99">
        <v>7332</v>
      </c>
      <c r="N147" s="99">
        <v>227</v>
      </c>
      <c r="O147" s="99">
        <v>1833</v>
      </c>
      <c r="P147" s="99">
        <v>19778</v>
      </c>
      <c r="Q147" s="99">
        <v>9901</v>
      </c>
    </row>
    <row r="148" spans="1:17" ht="15.6" customHeight="1">
      <c r="A148"/>
      <c r="B148"/>
      <c r="C148"/>
      <c r="D148"/>
      <c r="E148"/>
      <c r="F148"/>
      <c r="G148"/>
      <c r="H148"/>
      <c r="I148"/>
      <c r="J148"/>
      <c r="K148" s="133">
        <v>1975</v>
      </c>
      <c r="L148" s="99">
        <v>11293</v>
      </c>
      <c r="M148" s="99">
        <v>8090</v>
      </c>
      <c r="N148" s="99">
        <v>179</v>
      </c>
      <c r="O148" s="99">
        <v>1535</v>
      </c>
      <c r="P148" s="99">
        <v>12011</v>
      </c>
      <c r="Q148" s="99">
        <v>10102</v>
      </c>
    </row>
    <row r="149" spans="1:17" ht="15.4" customHeight="1">
      <c r="A149"/>
      <c r="B149"/>
      <c r="C149"/>
      <c r="D149"/>
      <c r="E149"/>
      <c r="F149"/>
      <c r="G149"/>
      <c r="H149"/>
      <c r="I149"/>
      <c r="J149"/>
      <c r="K149" s="133">
        <v>1976</v>
      </c>
      <c r="L149" s="99">
        <v>11765</v>
      </c>
      <c r="M149" s="99">
        <v>8340</v>
      </c>
      <c r="N149" s="99">
        <v>253</v>
      </c>
      <c r="O149" s="99">
        <v>1666</v>
      </c>
      <c r="P149" s="99">
        <v>14116</v>
      </c>
      <c r="Q149" s="99">
        <v>12922</v>
      </c>
    </row>
    <row r="150" spans="1:17" ht="15.95" customHeight="1">
      <c r="A150"/>
      <c r="B150"/>
      <c r="C150"/>
      <c r="D150"/>
      <c r="E150"/>
      <c r="F150"/>
      <c r="G150"/>
      <c r="H150"/>
      <c r="I150"/>
      <c r="J150"/>
      <c r="K150" s="98"/>
      <c r="L150" s="99"/>
      <c r="M150" s="99"/>
      <c r="N150" s="99"/>
      <c r="O150" s="99"/>
      <c r="P150" s="99"/>
      <c r="Q150" s="99"/>
    </row>
    <row r="151" spans="1:17" ht="18.75" customHeight="1">
      <c r="A151"/>
      <c r="B151"/>
      <c r="C151"/>
      <c r="D151"/>
      <c r="E151"/>
      <c r="F151"/>
      <c r="G151"/>
      <c r="H151"/>
      <c r="I151"/>
      <c r="J151"/>
      <c r="K151" s="550" t="s">
        <v>11</v>
      </c>
      <c r="L151" s="99"/>
      <c r="M151" s="99"/>
      <c r="N151" s="99"/>
      <c r="O151" s="99"/>
      <c r="P151" s="99"/>
      <c r="Q151" s="99"/>
    </row>
    <row r="152" spans="1:17" ht="15.95" customHeight="1">
      <c r="A152"/>
      <c r="B152"/>
      <c r="C152"/>
      <c r="D152"/>
      <c r="E152"/>
      <c r="F152"/>
      <c r="G152"/>
      <c r="H152"/>
      <c r="I152"/>
      <c r="J152"/>
      <c r="K152" s="550"/>
      <c r="L152" s="99"/>
      <c r="M152" s="99"/>
      <c r="N152" s="99"/>
      <c r="O152" s="99"/>
      <c r="P152" s="99"/>
      <c r="Q152" s="99"/>
    </row>
    <row r="153" spans="1:17" ht="12.6" customHeight="1">
      <c r="A153"/>
      <c r="B153"/>
      <c r="C153"/>
      <c r="D153"/>
      <c r="E153"/>
      <c r="F153"/>
      <c r="G153"/>
      <c r="H153"/>
      <c r="I153"/>
      <c r="J153"/>
      <c r="K153" s="119" t="s">
        <v>3</v>
      </c>
      <c r="M153" s="121"/>
      <c r="O153" s="121"/>
      <c r="P153" s="121"/>
      <c r="Q153" s="99" t="s">
        <v>471</v>
      </c>
    </row>
    <row r="154" spans="1:17" ht="12.6" customHeight="1">
      <c r="A154"/>
      <c r="B154"/>
      <c r="C154"/>
      <c r="D154"/>
      <c r="E154"/>
      <c r="F154"/>
      <c r="G154"/>
      <c r="H154"/>
      <c r="I154"/>
      <c r="J154"/>
      <c r="K154" s="119" t="s">
        <v>315</v>
      </c>
      <c r="L154" s="122"/>
      <c r="M154" s="99"/>
      <c r="N154" s="99"/>
      <c r="O154" s="99"/>
      <c r="P154" s="99"/>
      <c r="Q154" s="99" t="s">
        <v>35</v>
      </c>
    </row>
    <row r="155" spans="1:17" ht="12.6" customHeight="1">
      <c r="A155"/>
      <c r="B155"/>
      <c r="C155"/>
      <c r="D155"/>
      <c r="E155"/>
      <c r="F155"/>
      <c r="G155"/>
      <c r="H155"/>
      <c r="I155"/>
      <c r="J155"/>
      <c r="K155" s="754" t="s">
        <v>288</v>
      </c>
      <c r="L155" s="115"/>
      <c r="M155" s="115"/>
      <c r="N155" s="115"/>
      <c r="O155" s="115"/>
      <c r="P155" s="115"/>
      <c r="Q155" s="115"/>
    </row>
    <row r="156" spans="1:17" ht="3" customHeight="1">
      <c r="A156"/>
      <c r="B156"/>
      <c r="C156"/>
      <c r="D156"/>
      <c r="E156"/>
      <c r="F156"/>
      <c r="G156"/>
      <c r="H156"/>
      <c r="I156"/>
      <c r="J156"/>
      <c r="K156" s="124"/>
      <c r="L156" s="125"/>
      <c r="M156" s="125"/>
      <c r="N156" s="125"/>
      <c r="O156" s="125"/>
      <c r="P156" s="125"/>
      <c r="Q156" s="125"/>
    </row>
    <row r="157" spans="1:17" ht="3" customHeight="1">
      <c r="A157"/>
      <c r="B157"/>
      <c r="C157"/>
      <c r="D157"/>
      <c r="E157"/>
      <c r="F157"/>
      <c r="G157"/>
      <c r="H157"/>
      <c r="I157"/>
      <c r="J157"/>
      <c r="K157" s="123"/>
      <c r="L157" s="115"/>
      <c r="M157" s="115"/>
      <c r="N157" s="115"/>
      <c r="O157" s="115"/>
      <c r="P157" s="115"/>
      <c r="Q157" s="115"/>
    </row>
    <row r="158" spans="1:17" ht="12.6" customHeight="1">
      <c r="A158"/>
      <c r="B158"/>
      <c r="C158"/>
      <c r="D158"/>
      <c r="E158"/>
      <c r="F158"/>
      <c r="G158"/>
      <c r="H158"/>
      <c r="I158"/>
      <c r="J158"/>
      <c r="K158" s="126" t="s">
        <v>27</v>
      </c>
      <c r="L158" s="127" t="s">
        <v>36</v>
      </c>
      <c r="M158" s="127" t="s">
        <v>37</v>
      </c>
      <c r="N158" s="127" t="s">
        <v>38</v>
      </c>
      <c r="O158" s="127" t="s">
        <v>39</v>
      </c>
      <c r="P158" s="127" t="s">
        <v>40</v>
      </c>
      <c r="Q158" s="756" t="s">
        <v>317</v>
      </c>
    </row>
    <row r="159" spans="1:17" ht="3" customHeight="1">
      <c r="A159"/>
      <c r="B159"/>
      <c r="C159"/>
      <c r="D159"/>
      <c r="E159"/>
      <c r="F159"/>
      <c r="G159"/>
      <c r="H159"/>
      <c r="I159"/>
      <c r="J159"/>
      <c r="K159" s="129"/>
      <c r="L159" s="130"/>
      <c r="M159" s="130"/>
      <c r="N159" s="130"/>
      <c r="O159" s="130"/>
      <c r="P159" s="130"/>
      <c r="Q159" s="130"/>
    </row>
    <row r="160" spans="1:17" ht="3" customHeight="1">
      <c r="A160"/>
      <c r="B160"/>
      <c r="C160"/>
      <c r="D160"/>
      <c r="E160"/>
      <c r="F160"/>
      <c r="G160"/>
      <c r="H160"/>
      <c r="I160"/>
      <c r="J160"/>
      <c r="K160" s="131"/>
      <c r="L160" s="132"/>
      <c r="M160" s="132"/>
      <c r="N160" s="132"/>
      <c r="O160" s="132"/>
      <c r="P160" s="132"/>
      <c r="Q160" s="132"/>
    </row>
    <row r="161" spans="1:30" ht="15.4" customHeight="1">
      <c r="A161"/>
      <c r="B161"/>
      <c r="C161"/>
      <c r="D161"/>
      <c r="E161"/>
      <c r="F161"/>
      <c r="G161"/>
      <c r="H161"/>
      <c r="I161"/>
      <c r="J161"/>
      <c r="K161" s="133">
        <v>1977</v>
      </c>
      <c r="L161" s="99">
        <v>12063</v>
      </c>
      <c r="M161" s="99">
        <v>7482</v>
      </c>
      <c r="N161" s="99">
        <v>251</v>
      </c>
      <c r="O161" s="99">
        <v>1864</v>
      </c>
      <c r="P161" s="99">
        <v>20184</v>
      </c>
      <c r="Q161" s="99">
        <v>13758</v>
      </c>
    </row>
    <row r="162" spans="1:30" ht="15.4" customHeight="1">
      <c r="A162"/>
      <c r="B162"/>
      <c r="C162"/>
      <c r="D162"/>
      <c r="E162"/>
      <c r="F162"/>
      <c r="G162"/>
      <c r="H162"/>
      <c r="I162"/>
      <c r="J162"/>
      <c r="K162" s="133">
        <v>1978</v>
      </c>
      <c r="L162" s="99">
        <v>13202</v>
      </c>
      <c r="M162" s="99">
        <v>7820</v>
      </c>
      <c r="N162" s="99">
        <v>209</v>
      </c>
      <c r="O162" s="99">
        <v>2025</v>
      </c>
      <c r="P162" s="99">
        <v>20342</v>
      </c>
      <c r="Q162" s="99">
        <v>13279</v>
      </c>
    </row>
    <row r="163" spans="1:30" ht="15.4" customHeight="1">
      <c r="A163"/>
      <c r="B163"/>
      <c r="C163"/>
      <c r="D163"/>
      <c r="E163"/>
      <c r="F163"/>
      <c r="G163"/>
      <c r="H163"/>
      <c r="I163"/>
      <c r="J163"/>
      <c r="K163" s="133">
        <v>1979</v>
      </c>
      <c r="L163" s="99">
        <v>14767</v>
      </c>
      <c r="M163" s="99">
        <v>7561</v>
      </c>
      <c r="N163" s="99">
        <v>209</v>
      </c>
      <c r="O163" s="99">
        <v>1806</v>
      </c>
      <c r="P163" s="99">
        <v>22737</v>
      </c>
      <c r="Q163" s="99">
        <v>17827</v>
      </c>
    </row>
    <row r="164" spans="1:30" ht="15.4" customHeight="1">
      <c r="A164"/>
      <c r="B164"/>
      <c r="C164"/>
      <c r="D164"/>
      <c r="E164"/>
      <c r="F164"/>
      <c r="G164"/>
      <c r="H164"/>
      <c r="I164"/>
      <c r="J164"/>
      <c r="K164" s="133">
        <v>1980</v>
      </c>
      <c r="L164" s="99">
        <v>16816</v>
      </c>
      <c r="M164" s="99">
        <v>7624</v>
      </c>
      <c r="N164" s="99">
        <v>190</v>
      </c>
      <c r="O164" s="99">
        <v>2180</v>
      </c>
      <c r="P164" s="99">
        <v>28930</v>
      </c>
      <c r="Q164" s="99">
        <v>14580</v>
      </c>
    </row>
    <row r="165" spans="1:30" ht="15.4" customHeight="1">
      <c r="A165"/>
      <c r="B165"/>
      <c r="C165"/>
      <c r="D165"/>
      <c r="E165"/>
      <c r="F165"/>
      <c r="G165"/>
      <c r="H165"/>
      <c r="I165"/>
      <c r="J165"/>
      <c r="K165" s="133">
        <v>1981</v>
      </c>
      <c r="L165" s="99">
        <v>18222</v>
      </c>
      <c r="M165" s="99">
        <v>9466</v>
      </c>
      <c r="N165" s="99">
        <v>156</v>
      </c>
      <c r="O165" s="99">
        <v>1864</v>
      </c>
      <c r="P165" s="99">
        <v>29549</v>
      </c>
      <c r="Q165" s="99">
        <v>17083</v>
      </c>
    </row>
    <row r="166" spans="1:30" ht="15.4" customHeight="1">
      <c r="A166"/>
      <c r="B166"/>
      <c r="C166"/>
      <c r="D166"/>
      <c r="E166"/>
      <c r="F166"/>
      <c r="G166"/>
      <c r="H166"/>
      <c r="I166"/>
      <c r="J166"/>
      <c r="K166" s="133">
        <v>1982</v>
      </c>
      <c r="L166" s="99">
        <v>19966</v>
      </c>
      <c r="M166" s="99">
        <v>7818</v>
      </c>
      <c r="N166" s="99">
        <v>223</v>
      </c>
      <c r="O166" s="99">
        <v>1876</v>
      </c>
      <c r="P166" s="99">
        <v>30851</v>
      </c>
      <c r="Q166" s="99">
        <v>21217</v>
      </c>
    </row>
    <row r="167" spans="1:30" ht="15.4" customHeight="1">
      <c r="A167"/>
      <c r="B167"/>
      <c r="C167"/>
      <c r="D167"/>
      <c r="E167"/>
      <c r="F167"/>
      <c r="G167"/>
      <c r="H167"/>
      <c r="I167"/>
      <c r="J167"/>
      <c r="K167" s="133">
        <v>1983</v>
      </c>
      <c r="L167" s="99">
        <v>16945</v>
      </c>
      <c r="M167" s="99">
        <v>6581</v>
      </c>
      <c r="N167" s="99">
        <v>140</v>
      </c>
      <c r="O167" s="99">
        <v>2477</v>
      </c>
      <c r="P167" s="99">
        <v>34880</v>
      </c>
      <c r="Q167" s="99">
        <v>36715</v>
      </c>
    </row>
    <row r="168" spans="1:30" ht="15.4" customHeight="1">
      <c r="A168"/>
      <c r="B168"/>
      <c r="C168"/>
      <c r="D168"/>
      <c r="E168"/>
      <c r="F168"/>
      <c r="G168"/>
      <c r="H168"/>
      <c r="I168"/>
      <c r="J168"/>
      <c r="K168" s="133">
        <v>1984</v>
      </c>
      <c r="L168" s="99">
        <v>22656</v>
      </c>
      <c r="M168" s="99">
        <v>6829</v>
      </c>
      <c r="N168" s="99">
        <v>200</v>
      </c>
      <c r="O168" s="99">
        <v>1803</v>
      </c>
      <c r="P168" s="99">
        <v>22662</v>
      </c>
      <c r="Q168" s="99">
        <v>80000</v>
      </c>
    </row>
    <row r="169" spans="1:30" ht="15.4" customHeight="1">
      <c r="A169"/>
      <c r="B169"/>
      <c r="C169"/>
      <c r="D169"/>
      <c r="E169"/>
      <c r="F169"/>
      <c r="G169"/>
      <c r="H169"/>
      <c r="I169"/>
      <c r="J169"/>
      <c r="K169" s="133">
        <v>1985</v>
      </c>
      <c r="L169" s="99">
        <v>22903</v>
      </c>
      <c r="M169" s="99">
        <v>6665</v>
      </c>
      <c r="N169" s="99">
        <v>194</v>
      </c>
      <c r="O169" s="99">
        <v>1315</v>
      </c>
      <c r="P169" s="99">
        <v>30484</v>
      </c>
      <c r="Q169" s="99">
        <v>46800</v>
      </c>
    </row>
    <row r="170" spans="1:30" ht="15.4" customHeight="1">
      <c r="A170"/>
      <c r="B170"/>
      <c r="C170"/>
      <c r="D170"/>
      <c r="E170"/>
      <c r="F170"/>
      <c r="G170"/>
      <c r="H170"/>
      <c r="I170"/>
      <c r="J170"/>
      <c r="K170" s="133">
        <v>1986</v>
      </c>
      <c r="L170" s="99">
        <v>16586</v>
      </c>
      <c r="M170" s="99">
        <v>6378</v>
      </c>
      <c r="N170" s="99">
        <v>159</v>
      </c>
      <c r="O170" s="99">
        <v>1419</v>
      </c>
      <c r="P170" s="99">
        <v>34166</v>
      </c>
      <c r="Q170" s="99">
        <v>2600</v>
      </c>
    </row>
    <row r="171" spans="1:30" s="128" customFormat="1" ht="15.4" customHeight="1">
      <c r="A171"/>
      <c r="B171"/>
      <c r="C171"/>
      <c r="D171"/>
      <c r="E171"/>
      <c r="F171"/>
      <c r="G171"/>
      <c r="H171"/>
      <c r="I171"/>
      <c r="J171"/>
      <c r="K171" s="133">
        <v>1987</v>
      </c>
      <c r="L171" s="99">
        <v>18234</v>
      </c>
      <c r="M171" s="99">
        <v>6868</v>
      </c>
      <c r="N171" s="99">
        <v>261</v>
      </c>
      <c r="O171" s="99">
        <v>1666</v>
      </c>
      <c r="P171" s="99">
        <v>34945</v>
      </c>
      <c r="Q171" s="99">
        <v>1900</v>
      </c>
      <c r="R171" s="774"/>
      <c r="S171" s="774"/>
      <c r="T171" s="774"/>
      <c r="U171" s="774"/>
      <c r="V171" s="774"/>
      <c r="W171" s="774"/>
      <c r="X171" s="774"/>
      <c r="Y171" s="588"/>
      <c r="Z171" s="588"/>
      <c r="AA171" s="588"/>
      <c r="AB171" s="588"/>
      <c r="AC171" s="588"/>
      <c r="AD171" s="588"/>
    </row>
    <row r="172" spans="1:30" ht="15.4" customHeight="1">
      <c r="A172"/>
      <c r="B172"/>
      <c r="C172"/>
      <c r="D172"/>
      <c r="E172"/>
      <c r="F172"/>
      <c r="G172"/>
      <c r="H172"/>
      <c r="I172"/>
      <c r="J172"/>
      <c r="K172" s="133">
        <v>1988</v>
      </c>
      <c r="L172" s="99">
        <v>14900</v>
      </c>
      <c r="M172" s="99">
        <v>7600</v>
      </c>
      <c r="N172" s="99">
        <v>200</v>
      </c>
      <c r="O172" s="99">
        <v>1500</v>
      </c>
      <c r="P172" s="99">
        <v>43100</v>
      </c>
      <c r="Q172" s="115" t="s">
        <v>19</v>
      </c>
    </row>
    <row r="173" spans="1:30" ht="15.4" customHeight="1">
      <c r="A173"/>
      <c r="B173"/>
      <c r="C173"/>
      <c r="D173"/>
      <c r="E173"/>
      <c r="F173"/>
      <c r="G173"/>
      <c r="H173"/>
      <c r="I173"/>
      <c r="J173"/>
      <c r="K173" s="133">
        <v>1989</v>
      </c>
      <c r="L173" s="99">
        <v>15000</v>
      </c>
      <c r="M173" s="99">
        <v>7500</v>
      </c>
      <c r="N173" s="99">
        <v>200</v>
      </c>
      <c r="O173" s="99">
        <v>1600</v>
      </c>
      <c r="P173" s="99">
        <v>48400</v>
      </c>
      <c r="Q173" s="99">
        <v>500</v>
      </c>
    </row>
    <row r="174" spans="1:30" ht="15.4" customHeight="1">
      <c r="A174"/>
      <c r="B174"/>
      <c r="C174"/>
      <c r="D174"/>
      <c r="E174"/>
      <c r="F174"/>
      <c r="G174"/>
      <c r="H174"/>
      <c r="I174"/>
      <c r="J174"/>
      <c r="K174" s="133">
        <v>1990</v>
      </c>
      <c r="L174" s="99">
        <v>15800</v>
      </c>
      <c r="M174" s="99">
        <v>7336</v>
      </c>
      <c r="N174" s="99">
        <v>118</v>
      </c>
      <c r="O174" s="99">
        <v>1797</v>
      </c>
      <c r="P174" s="99">
        <v>48300</v>
      </c>
      <c r="Q174" s="99">
        <v>500</v>
      </c>
    </row>
    <row r="175" spans="1:30" ht="15.4" customHeight="1">
      <c r="A175"/>
      <c r="B175"/>
      <c r="C175"/>
      <c r="D175"/>
      <c r="E175"/>
      <c r="F175"/>
      <c r="G175"/>
      <c r="H175"/>
      <c r="I175"/>
      <c r="J175"/>
      <c r="K175" s="133">
        <v>1991</v>
      </c>
      <c r="L175" s="115">
        <v>21439</v>
      </c>
      <c r="M175" s="115">
        <v>7679</v>
      </c>
      <c r="N175" s="115">
        <v>208</v>
      </c>
      <c r="O175" s="115">
        <v>1732</v>
      </c>
      <c r="P175" s="115">
        <v>50720</v>
      </c>
      <c r="Q175" s="115">
        <v>4500</v>
      </c>
    </row>
    <row r="176" spans="1:30" ht="15.4" customHeight="1">
      <c r="A176"/>
      <c r="B176"/>
      <c r="C176"/>
      <c r="D176"/>
      <c r="E176"/>
      <c r="F176"/>
      <c r="G176"/>
      <c r="H176"/>
      <c r="I176"/>
      <c r="J176"/>
      <c r="K176" s="133">
        <v>1992</v>
      </c>
      <c r="L176" s="115">
        <v>23300</v>
      </c>
      <c r="M176" s="115">
        <v>8000</v>
      </c>
      <c r="N176" s="115">
        <v>200</v>
      </c>
      <c r="O176" s="115">
        <v>1700</v>
      </c>
      <c r="P176" s="115">
        <v>49300</v>
      </c>
      <c r="Q176" s="115">
        <v>23200</v>
      </c>
    </row>
    <row r="177" spans="1:18" ht="15.4" customHeight="1">
      <c r="A177"/>
      <c r="B177"/>
      <c r="C177"/>
      <c r="D177"/>
      <c r="E177"/>
      <c r="F177"/>
      <c r="G177"/>
      <c r="H177"/>
      <c r="I177"/>
      <c r="J177"/>
      <c r="K177" s="133">
        <v>1993</v>
      </c>
      <c r="L177" s="115">
        <v>24300</v>
      </c>
      <c r="M177" s="115">
        <v>6600</v>
      </c>
      <c r="N177" s="115">
        <v>100</v>
      </c>
      <c r="O177" s="115">
        <v>1500</v>
      </c>
      <c r="P177" s="115">
        <v>50400</v>
      </c>
      <c r="Q177" s="115">
        <v>27000</v>
      </c>
    </row>
    <row r="178" spans="1:18" ht="15.4" customHeight="1">
      <c r="A178"/>
      <c r="B178"/>
      <c r="C178"/>
      <c r="D178"/>
      <c r="E178"/>
      <c r="F178"/>
      <c r="G178"/>
      <c r="H178"/>
      <c r="I178"/>
      <c r="J178"/>
      <c r="K178" s="133">
        <v>1994</v>
      </c>
      <c r="L178" s="115">
        <v>31700</v>
      </c>
      <c r="M178" s="115">
        <v>6800</v>
      </c>
      <c r="N178" s="115" t="s">
        <v>19</v>
      </c>
      <c r="O178" s="115">
        <v>1500</v>
      </c>
      <c r="P178" s="115">
        <v>61200</v>
      </c>
      <c r="Q178" s="115">
        <v>9000</v>
      </c>
    </row>
    <row r="179" spans="1:18" ht="15.4" customHeight="1">
      <c r="A179"/>
      <c r="B179"/>
      <c r="C179"/>
      <c r="D179"/>
      <c r="E179"/>
      <c r="F179"/>
      <c r="G179"/>
      <c r="H179"/>
      <c r="I179"/>
      <c r="J179"/>
      <c r="K179" s="133">
        <v>1995</v>
      </c>
      <c r="L179" s="115">
        <v>29700</v>
      </c>
      <c r="M179" s="115">
        <v>6700</v>
      </c>
      <c r="N179" s="115" t="s">
        <v>19</v>
      </c>
      <c r="O179" s="115">
        <v>1800</v>
      </c>
      <c r="P179" s="115">
        <v>58000</v>
      </c>
      <c r="Q179" s="115">
        <v>6700</v>
      </c>
    </row>
    <row r="180" spans="1:18" ht="15.4" customHeight="1">
      <c r="A180"/>
      <c r="B180"/>
      <c r="C180"/>
      <c r="D180"/>
      <c r="E180"/>
      <c r="F180"/>
      <c r="G180"/>
      <c r="H180"/>
      <c r="I180"/>
      <c r="J180"/>
      <c r="K180" s="131">
        <v>1996</v>
      </c>
      <c r="L180" s="115">
        <v>23300</v>
      </c>
      <c r="M180" s="115">
        <v>6700</v>
      </c>
      <c r="N180" s="115" t="s">
        <v>19</v>
      </c>
      <c r="O180" s="115">
        <v>1900</v>
      </c>
      <c r="P180" s="115">
        <v>46400</v>
      </c>
      <c r="Q180" s="115">
        <v>10300</v>
      </c>
    </row>
    <row r="181" spans="1:18" ht="15.4" customHeight="1">
      <c r="A181"/>
      <c r="B181"/>
      <c r="C181"/>
      <c r="D181"/>
      <c r="E181"/>
      <c r="F181"/>
      <c r="G181"/>
      <c r="H181"/>
      <c r="I181"/>
      <c r="J181"/>
      <c r="K181" s="131">
        <v>1997</v>
      </c>
      <c r="L181" s="99">
        <v>25800</v>
      </c>
      <c r="M181" s="99">
        <v>5600</v>
      </c>
      <c r="N181" s="115" t="s">
        <v>19</v>
      </c>
      <c r="O181" s="99">
        <v>1700</v>
      </c>
      <c r="P181" s="99">
        <v>49600</v>
      </c>
      <c r="Q181" s="99">
        <v>1100</v>
      </c>
    </row>
    <row r="182" spans="1:18" ht="15.4" customHeight="1">
      <c r="A182"/>
      <c r="B182"/>
      <c r="C182"/>
      <c r="D182"/>
      <c r="E182"/>
      <c r="F182"/>
      <c r="G182"/>
      <c r="H182"/>
      <c r="I182"/>
      <c r="J182"/>
      <c r="K182" s="131">
        <v>1998</v>
      </c>
      <c r="L182" s="99">
        <v>29700</v>
      </c>
      <c r="M182" s="99">
        <v>5400</v>
      </c>
      <c r="N182" s="115" t="s">
        <v>19</v>
      </c>
      <c r="O182" s="99">
        <v>1800</v>
      </c>
      <c r="P182" s="99">
        <v>49200</v>
      </c>
      <c r="Q182" s="99">
        <v>1700</v>
      </c>
    </row>
    <row r="183" spans="1:18" ht="15.4" customHeight="1">
      <c r="A183"/>
      <c r="B183"/>
      <c r="C183"/>
      <c r="D183"/>
      <c r="E183"/>
      <c r="F183"/>
      <c r="G183"/>
      <c r="H183"/>
      <c r="I183"/>
      <c r="J183"/>
      <c r="K183" s="131">
        <v>1999</v>
      </c>
      <c r="L183" s="99">
        <v>30300</v>
      </c>
      <c r="M183" s="99">
        <v>8300</v>
      </c>
      <c r="N183" s="115" t="s">
        <v>19</v>
      </c>
      <c r="O183" s="99">
        <v>1900</v>
      </c>
      <c r="P183" s="99">
        <v>43300</v>
      </c>
      <c r="Q183" s="99">
        <v>1500</v>
      </c>
    </row>
    <row r="184" spans="1:18" ht="15.4" customHeight="1">
      <c r="A184"/>
      <c r="B184"/>
      <c r="C184"/>
      <c r="D184"/>
      <c r="E184"/>
      <c r="F184"/>
      <c r="G184"/>
      <c r="H184"/>
      <c r="I184"/>
      <c r="J184"/>
      <c r="K184" s="131">
        <v>2000</v>
      </c>
      <c r="L184" s="99">
        <v>31100</v>
      </c>
      <c r="M184" s="99">
        <v>6000</v>
      </c>
      <c r="N184" s="115" t="s">
        <v>19</v>
      </c>
      <c r="O184" s="99">
        <v>1300</v>
      </c>
      <c r="P184" s="99">
        <v>41800</v>
      </c>
      <c r="Q184" s="99">
        <v>1900</v>
      </c>
    </row>
    <row r="185" spans="1:18" ht="15.4" customHeight="1">
      <c r="A185"/>
      <c r="B185"/>
      <c r="C185"/>
      <c r="D185"/>
      <c r="E185"/>
      <c r="F185"/>
      <c r="G185"/>
      <c r="H185"/>
      <c r="I185"/>
      <c r="J185"/>
      <c r="K185" s="131">
        <v>2001</v>
      </c>
      <c r="L185" s="99">
        <v>28700</v>
      </c>
      <c r="M185" s="99">
        <v>5200</v>
      </c>
      <c r="N185" s="115" t="s">
        <v>19</v>
      </c>
      <c r="O185" s="99">
        <v>1200</v>
      </c>
      <c r="P185" s="99">
        <v>39000</v>
      </c>
      <c r="Q185" s="99">
        <v>600</v>
      </c>
    </row>
    <row r="186" spans="1:18" ht="15.4" customHeight="1">
      <c r="A186"/>
      <c r="B186"/>
      <c r="C186"/>
      <c r="D186"/>
      <c r="E186"/>
      <c r="F186"/>
      <c r="G186"/>
      <c r="H186"/>
      <c r="I186"/>
      <c r="J186"/>
      <c r="K186" s="131">
        <v>2002</v>
      </c>
      <c r="L186" s="99">
        <v>28800</v>
      </c>
      <c r="M186" s="99">
        <v>4900</v>
      </c>
      <c r="N186" s="115" t="s">
        <v>19</v>
      </c>
      <c r="O186" s="99">
        <v>1000</v>
      </c>
      <c r="P186" s="99">
        <v>37400</v>
      </c>
      <c r="Q186" s="99">
        <v>1100</v>
      </c>
    </row>
    <row r="187" spans="1:18" ht="15.4" customHeight="1">
      <c r="A187"/>
      <c r="B187"/>
      <c r="C187"/>
      <c r="D187"/>
      <c r="E187"/>
      <c r="F187"/>
      <c r="G187"/>
      <c r="H187"/>
      <c r="I187"/>
      <c r="J187"/>
      <c r="K187" s="131">
        <v>2003</v>
      </c>
      <c r="L187" s="99">
        <v>25600</v>
      </c>
      <c r="M187" s="99">
        <v>5500</v>
      </c>
      <c r="N187" s="115" t="s">
        <v>19</v>
      </c>
      <c r="O187" s="99">
        <v>900</v>
      </c>
      <c r="P187" s="99">
        <v>51300</v>
      </c>
      <c r="Q187" s="99">
        <v>16700</v>
      </c>
    </row>
    <row r="188" spans="1:18" ht="15.4" customHeight="1">
      <c r="A188"/>
      <c r="B188"/>
      <c r="C188"/>
      <c r="D188"/>
      <c r="E188"/>
      <c r="F188"/>
      <c r="G188"/>
      <c r="H188"/>
      <c r="I188"/>
      <c r="J188"/>
      <c r="K188" s="131">
        <v>2004</v>
      </c>
      <c r="L188" s="99">
        <v>27200</v>
      </c>
      <c r="M188" s="99">
        <v>5400</v>
      </c>
      <c r="N188" s="115" t="s">
        <v>19</v>
      </c>
      <c r="O188" s="99">
        <v>1000</v>
      </c>
      <c r="P188" s="99">
        <v>49900</v>
      </c>
      <c r="Q188" s="99">
        <v>28200</v>
      </c>
    </row>
    <row r="189" spans="1:18" ht="15.4" customHeight="1">
      <c r="A189"/>
      <c r="B189"/>
      <c r="C189"/>
      <c r="D189"/>
      <c r="E189"/>
      <c r="F189"/>
      <c r="G189"/>
      <c r="H189"/>
      <c r="I189"/>
      <c r="J189"/>
      <c r="K189" s="131">
        <v>2005</v>
      </c>
      <c r="L189" s="99">
        <v>29300</v>
      </c>
      <c r="M189" s="99">
        <v>5200</v>
      </c>
      <c r="N189" s="115" t="s">
        <v>19</v>
      </c>
      <c r="O189" s="99">
        <v>1100</v>
      </c>
      <c r="P189" s="99">
        <v>51900</v>
      </c>
      <c r="Q189" s="99">
        <v>32800</v>
      </c>
    </row>
    <row r="190" spans="1:18" ht="15.4" customHeight="1">
      <c r="A190"/>
      <c r="B190"/>
      <c r="C190"/>
      <c r="D190"/>
      <c r="E190"/>
      <c r="F190"/>
      <c r="G190"/>
      <c r="H190"/>
      <c r="I190"/>
      <c r="J190"/>
      <c r="K190" s="131">
        <v>2006</v>
      </c>
      <c r="L190" s="99">
        <v>32300</v>
      </c>
      <c r="M190" s="99">
        <v>5100</v>
      </c>
      <c r="N190" s="115" t="s">
        <v>19</v>
      </c>
      <c r="O190" s="99">
        <v>1000</v>
      </c>
      <c r="P190" s="99">
        <v>56700</v>
      </c>
      <c r="Q190" s="99">
        <v>34800</v>
      </c>
    </row>
    <row r="191" spans="1:18" ht="15.4" customHeight="1">
      <c r="A191"/>
      <c r="B191"/>
      <c r="C191"/>
      <c r="D191"/>
      <c r="E191"/>
      <c r="F191"/>
      <c r="G191"/>
      <c r="H191"/>
      <c r="I191"/>
      <c r="J191"/>
      <c r="K191" s="131">
        <v>2007</v>
      </c>
      <c r="L191" s="657">
        <v>31900</v>
      </c>
      <c r="M191" s="657">
        <v>5200</v>
      </c>
      <c r="N191" s="659" t="s">
        <v>19</v>
      </c>
      <c r="O191" s="657">
        <v>1100</v>
      </c>
      <c r="P191" s="657">
        <v>55200</v>
      </c>
      <c r="Q191" s="657">
        <v>34200</v>
      </c>
      <c r="R191" s="775"/>
    </row>
    <row r="192" spans="1:18" ht="15.4" customHeight="1">
      <c r="A192"/>
      <c r="B192"/>
      <c r="C192"/>
      <c r="D192"/>
      <c r="E192"/>
      <c r="F192"/>
      <c r="G192"/>
      <c r="H192"/>
      <c r="I192"/>
      <c r="J192"/>
      <c r="K192" s="131">
        <v>2008</v>
      </c>
      <c r="L192" s="657">
        <v>34300</v>
      </c>
      <c r="M192" s="657">
        <v>5100</v>
      </c>
      <c r="N192" s="659" t="s">
        <v>19</v>
      </c>
      <c r="O192" s="657">
        <v>1000</v>
      </c>
      <c r="P192" s="657">
        <v>54900</v>
      </c>
      <c r="Q192" s="657">
        <v>38800</v>
      </c>
      <c r="R192" s="775"/>
    </row>
    <row r="193" spans="1:18" ht="15.4" customHeight="1">
      <c r="A193"/>
      <c r="B193"/>
      <c r="C193"/>
      <c r="D193"/>
      <c r="E193"/>
      <c r="F193"/>
      <c r="G193"/>
      <c r="H193"/>
      <c r="I193"/>
      <c r="J193"/>
      <c r="K193" s="131">
        <v>2009</v>
      </c>
      <c r="L193" s="657">
        <v>31900</v>
      </c>
      <c r="M193" s="657">
        <v>4200</v>
      </c>
      <c r="N193" s="659" t="s">
        <v>19</v>
      </c>
      <c r="O193" s="657">
        <v>800</v>
      </c>
      <c r="P193" s="657">
        <v>54900</v>
      </c>
      <c r="Q193" s="657">
        <v>42000</v>
      </c>
      <c r="R193" s="775"/>
    </row>
    <row r="194" spans="1:18" ht="15.4" customHeight="1">
      <c r="A194"/>
      <c r="B194"/>
      <c r="C194"/>
      <c r="D194"/>
      <c r="E194"/>
      <c r="F194"/>
      <c r="G194"/>
      <c r="H194"/>
      <c r="I194"/>
      <c r="J194"/>
      <c r="K194" s="131">
        <v>2010</v>
      </c>
      <c r="L194" s="657">
        <v>24900</v>
      </c>
      <c r="M194" s="657">
        <v>4300</v>
      </c>
      <c r="N194" s="659" t="s">
        <v>19</v>
      </c>
      <c r="O194" s="657">
        <v>800</v>
      </c>
      <c r="P194" s="657">
        <v>54200</v>
      </c>
      <c r="Q194" s="657">
        <v>31700</v>
      </c>
      <c r="R194" s="775"/>
    </row>
    <row r="195" spans="1:18" ht="15.4" customHeight="1">
      <c r="A195"/>
      <c r="B195"/>
      <c r="C195"/>
      <c r="D195"/>
      <c r="E195"/>
      <c r="F195"/>
      <c r="G195"/>
      <c r="H195"/>
      <c r="I195"/>
      <c r="J195"/>
      <c r="K195" s="131">
        <v>2011</v>
      </c>
      <c r="L195" s="657">
        <v>26100</v>
      </c>
      <c r="M195" s="657">
        <v>3700</v>
      </c>
      <c r="N195" s="659" t="s">
        <v>19</v>
      </c>
      <c r="O195" s="657">
        <v>700</v>
      </c>
      <c r="P195" s="657">
        <v>62600</v>
      </c>
      <c r="Q195" s="657">
        <v>37900</v>
      </c>
      <c r="R195" s="775"/>
    </row>
    <row r="196" spans="1:18" ht="15.4" customHeight="1">
      <c r="A196"/>
      <c r="B196"/>
      <c r="C196"/>
      <c r="D196"/>
      <c r="E196"/>
      <c r="F196"/>
      <c r="G196"/>
      <c r="H196"/>
      <c r="I196"/>
      <c r="J196"/>
      <c r="K196" s="131">
        <v>2012</v>
      </c>
      <c r="L196" s="657">
        <v>23100</v>
      </c>
      <c r="M196" s="657">
        <v>3900</v>
      </c>
      <c r="N196" s="659" t="s">
        <v>19</v>
      </c>
      <c r="O196" s="657">
        <v>800</v>
      </c>
      <c r="P196" s="657">
        <v>67800</v>
      </c>
      <c r="Q196" s="657">
        <v>57300</v>
      </c>
      <c r="R196" s="775"/>
    </row>
    <row r="197" spans="1:18" ht="15.4" customHeight="1">
      <c r="A197"/>
      <c r="B197"/>
      <c r="C197"/>
      <c r="D197"/>
      <c r="E197"/>
      <c r="F197"/>
      <c r="G197"/>
      <c r="H197"/>
      <c r="I197"/>
      <c r="J197"/>
      <c r="K197" s="131">
        <v>2013</v>
      </c>
      <c r="L197" s="657">
        <v>18700</v>
      </c>
      <c r="M197" s="657">
        <v>4400</v>
      </c>
      <c r="N197" s="659" t="s">
        <v>19</v>
      </c>
      <c r="O197" s="657">
        <v>700</v>
      </c>
      <c r="P197" s="657">
        <v>70700</v>
      </c>
      <c r="Q197" s="657">
        <v>75700</v>
      </c>
      <c r="R197" s="775"/>
    </row>
    <row r="198" spans="1:18" ht="3" customHeight="1">
      <c r="A198"/>
      <c r="B198"/>
      <c r="C198"/>
      <c r="D198"/>
      <c r="E198"/>
      <c r="F198"/>
      <c r="G198"/>
      <c r="H198"/>
      <c r="I198"/>
      <c r="J198"/>
      <c r="K198" s="134"/>
      <c r="L198" s="134"/>
      <c r="M198" s="134"/>
      <c r="N198" s="134"/>
      <c r="O198" s="134"/>
      <c r="P198" s="134"/>
      <c r="Q198" s="134"/>
    </row>
    <row r="199" spans="1:18" ht="3" customHeight="1">
      <c r="A199"/>
      <c r="B199"/>
      <c r="C199"/>
      <c r="D199"/>
      <c r="E199"/>
      <c r="F199"/>
      <c r="G199"/>
      <c r="H199"/>
      <c r="I199"/>
      <c r="J199"/>
    </row>
    <row r="200" spans="1:18" ht="14.25" customHeight="1">
      <c r="A200"/>
      <c r="B200"/>
      <c r="C200"/>
      <c r="D200"/>
      <c r="E200"/>
      <c r="F200"/>
      <c r="G200"/>
      <c r="H200"/>
      <c r="I200"/>
      <c r="J200"/>
      <c r="K200" s="135" t="s">
        <v>319</v>
      </c>
    </row>
    <row r="201" spans="1:18" ht="14.25" customHeight="1">
      <c r="A201"/>
      <c r="B201"/>
      <c r="C201"/>
      <c r="D201"/>
      <c r="E201"/>
      <c r="F201"/>
      <c r="G201"/>
      <c r="H201"/>
      <c r="I201"/>
      <c r="J201"/>
      <c r="K201" s="135" t="s">
        <v>320</v>
      </c>
    </row>
    <row r="202" spans="1:18" ht="14.25" customHeight="1">
      <c r="A202"/>
      <c r="B202"/>
      <c r="C202"/>
      <c r="D202"/>
      <c r="E202"/>
      <c r="F202"/>
      <c r="G202"/>
      <c r="H202"/>
      <c r="I202"/>
      <c r="J202"/>
      <c r="K202" s="135" t="s">
        <v>321</v>
      </c>
    </row>
    <row r="203" spans="1:18" ht="14.25" customHeight="1">
      <c r="A203"/>
      <c r="B203"/>
      <c r="C203"/>
      <c r="D203"/>
      <c r="E203"/>
      <c r="F203"/>
      <c r="G203"/>
      <c r="H203"/>
      <c r="I203"/>
      <c r="J203"/>
      <c r="K203" s="135" t="s">
        <v>210</v>
      </c>
    </row>
    <row r="204" spans="1:18" ht="11.1" customHeight="1">
      <c r="A204"/>
      <c r="B204"/>
      <c r="C204"/>
      <c r="D204"/>
      <c r="E204"/>
      <c r="F204"/>
      <c r="G204"/>
      <c r="H204"/>
      <c r="I204"/>
      <c r="J204"/>
      <c r="K204" s="135" t="s">
        <v>445</v>
      </c>
    </row>
    <row r="205" spans="1:18" ht="11.1" customHeight="1">
      <c r="A205"/>
      <c r="B205"/>
      <c r="C205"/>
      <c r="D205"/>
      <c r="E205"/>
      <c r="F205"/>
      <c r="G205"/>
      <c r="H205"/>
      <c r="I205"/>
      <c r="J205" s="135" t="s">
        <v>444</v>
      </c>
      <c r="K205" s="135" t="s">
        <v>446</v>
      </c>
    </row>
    <row r="206" spans="1:18" ht="11.1" customHeight="1">
      <c r="A206"/>
      <c r="B206"/>
      <c r="C206"/>
      <c r="D206"/>
      <c r="E206"/>
      <c r="F206"/>
      <c r="G206"/>
      <c r="H206"/>
      <c r="I206"/>
      <c r="J206" s="135"/>
      <c r="K206" s="135"/>
    </row>
    <row r="207" spans="1:18" ht="3" customHeight="1">
      <c r="A207"/>
      <c r="B207"/>
      <c r="C207"/>
      <c r="D207"/>
      <c r="E207"/>
      <c r="F207"/>
      <c r="G207"/>
      <c r="H207"/>
      <c r="I207"/>
      <c r="J207"/>
      <c r="Q207" s="657"/>
    </row>
    <row r="208" spans="1:18" ht="2.25" customHeight="1">
      <c r="A208"/>
      <c r="B208"/>
      <c r="C208"/>
      <c r="D208"/>
      <c r="E208"/>
      <c r="F208"/>
      <c r="G208"/>
      <c r="H208"/>
      <c r="I208"/>
      <c r="J208"/>
    </row>
    <row r="209" spans="1:31" ht="9.9499999999999993" customHeight="1">
      <c r="A209"/>
      <c r="B209"/>
      <c r="C209"/>
      <c r="D209"/>
      <c r="E209"/>
      <c r="F209"/>
      <c r="G209"/>
      <c r="H209"/>
      <c r="I209"/>
      <c r="J209"/>
    </row>
    <row r="210" spans="1:31" ht="9.9499999999999993" customHeight="1">
      <c r="A210"/>
      <c r="B210"/>
      <c r="C210"/>
      <c r="D210"/>
      <c r="E210"/>
      <c r="F210"/>
      <c r="G210"/>
      <c r="H210"/>
      <c r="I210"/>
      <c r="J210"/>
    </row>
    <row r="211" spans="1:31" ht="9.9499999999999993" customHeight="1">
      <c r="A211"/>
      <c r="B211"/>
      <c r="C211"/>
      <c r="D211"/>
      <c r="E211"/>
      <c r="F211"/>
      <c r="G211"/>
      <c r="H211"/>
      <c r="I211"/>
      <c r="J211"/>
    </row>
    <row r="212" spans="1:31" ht="9.9499999999999993" customHeight="1">
      <c r="A212"/>
      <c r="B212"/>
      <c r="C212"/>
      <c r="D212"/>
      <c r="E212"/>
      <c r="F212"/>
      <c r="G212"/>
      <c r="H212"/>
      <c r="I212"/>
      <c r="J212"/>
    </row>
    <row r="213" spans="1:31" ht="9.9499999999999993" customHeight="1">
      <c r="A213"/>
      <c r="B213"/>
      <c r="C213"/>
      <c r="D213"/>
      <c r="E213"/>
      <c r="F213"/>
      <c r="G213"/>
      <c r="H213"/>
      <c r="I213"/>
      <c r="J213"/>
    </row>
    <row r="214" spans="1:31" ht="9.9499999999999993" customHeight="1">
      <c r="A214"/>
      <c r="B214"/>
      <c r="C214"/>
      <c r="D214"/>
      <c r="E214"/>
      <c r="F214"/>
      <c r="G214"/>
      <c r="H214"/>
      <c r="I214"/>
      <c r="J214"/>
    </row>
    <row r="215" spans="1:31" ht="9.9499999999999993" customHeight="1">
      <c r="A215"/>
      <c r="B215"/>
      <c r="C215"/>
      <c r="D215"/>
      <c r="E215"/>
      <c r="F215"/>
      <c r="G215"/>
      <c r="H215"/>
      <c r="I215"/>
      <c r="J215"/>
      <c r="S215" s="739"/>
    </row>
    <row r="216" spans="1:31" ht="9.9499999999999993" customHeight="1">
      <c r="A216"/>
      <c r="B216"/>
      <c r="C216"/>
      <c r="D216"/>
      <c r="E216"/>
      <c r="F216"/>
      <c r="G216"/>
      <c r="H216"/>
      <c r="I216"/>
      <c r="J216"/>
      <c r="S216" s="43"/>
      <c r="T216" s="776" t="s">
        <v>280</v>
      </c>
      <c r="U216" s="776" t="s">
        <v>282</v>
      </c>
      <c r="AE216" s="98"/>
    </row>
    <row r="217" spans="1:31" ht="9.9499999999999993" customHeight="1">
      <c r="A217"/>
      <c r="B217"/>
      <c r="C217"/>
      <c r="D217"/>
      <c r="E217"/>
      <c r="F217"/>
      <c r="G217"/>
      <c r="H217"/>
      <c r="I217"/>
      <c r="J217"/>
      <c r="S217" s="276">
        <v>1993</v>
      </c>
      <c r="T217" s="777">
        <v>3.5209521448053449</v>
      </c>
      <c r="U217" s="777">
        <v>-3.9611091105509533</v>
      </c>
      <c r="AE217" s="98"/>
    </row>
    <row r="218" spans="1:31" ht="9.9499999999999993" customHeight="1">
      <c r="A218"/>
      <c r="B218"/>
      <c r="C218"/>
      <c r="D218"/>
      <c r="E218"/>
      <c r="F218"/>
      <c r="G218"/>
      <c r="H218"/>
      <c r="I218"/>
      <c r="J218"/>
      <c r="S218" s="276">
        <v>1994</v>
      </c>
      <c r="T218" s="777">
        <v>2.9221556886227518</v>
      </c>
      <c r="U218" s="777">
        <v>6.6366704161979762</v>
      </c>
      <c r="AE218" s="98"/>
    </row>
    <row r="219" spans="1:31" ht="9.9499999999999993" customHeight="1">
      <c r="A219"/>
      <c r="B219"/>
      <c r="C219"/>
      <c r="D219"/>
      <c r="E219"/>
      <c r="F219"/>
      <c r="G219"/>
      <c r="H219"/>
      <c r="I219"/>
      <c r="J219"/>
      <c r="S219" s="276">
        <v>1995</v>
      </c>
      <c r="T219" s="777">
        <v>-1.6755876192692587</v>
      </c>
      <c r="U219" s="777">
        <v>-10.407876230661039</v>
      </c>
      <c r="AE219" s="98"/>
    </row>
    <row r="220" spans="1:31" ht="9.9499999999999993" customHeight="1">
      <c r="A220"/>
      <c r="B220"/>
      <c r="C220"/>
      <c r="D220"/>
      <c r="E220"/>
      <c r="F220"/>
      <c r="G220"/>
      <c r="H220"/>
      <c r="I220"/>
      <c r="J220"/>
      <c r="S220" s="276">
        <v>1996</v>
      </c>
      <c r="T220" s="777">
        <v>-1.4201183431952646</v>
      </c>
      <c r="U220" s="777">
        <v>5.8084772370486704</v>
      </c>
      <c r="AE220" s="98"/>
    </row>
    <row r="221" spans="1:31" ht="9.9499999999999993" customHeight="1">
      <c r="A221"/>
      <c r="B221"/>
      <c r="C221"/>
      <c r="D221"/>
      <c r="E221"/>
      <c r="F221"/>
      <c r="G221"/>
      <c r="H221"/>
      <c r="I221"/>
      <c r="J221"/>
      <c r="S221" s="276">
        <v>1997</v>
      </c>
      <c r="T221" s="777">
        <v>-6.7707082833133203</v>
      </c>
      <c r="U221" s="777">
        <v>2.1513353115726996</v>
      </c>
      <c r="AE221" s="98"/>
    </row>
    <row r="222" spans="1:31" ht="9.9499999999999993" customHeight="1">
      <c r="A222"/>
      <c r="B222"/>
      <c r="C222"/>
      <c r="D222"/>
      <c r="E222"/>
      <c r="F222"/>
      <c r="G222"/>
      <c r="H222"/>
      <c r="I222"/>
      <c r="J222"/>
      <c r="S222" s="276">
        <v>1998</v>
      </c>
      <c r="T222" s="777">
        <v>6.0777749163018369</v>
      </c>
      <c r="U222" s="777">
        <v>5.3013798111837263</v>
      </c>
      <c r="AE222" s="98"/>
    </row>
    <row r="223" spans="1:31" ht="9.9499999999999993" customHeight="1">
      <c r="A223"/>
      <c r="B223"/>
      <c r="C223"/>
      <c r="D223"/>
      <c r="E223"/>
      <c r="F223"/>
      <c r="G223"/>
      <c r="H223"/>
      <c r="I223"/>
      <c r="J223"/>
      <c r="S223" s="276">
        <v>1999</v>
      </c>
      <c r="T223" s="777">
        <v>-1.4809419762078169</v>
      </c>
      <c r="U223" s="777">
        <v>-6.2413793103448301</v>
      </c>
      <c r="AE223" s="98"/>
    </row>
    <row r="224" spans="1:31" ht="9.9499999999999993" customHeight="1">
      <c r="A224"/>
      <c r="B224"/>
      <c r="C224"/>
      <c r="D224"/>
      <c r="E224"/>
      <c r="F224"/>
      <c r="G224"/>
      <c r="H224"/>
      <c r="I224"/>
      <c r="J224"/>
      <c r="S224" s="276">
        <v>2000</v>
      </c>
      <c r="T224" s="777">
        <v>-3.1542631838344048</v>
      </c>
      <c r="U224" s="777">
        <v>-2.3905847738138974</v>
      </c>
      <c r="AE224" s="98"/>
    </row>
    <row r="225" spans="1:32" ht="9.9499999999999993" customHeight="1">
      <c r="A225"/>
      <c r="B225"/>
      <c r="C225"/>
      <c r="D225"/>
      <c r="E225"/>
      <c r="F225"/>
      <c r="G225"/>
      <c r="H225"/>
      <c r="I225"/>
      <c r="J225"/>
      <c r="S225" s="276">
        <v>2001</v>
      </c>
      <c r="T225" s="777">
        <v>-0.71246819338421918</v>
      </c>
      <c r="U225" s="777">
        <v>6.1039939713639857</v>
      </c>
      <c r="AE225" s="98"/>
    </row>
    <row r="226" spans="1:32" ht="9.9499999999999993" customHeight="1">
      <c r="A226"/>
      <c r="B226"/>
      <c r="C226"/>
      <c r="D226"/>
      <c r="E226"/>
      <c r="F226"/>
      <c r="G226"/>
      <c r="H226"/>
      <c r="I226"/>
      <c r="J226"/>
      <c r="S226" s="276">
        <v>2002</v>
      </c>
      <c r="T226" s="777">
        <v>2.050230650948226</v>
      </c>
      <c r="U226" s="777">
        <v>-5.2201704545454586</v>
      </c>
      <c r="AE226" s="98"/>
    </row>
    <row r="227" spans="1:32" ht="9.9499999999999993" customHeight="1">
      <c r="A227"/>
      <c r="B227"/>
      <c r="C227"/>
      <c r="D227"/>
      <c r="E227"/>
      <c r="F227"/>
      <c r="G227"/>
      <c r="H227"/>
      <c r="I227"/>
      <c r="J227"/>
      <c r="S227" s="276">
        <v>2003</v>
      </c>
      <c r="T227" s="777">
        <v>11.803114013058757</v>
      </c>
      <c r="U227" s="777">
        <v>15.324091420007502</v>
      </c>
      <c r="AE227" s="98"/>
    </row>
    <row r="228" spans="1:32" ht="9.9499999999999993" customHeight="1">
      <c r="A228"/>
      <c r="B228"/>
      <c r="C228"/>
      <c r="D228"/>
      <c r="E228"/>
      <c r="F228"/>
      <c r="G228"/>
      <c r="H228"/>
      <c r="I228"/>
      <c r="J228"/>
      <c r="S228" s="276">
        <v>2004</v>
      </c>
      <c r="T228" s="777">
        <v>4.8292902066487065</v>
      </c>
      <c r="U228" s="777">
        <v>5.4905782975958495</v>
      </c>
      <c r="AE228" s="98"/>
    </row>
    <row r="229" spans="1:32" ht="9.9499999999999993" customHeight="1">
      <c r="A229"/>
      <c r="B229"/>
      <c r="C229"/>
      <c r="D229"/>
      <c r="E229"/>
      <c r="F229"/>
      <c r="G229"/>
      <c r="H229"/>
      <c r="I229"/>
      <c r="J229"/>
      <c r="S229" s="276">
        <v>2005</v>
      </c>
      <c r="T229" s="777">
        <f t="shared" ref="T229:T237" si="0">((E91/E90)-1)*100</f>
        <v>-2.4855367473751833</v>
      </c>
      <c r="U229" s="777">
        <f t="shared" ref="U229:U237" si="1">((I91/I90)-1)*100</f>
        <v>-2.0018478595626776</v>
      </c>
      <c r="AE229" s="98"/>
    </row>
    <row r="230" spans="1:32" ht="9.9499999999999993" customHeight="1">
      <c r="A230"/>
      <c r="B230"/>
      <c r="C230"/>
      <c r="D230"/>
      <c r="E230"/>
      <c r="F230"/>
      <c r="G230"/>
      <c r="H230"/>
      <c r="I230"/>
      <c r="J230"/>
      <c r="S230" s="276">
        <v>2006</v>
      </c>
      <c r="T230" s="777">
        <f t="shared" si="0"/>
        <v>0.24170511975389886</v>
      </c>
      <c r="U230" s="777">
        <f t="shared" si="1"/>
        <v>3.1112507856693838</v>
      </c>
      <c r="AE230" s="98"/>
    </row>
    <row r="231" spans="1:32" ht="9.9499999999999993" customHeight="1">
      <c r="A231"/>
      <c r="B231"/>
      <c r="C231"/>
      <c r="D231"/>
      <c r="E231"/>
      <c r="F231"/>
      <c r="G231"/>
      <c r="H231"/>
      <c r="I231"/>
      <c r="J231"/>
      <c r="S231" s="276">
        <v>2007</v>
      </c>
      <c r="T231" s="777">
        <f t="shared" si="0"/>
        <v>4.3840420868046515E-2</v>
      </c>
      <c r="U231" s="777">
        <f t="shared" si="1"/>
        <v>1.7982322462663847</v>
      </c>
      <c r="AE231" s="98"/>
    </row>
    <row r="232" spans="1:32" ht="9.9499999999999993" customHeight="1">
      <c r="A232"/>
      <c r="B232"/>
      <c r="C232"/>
      <c r="D232"/>
      <c r="E232"/>
      <c r="F232"/>
      <c r="G232"/>
      <c r="H232"/>
      <c r="I232"/>
      <c r="J232"/>
      <c r="S232" s="276">
        <v>2008</v>
      </c>
      <c r="T232" s="777">
        <f t="shared" si="0"/>
        <v>-1.2489044697633678</v>
      </c>
      <c r="U232" s="777">
        <f t="shared" si="1"/>
        <v>2.8443113772455009</v>
      </c>
      <c r="AE232" s="98"/>
    </row>
    <row r="233" spans="1:32" ht="9.9499999999999993" customHeight="1">
      <c r="A233"/>
      <c r="B233"/>
      <c r="C233"/>
      <c r="D233"/>
      <c r="E233"/>
      <c r="F233"/>
      <c r="G233"/>
      <c r="H233"/>
      <c r="I233"/>
      <c r="J233"/>
      <c r="S233" s="276">
        <v>2009</v>
      </c>
      <c r="T233" s="777">
        <f t="shared" si="0"/>
        <v>4.6150432660306162</v>
      </c>
      <c r="U233" s="777">
        <f t="shared" si="1"/>
        <v>-1.8922852983988325</v>
      </c>
      <c r="AE233" s="98"/>
    </row>
    <row r="234" spans="1:32" ht="9.9499999999999993" customHeight="1">
      <c r="A234"/>
      <c r="B234"/>
      <c r="C234"/>
      <c r="D234"/>
      <c r="E234"/>
      <c r="F234"/>
      <c r="G234"/>
      <c r="H234"/>
      <c r="I234"/>
      <c r="J234"/>
      <c r="S234" s="276">
        <v>2010</v>
      </c>
      <c r="T234" s="777">
        <f t="shared" si="0"/>
        <v>-10.031813361611874</v>
      </c>
      <c r="U234" s="777">
        <f t="shared" si="1"/>
        <v>-14.094955489614247</v>
      </c>
      <c r="AE234" s="98"/>
    </row>
    <row r="235" spans="1:32" ht="9.9499999999999993" customHeight="1">
      <c r="A235"/>
      <c r="B235"/>
      <c r="C235"/>
      <c r="D235"/>
      <c r="E235"/>
      <c r="F235"/>
      <c r="G235"/>
      <c r="H235"/>
      <c r="I235"/>
      <c r="J235"/>
      <c r="S235" s="276">
        <v>2011</v>
      </c>
      <c r="T235" s="777">
        <f t="shared" si="0"/>
        <v>-5.6341348420556381</v>
      </c>
      <c r="U235" s="777">
        <f t="shared" si="1"/>
        <v>-5.4231433506044873</v>
      </c>
      <c r="AE235" s="98"/>
    </row>
    <row r="236" spans="1:32" ht="9.9499999999999993" customHeight="1">
      <c r="A236"/>
      <c r="B236"/>
      <c r="C236"/>
      <c r="D236"/>
      <c r="E236"/>
      <c r="F236"/>
      <c r="G236"/>
      <c r="H236"/>
      <c r="I236"/>
      <c r="J236"/>
      <c r="S236" s="276">
        <v>2012</v>
      </c>
      <c r="T236" s="777">
        <f t="shared" si="0"/>
        <v>4.4466650012490616</v>
      </c>
      <c r="U236" s="777">
        <f t="shared" si="1"/>
        <v>9.4229364499634816</v>
      </c>
      <c r="AE236" s="98"/>
    </row>
    <row r="237" spans="1:32" ht="9.9499999999999993" customHeight="1">
      <c r="A237"/>
      <c r="B237"/>
      <c r="C237"/>
      <c r="D237"/>
      <c r="E237"/>
      <c r="F237"/>
      <c r="G237"/>
      <c r="H237"/>
      <c r="I237"/>
      <c r="J237"/>
      <c r="S237" s="276">
        <v>2013</v>
      </c>
      <c r="T237" s="777">
        <f t="shared" si="0"/>
        <v>4.5922028222913136</v>
      </c>
      <c r="U237" s="777">
        <f t="shared" si="1"/>
        <v>4.6061415220293833</v>
      </c>
      <c r="AF237" s="120"/>
    </row>
    <row r="238" spans="1:32" ht="9.9499999999999993" customHeight="1">
      <c r="A238"/>
      <c r="B238"/>
      <c r="C238"/>
      <c r="D238"/>
      <c r="E238"/>
      <c r="F238"/>
      <c r="G238"/>
      <c r="H238"/>
      <c r="I238"/>
      <c r="J238"/>
      <c r="V238" s="777"/>
      <c r="W238" s="777"/>
      <c r="AF238" s="120"/>
    </row>
    <row r="239" spans="1:32" ht="9.9499999999999993" customHeight="1">
      <c r="A239"/>
      <c r="B239"/>
      <c r="C239"/>
      <c r="D239"/>
      <c r="E239"/>
      <c r="F239"/>
      <c r="G239"/>
      <c r="H239"/>
      <c r="I239"/>
      <c r="J239"/>
      <c r="V239" s="777"/>
      <c r="W239" s="777"/>
      <c r="AF239" s="120"/>
    </row>
    <row r="240" spans="1:32" ht="55.9" customHeight="1">
      <c r="A240"/>
      <c r="B240"/>
      <c r="C240"/>
      <c r="D240"/>
      <c r="E240"/>
      <c r="F240"/>
      <c r="G240"/>
      <c r="H240"/>
      <c r="I240"/>
      <c r="J240"/>
      <c r="V240" s="777"/>
      <c r="W240" s="777"/>
      <c r="AF240" s="120"/>
    </row>
    <row r="241" spans="1:32" ht="9.9499999999999993" customHeight="1">
      <c r="A241"/>
      <c r="B241"/>
      <c r="C241"/>
      <c r="D241"/>
      <c r="E241"/>
      <c r="F241"/>
      <c r="G241"/>
      <c r="H241"/>
      <c r="I241"/>
      <c r="J241"/>
      <c r="S241" s="43"/>
      <c r="T241" s="778" t="s">
        <v>278</v>
      </c>
      <c r="U241" s="778" t="s">
        <v>281</v>
      </c>
      <c r="V241" s="777"/>
      <c r="W241" s="777"/>
      <c r="AF241" s="120"/>
    </row>
    <row r="242" spans="1:32" ht="9.9499999999999993" customHeight="1">
      <c r="A242"/>
      <c r="B242"/>
      <c r="C242"/>
      <c r="D242"/>
      <c r="E242"/>
      <c r="F242"/>
      <c r="G242"/>
      <c r="H242"/>
      <c r="I242"/>
      <c r="J242"/>
      <c r="S242" s="276">
        <v>1993</v>
      </c>
      <c r="T242" s="779">
        <v>8.0145719489981726</v>
      </c>
      <c r="U242" s="777">
        <v>2.2312373225152227</v>
      </c>
      <c r="V242" s="777"/>
      <c r="W242" s="777"/>
      <c r="AF242" s="120"/>
    </row>
    <row r="243" spans="1:32" ht="9.9499999999999993" customHeight="1">
      <c r="A243"/>
      <c r="B243"/>
      <c r="C243"/>
      <c r="D243"/>
      <c r="E243"/>
      <c r="F243"/>
      <c r="G243"/>
      <c r="H243"/>
      <c r="I243"/>
      <c r="J243"/>
      <c r="S243" s="276">
        <v>1994</v>
      </c>
      <c r="T243" s="779">
        <v>10.96121416526139</v>
      </c>
      <c r="U243" s="777">
        <v>21.42857142857142</v>
      </c>
      <c r="V243" s="777"/>
      <c r="W243" s="777"/>
      <c r="AF243" s="120"/>
    </row>
    <row r="244" spans="1:32" ht="9.9499999999999993" customHeight="1">
      <c r="A244"/>
      <c r="B244"/>
      <c r="C244"/>
      <c r="D244"/>
      <c r="E244"/>
      <c r="F244"/>
      <c r="G244"/>
      <c r="H244"/>
      <c r="I244"/>
      <c r="J244"/>
      <c r="S244" s="276">
        <v>1995</v>
      </c>
      <c r="T244" s="779">
        <v>-6.6869300911854062</v>
      </c>
      <c r="U244" s="777">
        <v>-5.2287581699346442</v>
      </c>
      <c r="V244" s="777"/>
      <c r="W244" s="777"/>
      <c r="AF244" s="120"/>
    </row>
    <row r="245" spans="1:32" ht="9.9499999999999993" customHeight="1">
      <c r="A245"/>
      <c r="B245"/>
      <c r="C245"/>
      <c r="D245"/>
      <c r="E245"/>
      <c r="F245"/>
      <c r="G245"/>
      <c r="H245"/>
      <c r="I245"/>
      <c r="J245"/>
      <c r="S245" s="276">
        <v>1996</v>
      </c>
      <c r="T245" s="779">
        <v>1.4657980456026065</v>
      </c>
      <c r="U245" s="777">
        <v>-20</v>
      </c>
      <c r="V245" s="777"/>
      <c r="W245" s="777"/>
      <c r="AF245" s="120"/>
    </row>
    <row r="246" spans="1:32" ht="9.9499999999999993" customHeight="1">
      <c r="A246"/>
      <c r="B246"/>
      <c r="C246"/>
      <c r="D246"/>
      <c r="E246"/>
      <c r="F246"/>
      <c r="G246"/>
      <c r="H246"/>
      <c r="I246"/>
      <c r="J246"/>
      <c r="S246" s="276">
        <v>1997</v>
      </c>
      <c r="T246" s="779">
        <v>-38.523274478330663</v>
      </c>
      <c r="U246" s="777">
        <v>6.8965517241379226</v>
      </c>
      <c r="V246" s="777"/>
      <c r="W246" s="777"/>
      <c r="AF246" s="120"/>
    </row>
    <row r="247" spans="1:32" ht="9.9499999999999993" customHeight="1">
      <c r="A247"/>
      <c r="B247"/>
      <c r="C247"/>
      <c r="D247"/>
      <c r="E247"/>
      <c r="F247"/>
      <c r="G247"/>
      <c r="H247"/>
      <c r="I247"/>
      <c r="J247"/>
      <c r="S247" s="276">
        <v>1998</v>
      </c>
      <c r="T247" s="779">
        <v>-24.804177545691907</v>
      </c>
      <c r="U247" s="777">
        <v>-0.80645161290322509</v>
      </c>
      <c r="V247" s="777"/>
      <c r="W247" s="777"/>
      <c r="AF247" s="120"/>
    </row>
    <row r="248" spans="1:32" ht="9.9499999999999993" customHeight="1">
      <c r="A248"/>
      <c r="B248"/>
      <c r="C248"/>
      <c r="D248"/>
      <c r="E248"/>
      <c r="F248"/>
      <c r="G248"/>
      <c r="H248"/>
      <c r="I248"/>
      <c r="J248"/>
      <c r="S248" s="276">
        <v>1999</v>
      </c>
      <c r="T248" s="779">
        <v>7.638888888888884</v>
      </c>
      <c r="U248" s="777">
        <v>-11.991869918699184</v>
      </c>
      <c r="V248" s="777"/>
      <c r="W248" s="777"/>
      <c r="AF248" s="120"/>
    </row>
    <row r="249" spans="1:32" ht="9.9499999999999993" customHeight="1">
      <c r="A249"/>
      <c r="B249"/>
      <c r="C249"/>
      <c r="D249"/>
      <c r="E249"/>
      <c r="F249"/>
      <c r="G249"/>
      <c r="H249"/>
      <c r="I249"/>
      <c r="J249"/>
      <c r="S249" s="276">
        <v>2000</v>
      </c>
      <c r="T249" s="779">
        <v>-19.677419354838712</v>
      </c>
      <c r="U249" s="777">
        <v>-3.4642032332563466</v>
      </c>
      <c r="V249" s="777"/>
      <c r="W249" s="777"/>
      <c r="AF249" s="120"/>
    </row>
    <row r="250" spans="1:32" ht="9.9499999999999993" customHeight="1">
      <c r="A250"/>
      <c r="B250"/>
      <c r="C250"/>
      <c r="D250"/>
      <c r="E250"/>
      <c r="F250"/>
      <c r="G250"/>
      <c r="H250"/>
      <c r="I250"/>
      <c r="J250"/>
      <c r="S250" s="276">
        <v>2001</v>
      </c>
      <c r="T250" s="779">
        <v>11.646586345381515</v>
      </c>
      <c r="U250" s="777">
        <v>-6.6985645933014375</v>
      </c>
      <c r="V250" s="777"/>
      <c r="W250" s="777"/>
      <c r="AF250" s="120"/>
    </row>
    <row r="251" spans="1:32" ht="9.9499999999999993" customHeight="1">
      <c r="A251"/>
      <c r="B251"/>
      <c r="C251"/>
      <c r="D251"/>
      <c r="E251"/>
      <c r="F251"/>
      <c r="G251"/>
      <c r="H251"/>
      <c r="I251"/>
      <c r="J251"/>
      <c r="S251" s="276">
        <v>2002</v>
      </c>
      <c r="T251" s="779">
        <v>12.589928057553967</v>
      </c>
      <c r="U251" s="777">
        <v>-4.1025641025640986</v>
      </c>
      <c r="V251" s="777"/>
      <c r="W251" s="777"/>
      <c r="AF251" s="120"/>
    </row>
    <row r="252" spans="1:32" ht="9.9499999999999993" customHeight="1">
      <c r="A252"/>
      <c r="B252"/>
      <c r="C252"/>
      <c r="D252"/>
      <c r="E252"/>
      <c r="F252"/>
      <c r="G252"/>
      <c r="H252"/>
      <c r="I252"/>
      <c r="J252"/>
      <c r="S252" s="276">
        <v>2003</v>
      </c>
      <c r="T252" s="779">
        <v>7.9872204472843489</v>
      </c>
      <c r="U252" s="777">
        <v>37.16577540106951</v>
      </c>
      <c r="V252" s="777"/>
      <c r="W252" s="777"/>
      <c r="AF252" s="120"/>
    </row>
    <row r="253" spans="1:32" ht="9.9499999999999993" customHeight="1">
      <c r="A253"/>
      <c r="B253"/>
      <c r="C253"/>
      <c r="D253"/>
      <c r="E253"/>
      <c r="F253"/>
      <c r="G253"/>
      <c r="H253"/>
      <c r="I253"/>
      <c r="J253"/>
      <c r="S253" s="276">
        <v>2004</v>
      </c>
      <c r="T253" s="779">
        <v>-17.159763313609467</v>
      </c>
      <c r="U253" s="777">
        <v>-2.7290448343079921</v>
      </c>
      <c r="V253" s="777"/>
      <c r="W253" s="777"/>
      <c r="AF253" s="120"/>
    </row>
    <row r="254" spans="1:32" ht="9.9499999999999993" customHeight="1">
      <c r="A254"/>
      <c r="B254"/>
      <c r="C254"/>
      <c r="D254"/>
      <c r="E254"/>
      <c r="F254"/>
      <c r="G254"/>
      <c r="H254"/>
      <c r="I254"/>
      <c r="J254"/>
      <c r="S254" s="276">
        <v>2005</v>
      </c>
      <c r="T254" s="779">
        <f t="shared" ref="T254:T262" si="2">((C91/C90)-1)*100</f>
        <v>9.285714285714274</v>
      </c>
      <c r="U254" s="777">
        <f t="shared" ref="U254:U262" si="3">((P189/P188)-1)*100</f>
        <v>4.0080160320641323</v>
      </c>
      <c r="V254" s="777"/>
      <c r="W254" s="777"/>
      <c r="AF254" s="120"/>
    </row>
    <row r="255" spans="1:32" ht="9.9499999999999993" customHeight="1">
      <c r="A255"/>
      <c r="B255"/>
      <c r="C255"/>
      <c r="D255"/>
      <c r="E255"/>
      <c r="F255"/>
      <c r="G255"/>
      <c r="H255"/>
      <c r="I255"/>
      <c r="J255"/>
      <c r="S255" s="276">
        <v>2006</v>
      </c>
      <c r="T255" s="779">
        <f t="shared" si="2"/>
        <v>-16.993464052287578</v>
      </c>
      <c r="U255" s="777">
        <f t="shared" si="3"/>
        <v>9.2485549132947931</v>
      </c>
      <c r="V255" s="777"/>
      <c r="W255" s="777"/>
      <c r="AF255" s="120"/>
    </row>
    <row r="256" spans="1:32" ht="9.9499999999999993" customHeight="1">
      <c r="A256"/>
      <c r="B256"/>
      <c r="C256"/>
      <c r="D256"/>
      <c r="E256"/>
      <c r="F256"/>
      <c r="G256"/>
      <c r="H256"/>
      <c r="I256"/>
      <c r="J256"/>
      <c r="S256" s="276">
        <v>2007</v>
      </c>
      <c r="T256" s="779">
        <f t="shared" si="2"/>
        <v>4.7244094488188892</v>
      </c>
      <c r="U256" s="777">
        <f t="shared" si="3"/>
        <v>-2.6455026455026509</v>
      </c>
      <c r="V256" s="777"/>
      <c r="W256" s="777"/>
      <c r="AF256" s="120"/>
    </row>
    <row r="257" spans="1:32" ht="9.9499999999999993" customHeight="1">
      <c r="A257"/>
      <c r="B257"/>
      <c r="C257"/>
      <c r="D257"/>
      <c r="E257"/>
      <c r="F257"/>
      <c r="G257"/>
      <c r="H257"/>
      <c r="I257"/>
      <c r="J257"/>
      <c r="S257" s="276">
        <v>2008</v>
      </c>
      <c r="T257" s="779">
        <f t="shared" si="2"/>
        <v>-2.6315789473684181</v>
      </c>
      <c r="U257" s="777">
        <f t="shared" si="3"/>
        <v>-0.54347826086956763</v>
      </c>
      <c r="V257" s="777"/>
      <c r="W257" s="777"/>
      <c r="AF257" s="120"/>
    </row>
    <row r="258" spans="1:32" ht="9.9499999999999993" customHeight="1">
      <c r="A258"/>
      <c r="B258"/>
      <c r="C258"/>
      <c r="D258"/>
      <c r="E258"/>
      <c r="F258"/>
      <c r="G258"/>
      <c r="H258"/>
      <c r="I258"/>
      <c r="J258"/>
      <c r="S258" s="276">
        <v>2009</v>
      </c>
      <c r="T258" s="779">
        <f t="shared" si="2"/>
        <v>4.6332046332046239</v>
      </c>
      <c r="U258" s="777">
        <f t="shared" si="3"/>
        <v>0</v>
      </c>
      <c r="V258" s="777"/>
      <c r="W258" s="777"/>
      <c r="AF258" s="120"/>
    </row>
    <row r="259" spans="1:32" ht="9.9499999999999993" customHeight="1">
      <c r="A259"/>
      <c r="B259"/>
      <c r="C259"/>
      <c r="D259"/>
      <c r="E259"/>
      <c r="F259"/>
      <c r="G259"/>
      <c r="H259"/>
      <c r="I259"/>
      <c r="J259"/>
      <c r="S259" s="276">
        <v>2010</v>
      </c>
      <c r="T259" s="779">
        <f t="shared" si="2"/>
        <v>-5.9040590405904041</v>
      </c>
      <c r="U259" s="777">
        <f t="shared" si="3"/>
        <v>-1.2750455373406244</v>
      </c>
    </row>
    <row r="260" spans="1:32" ht="9.9499999999999993" customHeight="1">
      <c r="A260"/>
      <c r="B260"/>
      <c r="C260"/>
      <c r="D260"/>
      <c r="E260"/>
      <c r="F260"/>
      <c r="G260"/>
      <c r="H260"/>
      <c r="I260"/>
      <c r="J260"/>
      <c r="S260" s="276">
        <v>2011</v>
      </c>
      <c r="T260" s="779">
        <f t="shared" si="2"/>
        <v>-16.078431372549019</v>
      </c>
      <c r="U260" s="777">
        <f t="shared" si="3"/>
        <v>15.498154981549806</v>
      </c>
    </row>
    <row r="261" spans="1:32" ht="9.9499999999999993" customHeight="1">
      <c r="A261"/>
      <c r="B261"/>
      <c r="C261"/>
      <c r="D261"/>
      <c r="E261"/>
      <c r="F261"/>
      <c r="G261"/>
      <c r="H261"/>
      <c r="I261"/>
      <c r="J261"/>
      <c r="S261" s="276">
        <v>2012</v>
      </c>
      <c r="T261" s="779">
        <f t="shared" si="2"/>
        <v>17.757009345794383</v>
      </c>
      <c r="U261" s="777">
        <f t="shared" si="3"/>
        <v>8.3067092651757157</v>
      </c>
    </row>
    <row r="262" spans="1:32" ht="9.9499999999999993" customHeight="1">
      <c r="A262"/>
      <c r="B262"/>
      <c r="C262"/>
      <c r="D262"/>
      <c r="E262"/>
      <c r="F262"/>
      <c r="G262"/>
      <c r="H262"/>
      <c r="I262"/>
      <c r="J262"/>
      <c r="S262" s="276">
        <v>2013</v>
      </c>
      <c r="T262" s="779">
        <f t="shared" si="2"/>
        <v>0</v>
      </c>
      <c r="U262" s="777">
        <f t="shared" si="3"/>
        <v>4.2772861356932257</v>
      </c>
    </row>
    <row r="263" spans="1:32" ht="9.9499999999999993" customHeight="1">
      <c r="A263"/>
      <c r="B263"/>
      <c r="C263"/>
      <c r="D263"/>
      <c r="E263"/>
      <c r="F263"/>
      <c r="G263"/>
      <c r="H263"/>
      <c r="I263"/>
      <c r="J263"/>
    </row>
    <row r="264" spans="1:32" ht="9.9499999999999993" customHeight="1">
      <c r="A264"/>
      <c r="B264"/>
      <c r="C264"/>
      <c r="D264"/>
      <c r="E264"/>
      <c r="F264"/>
      <c r="G264"/>
      <c r="H264"/>
      <c r="I264"/>
      <c r="J264"/>
    </row>
    <row r="265" spans="1:32" ht="9.9499999999999993" customHeight="1">
      <c r="A265"/>
      <c r="B265"/>
      <c r="C265"/>
      <c r="D265"/>
      <c r="E265"/>
      <c r="F265"/>
      <c r="G265"/>
      <c r="H265"/>
      <c r="I265"/>
      <c r="J265"/>
    </row>
    <row r="266" spans="1:32" ht="9.9499999999999993" customHeight="1">
      <c r="A266"/>
      <c r="B266"/>
      <c r="C266"/>
      <c r="D266"/>
      <c r="E266"/>
      <c r="F266"/>
      <c r="G266"/>
      <c r="H266"/>
      <c r="I266"/>
      <c r="J266"/>
    </row>
    <row r="267" spans="1:32" ht="9.9499999999999993" customHeight="1">
      <c r="A267"/>
      <c r="B267"/>
      <c r="C267"/>
      <c r="D267"/>
      <c r="E267"/>
      <c r="F267"/>
      <c r="G267"/>
      <c r="H267"/>
      <c r="I267"/>
      <c r="J267"/>
    </row>
    <row r="268" spans="1:32" ht="9.9499999999999993" customHeight="1">
      <c r="A268"/>
      <c r="B268"/>
      <c r="C268"/>
      <c r="D268"/>
      <c r="E268"/>
      <c r="F268"/>
      <c r="G268"/>
      <c r="H268"/>
      <c r="I268"/>
      <c r="J268"/>
    </row>
    <row r="269" spans="1:32" ht="9.9499999999999993" customHeight="1">
      <c r="A269"/>
      <c r="B269"/>
      <c r="C269"/>
      <c r="D269"/>
      <c r="E269"/>
      <c r="F269"/>
      <c r="G269"/>
      <c r="H269"/>
      <c r="I269"/>
      <c r="J269"/>
    </row>
    <row r="270" spans="1:32" ht="9.9499999999999993" customHeight="1">
      <c r="A270"/>
      <c r="B270"/>
      <c r="C270"/>
      <c r="D270"/>
      <c r="E270"/>
      <c r="F270"/>
      <c r="G270"/>
      <c r="H270"/>
      <c r="I270"/>
      <c r="J270"/>
    </row>
    <row r="271" spans="1:32" ht="9.9499999999999993" hidden="1" customHeight="1">
      <c r="A271"/>
      <c r="B271"/>
      <c r="C271"/>
      <c r="D271"/>
      <c r="E271"/>
      <c r="F271"/>
      <c r="G271"/>
      <c r="H271"/>
      <c r="I271"/>
      <c r="J271"/>
    </row>
    <row r="272" spans="1:32" ht="9.9499999999999993" hidden="1" customHeight="1">
      <c r="A272"/>
      <c r="B272"/>
      <c r="C272"/>
      <c r="D272"/>
      <c r="E272"/>
      <c r="F272"/>
      <c r="G272"/>
      <c r="H272"/>
      <c r="I272"/>
      <c r="J272"/>
    </row>
    <row r="273" spans="1:10" ht="9.9499999999999993" customHeight="1">
      <c r="A273"/>
      <c r="B273"/>
      <c r="C273"/>
      <c r="D273"/>
      <c r="E273"/>
      <c r="F273"/>
      <c r="G273"/>
      <c r="H273"/>
      <c r="I273"/>
      <c r="J273"/>
    </row>
    <row r="274" spans="1:10" ht="9.9499999999999993" hidden="1" customHeight="1">
      <c r="A274"/>
      <c r="B274"/>
      <c r="C274"/>
      <c r="D274"/>
      <c r="E274"/>
      <c r="F274"/>
      <c r="G274"/>
      <c r="H274"/>
      <c r="I274"/>
      <c r="J274"/>
    </row>
    <row r="275" spans="1:10" ht="9.9499999999999993" hidden="1" customHeight="1">
      <c r="A275"/>
      <c r="B275"/>
      <c r="C275"/>
      <c r="D275"/>
      <c r="E275"/>
      <c r="F275"/>
      <c r="G275"/>
      <c r="H275"/>
      <c r="I275"/>
      <c r="J275"/>
    </row>
    <row r="276" spans="1:10" ht="9.9499999999999993" hidden="1" customHeight="1">
      <c r="A276"/>
      <c r="B276"/>
      <c r="C276"/>
      <c r="D276"/>
      <c r="E276"/>
      <c r="F276"/>
      <c r="G276"/>
      <c r="H276"/>
      <c r="I276"/>
      <c r="J276"/>
    </row>
    <row r="277" spans="1:10" ht="9.9499999999999993" hidden="1" customHeight="1">
      <c r="A277"/>
      <c r="B277"/>
      <c r="C277"/>
      <c r="D277"/>
      <c r="E277"/>
      <c r="F277"/>
      <c r="G277"/>
      <c r="H277"/>
      <c r="I277"/>
      <c r="J277"/>
    </row>
    <row r="278" spans="1:10" ht="9.9499999999999993" hidden="1" customHeight="1">
      <c r="A278"/>
      <c r="B278"/>
      <c r="C278"/>
      <c r="D278"/>
      <c r="E278"/>
      <c r="F278"/>
      <c r="G278"/>
      <c r="H278"/>
      <c r="I278"/>
      <c r="J278"/>
    </row>
    <row r="279" spans="1:10" ht="9.9499999999999993" hidden="1" customHeight="1">
      <c r="A279"/>
      <c r="B279"/>
      <c r="C279"/>
      <c r="D279"/>
      <c r="E279"/>
      <c r="F279"/>
      <c r="G279"/>
      <c r="H279"/>
      <c r="I279"/>
      <c r="J279"/>
    </row>
    <row r="280" spans="1:10" ht="9.9499999999999993" hidden="1" customHeight="1">
      <c r="A280"/>
      <c r="B280"/>
      <c r="C280"/>
      <c r="D280"/>
      <c r="E280"/>
      <c r="F280"/>
      <c r="G280"/>
      <c r="H280"/>
      <c r="I280"/>
      <c r="J280"/>
    </row>
    <row r="281" spans="1:10" ht="9.9499999999999993" hidden="1" customHeight="1">
      <c r="A281"/>
      <c r="B281"/>
      <c r="C281"/>
      <c r="D281"/>
      <c r="E281"/>
      <c r="F281"/>
      <c r="G281"/>
      <c r="H281"/>
      <c r="I281"/>
      <c r="J281"/>
    </row>
    <row r="282" spans="1:10" ht="9.9499999999999993" hidden="1" customHeight="1">
      <c r="A282"/>
      <c r="B282"/>
      <c r="C282"/>
      <c r="D282"/>
      <c r="E282"/>
      <c r="F282"/>
      <c r="G282"/>
      <c r="H282"/>
      <c r="I282"/>
      <c r="J282"/>
    </row>
    <row r="283" spans="1:10" ht="9.9499999999999993" hidden="1" customHeight="1">
      <c r="A283"/>
      <c r="B283"/>
      <c r="C283"/>
      <c r="D283"/>
      <c r="E283"/>
      <c r="F283"/>
      <c r="G283"/>
      <c r="H283"/>
      <c r="I283"/>
      <c r="J283"/>
    </row>
    <row r="284" spans="1:10" ht="9.9499999999999993" hidden="1" customHeight="1">
      <c r="A284"/>
      <c r="B284"/>
      <c r="C284"/>
      <c r="D284"/>
      <c r="E284"/>
      <c r="F284"/>
      <c r="G284"/>
      <c r="H284"/>
      <c r="I284"/>
      <c r="J284"/>
    </row>
    <row r="285" spans="1:10" ht="9.9499999999999993" hidden="1" customHeight="1">
      <c r="A285"/>
      <c r="B285"/>
      <c r="C285"/>
      <c r="D285"/>
      <c r="E285"/>
      <c r="F285"/>
      <c r="G285"/>
      <c r="H285"/>
      <c r="I285"/>
      <c r="J285"/>
    </row>
    <row r="286" spans="1:10" ht="9.9499999999999993" hidden="1" customHeight="1">
      <c r="A286"/>
      <c r="B286"/>
      <c r="C286"/>
      <c r="D286"/>
      <c r="E286"/>
      <c r="F286"/>
      <c r="G286"/>
      <c r="H286"/>
      <c r="I286"/>
      <c r="J286"/>
    </row>
    <row r="287" spans="1:10" ht="9.9499999999999993" hidden="1" customHeight="1">
      <c r="A287"/>
      <c r="B287"/>
      <c r="C287"/>
      <c r="D287"/>
      <c r="E287"/>
      <c r="F287"/>
      <c r="G287"/>
      <c r="H287"/>
      <c r="I287"/>
      <c r="J287"/>
    </row>
    <row r="288" spans="1:10" ht="9.9499999999999993" hidden="1" customHeight="1">
      <c r="A288"/>
      <c r="B288"/>
      <c r="C288"/>
      <c r="D288"/>
      <c r="E288"/>
      <c r="F288"/>
      <c r="G288"/>
      <c r="H288"/>
      <c r="I288"/>
      <c r="J288"/>
    </row>
    <row r="289" spans="1:10" ht="9.9499999999999993" hidden="1" customHeight="1">
      <c r="A289"/>
      <c r="B289"/>
      <c r="C289"/>
      <c r="D289"/>
      <c r="E289"/>
      <c r="F289"/>
      <c r="G289"/>
      <c r="H289"/>
      <c r="I289"/>
      <c r="J289"/>
    </row>
    <row r="290" spans="1:10" ht="9.9499999999999993" hidden="1" customHeight="1">
      <c r="A290"/>
      <c r="B290"/>
      <c r="C290"/>
      <c r="D290"/>
      <c r="E290"/>
      <c r="F290"/>
      <c r="G290"/>
      <c r="H290"/>
      <c r="I290"/>
      <c r="J290"/>
    </row>
    <row r="291" spans="1:10" ht="9.9499999999999993" hidden="1" customHeight="1">
      <c r="A291"/>
      <c r="B291"/>
      <c r="C291"/>
      <c r="D291"/>
      <c r="E291"/>
      <c r="F291"/>
      <c r="G291"/>
      <c r="H291"/>
      <c r="I291"/>
      <c r="J291"/>
    </row>
    <row r="292" spans="1:10" ht="9.9499999999999993" hidden="1" customHeight="1">
      <c r="A292"/>
      <c r="B292"/>
      <c r="C292"/>
      <c r="D292"/>
      <c r="E292"/>
      <c r="F292"/>
      <c r="G292"/>
      <c r="H292"/>
      <c r="I292"/>
      <c r="J292"/>
    </row>
    <row r="293" spans="1:10" ht="9.9499999999999993" hidden="1" customHeight="1">
      <c r="A293"/>
      <c r="B293"/>
      <c r="C293"/>
      <c r="D293"/>
      <c r="E293"/>
      <c r="F293"/>
      <c r="G293"/>
      <c r="H293"/>
      <c r="I293"/>
      <c r="J293"/>
    </row>
    <row r="294" spans="1:10" ht="9.9499999999999993" hidden="1" customHeight="1">
      <c r="A294"/>
      <c r="B294"/>
      <c r="C294"/>
      <c r="D294"/>
      <c r="E294"/>
      <c r="F294"/>
      <c r="G294"/>
      <c r="H294"/>
      <c r="I294"/>
      <c r="J294"/>
    </row>
    <row r="295" spans="1:10" ht="9.9499999999999993" hidden="1" customHeight="1">
      <c r="A295"/>
      <c r="B295"/>
      <c r="C295"/>
      <c r="D295"/>
      <c r="E295"/>
      <c r="F295"/>
      <c r="G295"/>
      <c r="H295"/>
      <c r="I295"/>
      <c r="J295"/>
    </row>
    <row r="296" spans="1:10" ht="9.9499999999999993" hidden="1" customHeight="1">
      <c r="A296"/>
      <c r="B296"/>
      <c r="C296"/>
      <c r="D296"/>
      <c r="E296"/>
      <c r="F296"/>
      <c r="G296"/>
      <c r="H296"/>
      <c r="I296"/>
      <c r="J296"/>
    </row>
    <row r="297" spans="1:10" ht="9.9499999999999993" hidden="1" customHeight="1">
      <c r="A297"/>
      <c r="B297"/>
      <c r="C297"/>
      <c r="D297"/>
      <c r="E297"/>
      <c r="F297"/>
      <c r="G297"/>
      <c r="H297"/>
      <c r="I297"/>
      <c r="J297"/>
    </row>
    <row r="298" spans="1:10" ht="9.9499999999999993" hidden="1" customHeight="1">
      <c r="A298"/>
      <c r="B298"/>
      <c r="C298"/>
      <c r="D298"/>
      <c r="E298"/>
      <c r="F298"/>
      <c r="G298"/>
      <c r="H298"/>
      <c r="I298"/>
      <c r="J298"/>
    </row>
    <row r="299" spans="1:10" ht="9.9499999999999993" hidden="1" customHeight="1">
      <c r="A299"/>
      <c r="B299"/>
      <c r="C299"/>
      <c r="D299"/>
      <c r="E299"/>
      <c r="F299"/>
      <c r="G299"/>
      <c r="H299"/>
      <c r="I299"/>
      <c r="J299"/>
    </row>
    <row r="300" spans="1:10" ht="9.9499999999999993" hidden="1" customHeight="1">
      <c r="A300"/>
      <c r="B300"/>
      <c r="C300"/>
      <c r="D300"/>
      <c r="E300"/>
      <c r="F300"/>
      <c r="G300"/>
      <c r="H300"/>
      <c r="I300"/>
      <c r="J300"/>
    </row>
    <row r="301" spans="1:10" ht="9.9499999999999993" hidden="1" customHeight="1">
      <c r="A301"/>
      <c r="B301"/>
      <c r="C301"/>
      <c r="D301"/>
      <c r="E301"/>
      <c r="F301"/>
      <c r="G301"/>
      <c r="H301"/>
      <c r="I301"/>
      <c r="J301"/>
    </row>
    <row r="302" spans="1:10" ht="9.9499999999999993" hidden="1" customHeight="1">
      <c r="A302"/>
      <c r="B302"/>
      <c r="C302"/>
      <c r="D302"/>
      <c r="E302"/>
      <c r="F302"/>
      <c r="G302"/>
      <c r="H302"/>
      <c r="I302"/>
      <c r="J302"/>
    </row>
    <row r="303" spans="1:10" ht="9.9499999999999993" hidden="1" customHeight="1">
      <c r="A303"/>
      <c r="B303"/>
      <c r="C303"/>
      <c r="D303"/>
      <c r="E303"/>
      <c r="F303"/>
      <c r="G303"/>
      <c r="H303"/>
      <c r="I303"/>
      <c r="J303"/>
    </row>
    <row r="304" spans="1:10" ht="9.9499999999999993" hidden="1" customHeight="1">
      <c r="A304"/>
      <c r="B304"/>
      <c r="C304"/>
      <c r="D304"/>
      <c r="E304"/>
      <c r="F304"/>
      <c r="G304"/>
      <c r="H304"/>
      <c r="I304"/>
      <c r="J304"/>
    </row>
    <row r="305" spans="1:10" ht="9.9499999999999993" hidden="1" customHeight="1">
      <c r="A305"/>
      <c r="B305"/>
      <c r="C305"/>
      <c r="D305"/>
      <c r="E305"/>
      <c r="F305"/>
      <c r="G305"/>
      <c r="H305"/>
      <c r="I305"/>
      <c r="J305"/>
    </row>
    <row r="306" spans="1:10" ht="9.9499999999999993" hidden="1" customHeight="1">
      <c r="A306"/>
      <c r="B306"/>
      <c r="C306"/>
      <c r="D306"/>
      <c r="E306"/>
      <c r="F306"/>
      <c r="G306"/>
      <c r="H306"/>
      <c r="I306"/>
      <c r="J306"/>
    </row>
    <row r="307" spans="1:10" ht="9.9499999999999993" hidden="1" customHeight="1">
      <c r="A307"/>
      <c r="B307"/>
      <c r="C307"/>
      <c r="D307"/>
      <c r="E307"/>
      <c r="F307"/>
      <c r="G307"/>
      <c r="H307"/>
      <c r="I307"/>
      <c r="J307"/>
    </row>
    <row r="308" spans="1:10" ht="9.9499999999999993" hidden="1" customHeight="1">
      <c r="A308"/>
      <c r="B308"/>
      <c r="C308"/>
      <c r="D308"/>
      <c r="E308"/>
      <c r="F308"/>
      <c r="G308"/>
      <c r="H308"/>
      <c r="I308"/>
      <c r="J308"/>
    </row>
    <row r="309" spans="1:10" ht="9.9499999999999993" hidden="1" customHeight="1">
      <c r="A309"/>
      <c r="B309"/>
      <c r="C309"/>
      <c r="D309"/>
      <c r="E309"/>
      <c r="F309"/>
      <c r="G309"/>
      <c r="H309"/>
      <c r="I309"/>
      <c r="J309"/>
    </row>
    <row r="310" spans="1:10" ht="9.9499999999999993" hidden="1" customHeight="1">
      <c r="A310"/>
      <c r="B310"/>
      <c r="C310"/>
      <c r="D310"/>
      <c r="E310"/>
      <c r="F310"/>
      <c r="G310"/>
      <c r="H310"/>
      <c r="I310"/>
      <c r="J310"/>
    </row>
    <row r="311" spans="1:10" ht="9.9499999999999993" hidden="1" customHeight="1">
      <c r="A311"/>
      <c r="B311"/>
      <c r="C311"/>
      <c r="D311"/>
      <c r="E311"/>
      <c r="F311"/>
      <c r="G311"/>
      <c r="H311"/>
      <c r="I311"/>
      <c r="J311"/>
    </row>
    <row r="312" spans="1:10" ht="9.9499999999999993" hidden="1" customHeight="1">
      <c r="A312"/>
      <c r="B312"/>
      <c r="C312"/>
      <c r="D312"/>
      <c r="E312"/>
      <c r="F312"/>
      <c r="G312"/>
      <c r="H312"/>
      <c r="I312"/>
      <c r="J312"/>
    </row>
    <row r="313" spans="1:10" ht="9.9499999999999993" hidden="1" customHeight="1">
      <c r="A313"/>
      <c r="B313"/>
      <c r="C313"/>
      <c r="D313"/>
      <c r="E313"/>
      <c r="F313"/>
      <c r="G313"/>
      <c r="H313"/>
      <c r="I313"/>
      <c r="J313"/>
    </row>
    <row r="314" spans="1:10" ht="12.75" hidden="1">
      <c r="A314"/>
      <c r="B314"/>
      <c r="C314"/>
      <c r="D314"/>
      <c r="E314"/>
      <c r="F314"/>
      <c r="G314"/>
      <c r="H314"/>
      <c r="I314"/>
      <c r="J314"/>
    </row>
    <row r="315" spans="1:10" ht="12.75" hidden="1">
      <c r="A315"/>
      <c r="B315"/>
      <c r="C315"/>
      <c r="D315"/>
      <c r="E315"/>
      <c r="F315"/>
      <c r="G315"/>
      <c r="H315"/>
      <c r="I315"/>
      <c r="J315"/>
    </row>
    <row r="316" spans="1:10" ht="12.75" hidden="1">
      <c r="A316"/>
      <c r="B316"/>
      <c r="C316"/>
      <c r="D316"/>
      <c r="E316"/>
      <c r="F316"/>
      <c r="G316"/>
      <c r="H316"/>
      <c r="I316"/>
      <c r="J316"/>
    </row>
    <row r="317" spans="1:10" ht="12.75" hidden="1">
      <c r="A317"/>
      <c r="B317"/>
      <c r="C317"/>
      <c r="D317"/>
      <c r="E317"/>
      <c r="F317"/>
      <c r="G317"/>
      <c r="H317"/>
      <c r="I317"/>
      <c r="J317"/>
    </row>
    <row r="318" spans="1:10" ht="12.75" hidden="1">
      <c r="A318"/>
      <c r="B318"/>
      <c r="C318"/>
      <c r="D318"/>
      <c r="E318"/>
      <c r="F318"/>
      <c r="G318"/>
      <c r="H318"/>
      <c r="I318"/>
      <c r="J318"/>
    </row>
    <row r="319" spans="1:10" ht="12.75" hidden="1">
      <c r="A319"/>
      <c r="B319"/>
      <c r="C319"/>
      <c r="D319"/>
      <c r="E319"/>
      <c r="F319"/>
      <c r="G319"/>
      <c r="H319"/>
      <c r="I319"/>
      <c r="J319"/>
    </row>
    <row r="320" spans="1:10" ht="12.75" hidden="1">
      <c r="A320"/>
      <c r="B320"/>
      <c r="C320"/>
      <c r="D320"/>
      <c r="E320"/>
      <c r="F320"/>
      <c r="G320"/>
      <c r="H320"/>
      <c r="I320"/>
      <c r="J320"/>
    </row>
    <row r="321" spans="1:10" ht="12.75" hidden="1">
      <c r="A321"/>
      <c r="B321"/>
      <c r="C321"/>
      <c r="D321"/>
      <c r="E321"/>
      <c r="F321"/>
      <c r="G321"/>
      <c r="H321"/>
      <c r="I321"/>
      <c r="J321"/>
    </row>
    <row r="322" spans="1:10" ht="12.75" hidden="1">
      <c r="A322"/>
      <c r="B322"/>
      <c r="C322"/>
      <c r="D322"/>
      <c r="E322"/>
      <c r="F322"/>
      <c r="G322"/>
      <c r="H322"/>
      <c r="I322"/>
      <c r="J322"/>
    </row>
    <row r="323" spans="1:10" ht="12.75" hidden="1">
      <c r="A323"/>
      <c r="B323"/>
      <c r="C323"/>
      <c r="D323"/>
      <c r="E323"/>
      <c r="F323"/>
      <c r="G323"/>
      <c r="H323"/>
      <c r="I323"/>
      <c r="J323"/>
    </row>
    <row r="324" spans="1:10" ht="12.75" hidden="1">
      <c r="A324"/>
      <c r="B324"/>
      <c r="C324"/>
      <c r="D324"/>
      <c r="E324"/>
      <c r="F324"/>
      <c r="G324"/>
      <c r="H324"/>
      <c r="I324"/>
      <c r="J324"/>
    </row>
    <row r="325" spans="1:10" ht="12.75" hidden="1">
      <c r="A325"/>
      <c r="B325"/>
      <c r="C325"/>
      <c r="D325"/>
      <c r="E325"/>
      <c r="F325"/>
      <c r="G325"/>
      <c r="H325"/>
      <c r="I325"/>
      <c r="J325"/>
    </row>
    <row r="326" spans="1:10" ht="12.75" hidden="1">
      <c r="A326"/>
      <c r="B326"/>
      <c r="C326"/>
      <c r="D326"/>
      <c r="E326"/>
      <c r="F326"/>
      <c r="G326"/>
      <c r="H326"/>
      <c r="I326"/>
      <c r="J326"/>
    </row>
    <row r="327" spans="1:10" ht="12.75" hidden="1">
      <c r="A327"/>
      <c r="B327"/>
      <c r="C327"/>
      <c r="D327"/>
      <c r="E327"/>
      <c r="F327"/>
      <c r="G327"/>
      <c r="H327"/>
      <c r="I327"/>
      <c r="J327"/>
    </row>
    <row r="328" spans="1:10" ht="12.75" hidden="1">
      <c r="A328"/>
      <c r="B328"/>
      <c r="C328"/>
      <c r="D328"/>
      <c r="E328"/>
      <c r="F328"/>
      <c r="G328"/>
      <c r="H328"/>
      <c r="I328"/>
      <c r="J328"/>
    </row>
    <row r="329" spans="1:10" ht="12.75" hidden="1">
      <c r="A329"/>
      <c r="B329"/>
      <c r="C329"/>
      <c r="D329"/>
      <c r="E329"/>
      <c r="F329"/>
      <c r="G329"/>
      <c r="H329"/>
      <c r="I329"/>
      <c r="J329"/>
    </row>
    <row r="330" spans="1:10" ht="12.75" hidden="1">
      <c r="A330"/>
      <c r="B330"/>
      <c r="C330"/>
      <c r="D330"/>
      <c r="E330"/>
      <c r="F330"/>
      <c r="G330"/>
      <c r="H330"/>
      <c r="I330"/>
      <c r="J330"/>
    </row>
    <row r="331" spans="1:10" ht="12.75" hidden="1">
      <c r="A331"/>
      <c r="B331"/>
      <c r="C331"/>
      <c r="D331"/>
      <c r="E331"/>
      <c r="F331"/>
      <c r="G331"/>
      <c r="H331"/>
      <c r="I331"/>
      <c r="J331"/>
    </row>
    <row r="332" spans="1:10" ht="12.75" hidden="1">
      <c r="A332"/>
      <c r="B332"/>
      <c r="C332"/>
      <c r="D332"/>
      <c r="E332"/>
      <c r="F332"/>
      <c r="G332"/>
      <c r="H332"/>
      <c r="I332"/>
      <c r="J332"/>
    </row>
    <row r="333" spans="1:10" ht="12.75" hidden="1">
      <c r="A333"/>
      <c r="B333"/>
      <c r="C333"/>
      <c r="D333"/>
      <c r="E333"/>
      <c r="F333"/>
      <c r="G333"/>
      <c r="H333"/>
      <c r="I333"/>
      <c r="J333"/>
    </row>
    <row r="334" spans="1:10" ht="12.75" hidden="1">
      <c r="A334"/>
      <c r="B334"/>
      <c r="C334"/>
      <c r="D334"/>
      <c r="E334"/>
      <c r="F334"/>
      <c r="G334"/>
      <c r="H334"/>
      <c r="I334"/>
      <c r="J334"/>
    </row>
    <row r="335" spans="1:10" ht="12.75" hidden="1">
      <c r="A335"/>
      <c r="B335"/>
      <c r="C335"/>
      <c r="D335"/>
      <c r="E335"/>
      <c r="F335"/>
      <c r="G335"/>
      <c r="H335"/>
      <c r="I335"/>
      <c r="J335"/>
    </row>
    <row r="336" spans="1:10" ht="12.75" hidden="1">
      <c r="A336"/>
      <c r="B336"/>
      <c r="C336"/>
      <c r="D336"/>
      <c r="E336"/>
      <c r="F336"/>
      <c r="G336"/>
      <c r="H336"/>
      <c r="I336"/>
      <c r="J336"/>
    </row>
    <row r="337" spans="1:10" ht="12.75" hidden="1">
      <c r="A337"/>
      <c r="B337"/>
      <c r="C337"/>
      <c r="D337"/>
      <c r="E337"/>
      <c r="F337"/>
      <c r="G337"/>
      <c r="H337"/>
      <c r="I337"/>
      <c r="J337"/>
    </row>
    <row r="338" spans="1:10" ht="12.75" hidden="1">
      <c r="A338"/>
      <c r="B338"/>
      <c r="C338"/>
      <c r="D338"/>
      <c r="E338"/>
      <c r="F338"/>
      <c r="G338"/>
      <c r="H338"/>
      <c r="I338"/>
      <c r="J338"/>
    </row>
    <row r="339" spans="1:10" ht="12.75" hidden="1">
      <c r="A339"/>
      <c r="B339"/>
      <c r="C339"/>
      <c r="D339"/>
      <c r="E339"/>
      <c r="F339"/>
      <c r="G339"/>
      <c r="H339"/>
      <c r="I339"/>
      <c r="J339"/>
    </row>
    <row r="340" spans="1:10" ht="12.75" hidden="1">
      <c r="A340"/>
      <c r="B340"/>
      <c r="C340"/>
      <c r="D340"/>
      <c r="E340"/>
      <c r="F340"/>
      <c r="G340"/>
      <c r="H340"/>
      <c r="I340"/>
      <c r="J340"/>
    </row>
    <row r="341" spans="1:10" ht="12.75" hidden="1">
      <c r="A341"/>
      <c r="B341"/>
      <c r="C341"/>
      <c r="D341"/>
      <c r="E341"/>
      <c r="F341"/>
      <c r="G341"/>
      <c r="H341"/>
      <c r="I341"/>
      <c r="J341"/>
    </row>
    <row r="342" spans="1:10" ht="12.75" hidden="1">
      <c r="A342"/>
      <c r="B342"/>
      <c r="C342"/>
      <c r="D342"/>
      <c r="E342"/>
      <c r="F342"/>
      <c r="G342"/>
      <c r="H342"/>
      <c r="I342"/>
      <c r="J342"/>
    </row>
    <row r="343" spans="1:10" ht="12.75" hidden="1">
      <c r="A343"/>
      <c r="B343"/>
      <c r="C343"/>
      <c r="D343"/>
      <c r="E343"/>
      <c r="F343"/>
      <c r="G343"/>
      <c r="H343"/>
      <c r="I343"/>
      <c r="J343"/>
    </row>
    <row r="344" spans="1:10" ht="12.75" hidden="1">
      <c r="A344"/>
      <c r="B344"/>
      <c r="C344"/>
      <c r="D344"/>
      <c r="E344"/>
      <c r="F344"/>
      <c r="G344"/>
      <c r="H344"/>
      <c r="I344"/>
      <c r="J344"/>
    </row>
    <row r="345" spans="1:10" ht="12.75" hidden="1">
      <c r="A345"/>
      <c r="B345"/>
      <c r="C345"/>
      <c r="D345"/>
      <c r="E345"/>
      <c r="F345"/>
      <c r="G345"/>
      <c r="H345"/>
      <c r="I345"/>
      <c r="J345"/>
    </row>
    <row r="346" spans="1:10" ht="12.75" hidden="1">
      <c r="A346"/>
      <c r="B346"/>
      <c r="C346"/>
      <c r="D346"/>
      <c r="E346"/>
      <c r="F346"/>
      <c r="G346"/>
      <c r="H346"/>
      <c r="I346"/>
      <c r="J346"/>
    </row>
    <row r="347" spans="1:10" ht="12.75" hidden="1">
      <c r="A347"/>
      <c r="B347"/>
      <c r="C347"/>
      <c r="D347"/>
      <c r="E347"/>
      <c r="F347"/>
      <c r="G347"/>
      <c r="H347"/>
      <c r="I347"/>
      <c r="J347"/>
    </row>
    <row r="348" spans="1:10" ht="12.75" hidden="1">
      <c r="A348"/>
      <c r="B348"/>
      <c r="C348"/>
      <c r="D348"/>
      <c r="E348"/>
      <c r="F348"/>
      <c r="G348"/>
      <c r="H348"/>
      <c r="I348"/>
      <c r="J348"/>
    </row>
    <row r="349" spans="1:10" ht="12.75" hidden="1">
      <c r="A349"/>
      <c r="B349"/>
      <c r="C349"/>
      <c r="D349"/>
      <c r="E349"/>
      <c r="F349"/>
      <c r="G349"/>
      <c r="H349"/>
      <c r="I349"/>
      <c r="J349"/>
    </row>
    <row r="350" spans="1:10" ht="12.75" hidden="1">
      <c r="A350"/>
      <c r="B350"/>
      <c r="C350"/>
      <c r="D350"/>
      <c r="E350"/>
      <c r="F350"/>
      <c r="G350"/>
      <c r="H350"/>
      <c r="I350"/>
      <c r="J350"/>
    </row>
    <row r="351" spans="1:10" ht="12.75" hidden="1">
      <c r="A351"/>
      <c r="B351"/>
      <c r="C351"/>
      <c r="D351"/>
      <c r="E351"/>
      <c r="F351"/>
      <c r="G351"/>
      <c r="H351"/>
      <c r="I351"/>
      <c r="J351"/>
    </row>
    <row r="352" spans="1:10" ht="11.1" customHeight="1"/>
    <row r="353" ht="11.1" customHeight="1"/>
    <row r="354" ht="11.1" customHeight="1"/>
    <row r="355" ht="11.1" hidden="1" customHeight="1"/>
    <row r="356" ht="11.1" hidden="1" customHeight="1"/>
    <row r="357" ht="11.1" hidden="1" customHeight="1"/>
    <row r="358" ht="11.1" hidden="1" customHeight="1"/>
    <row r="359" ht="11.1" hidden="1" customHeight="1"/>
    <row r="360" ht="11.1" hidden="1" customHeight="1"/>
  </sheetData>
  <mergeCells count="2">
    <mergeCell ref="A7:A8"/>
    <mergeCell ref="A58:A59"/>
  </mergeCells>
  <phoneticPr fontId="3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8"/>
  <sheetViews>
    <sheetView showGridLines="0" zoomScaleNormal="100" zoomScaleSheetLayoutView="75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6.85546875" style="153" customWidth="1"/>
    <col min="2" max="2" width="8" style="137" customWidth="1"/>
    <col min="3" max="3" width="7.28515625" style="137" customWidth="1"/>
    <col min="4" max="4" width="10.28515625" style="137" customWidth="1"/>
    <col min="5" max="6" width="8.7109375" style="137" customWidth="1"/>
    <col min="7" max="7" width="7.42578125" style="137" customWidth="1"/>
    <col min="8" max="8" width="8.7109375" style="137" customWidth="1"/>
    <col min="9" max="9" width="6.42578125" style="137" customWidth="1"/>
    <col min="10" max="10" width="9.5703125" style="137" customWidth="1"/>
    <col min="11" max="11" width="10.28515625" style="137" customWidth="1"/>
    <col min="12" max="12" width="6.7109375" style="156" customWidth="1"/>
    <col min="13" max="13" width="7.28515625" style="156" customWidth="1"/>
    <col min="14" max="14" width="5.85546875" style="156" customWidth="1"/>
    <col min="15" max="15" width="7.7109375" style="156" customWidth="1"/>
    <col min="16" max="16" width="6.5703125" style="156" customWidth="1"/>
    <col min="17" max="17" width="7" style="156" customWidth="1"/>
    <col min="18" max="18" width="8.5703125" style="156" customWidth="1"/>
    <col min="19" max="20" width="7.140625" style="156" customWidth="1"/>
    <col min="21" max="21" width="8.140625" style="156" customWidth="1"/>
    <col min="22" max="22" width="13" style="156" customWidth="1"/>
    <col min="23" max="23" width="7" style="156" customWidth="1"/>
    <col min="24" max="24" width="6.7109375" style="156" customWidth="1"/>
    <col min="25" max="25" width="6.85546875" style="156" customWidth="1"/>
    <col min="26" max="26" width="9.28515625" style="156" customWidth="1"/>
    <col min="27" max="27" width="8.42578125" style="156" customWidth="1"/>
    <col min="28" max="28" width="8.5703125" style="156" customWidth="1"/>
    <col min="29" max="29" width="8.28515625" style="156" customWidth="1"/>
    <col min="30" max="30" width="8.7109375" style="156" customWidth="1"/>
    <col min="31" max="31" width="8.85546875" style="156" customWidth="1"/>
    <col min="32" max="32" width="9.85546875" style="156" customWidth="1"/>
    <col min="33" max="33" width="8.7109375" style="156" customWidth="1"/>
    <col min="34" max="34" width="7.7109375" style="156" customWidth="1"/>
    <col min="35" max="35" width="7.42578125" style="156" customWidth="1"/>
    <col min="36" max="36" width="9.5703125" style="156" customWidth="1"/>
    <col min="37" max="37" width="7" style="156" customWidth="1"/>
    <col min="38" max="42" width="9.5703125" style="156" customWidth="1"/>
    <col min="43" max="43" width="11.42578125" style="156" customWidth="1"/>
    <col min="44" max="44" width="8.7109375" style="156" customWidth="1"/>
    <col min="45" max="45" width="4.7109375" style="137" customWidth="1"/>
    <col min="46" max="16384" width="0" style="137" hidden="1"/>
  </cols>
  <sheetData>
    <row r="1" spans="1:44" ht="24.75" customHeight="1"/>
    <row r="2" spans="1:44" ht="15" customHeight="1">
      <c r="A2" s="136" t="s">
        <v>4</v>
      </c>
      <c r="K2" s="138" t="s">
        <v>470</v>
      </c>
      <c r="L2" s="154" t="s">
        <v>4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38" t="s">
        <v>470</v>
      </c>
      <c r="X2" s="154" t="s">
        <v>4</v>
      </c>
      <c r="Y2" s="155"/>
      <c r="Z2" s="155"/>
      <c r="AA2" s="155"/>
      <c r="AB2" s="155"/>
      <c r="AC2" s="155"/>
      <c r="AD2" s="155"/>
      <c r="AE2" s="155"/>
      <c r="AF2" s="155"/>
      <c r="AG2" s="155"/>
      <c r="AH2" s="138" t="s">
        <v>470</v>
      </c>
      <c r="AI2" s="154" t="s">
        <v>4</v>
      </c>
      <c r="AJ2" s="155"/>
      <c r="AK2" s="155"/>
      <c r="AL2" s="155"/>
      <c r="AM2" s="155"/>
      <c r="AN2" s="155"/>
      <c r="AO2" s="155"/>
      <c r="AP2" s="155"/>
      <c r="AQ2" s="155"/>
      <c r="AR2" s="138" t="s">
        <v>470</v>
      </c>
    </row>
    <row r="3" spans="1:44" ht="12.75" customHeight="1">
      <c r="A3" s="136" t="s">
        <v>512</v>
      </c>
      <c r="B3" s="139"/>
      <c r="C3" s="139"/>
      <c r="D3" s="139"/>
      <c r="E3" s="139"/>
      <c r="F3" s="139"/>
      <c r="G3" s="139"/>
      <c r="H3" s="139"/>
      <c r="I3" s="139"/>
      <c r="J3" s="139"/>
      <c r="K3" s="139" t="s">
        <v>26</v>
      </c>
      <c r="L3" s="136" t="s">
        <v>512</v>
      </c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9" t="s">
        <v>48</v>
      </c>
      <c r="X3" s="136" t="s">
        <v>512</v>
      </c>
      <c r="Y3" s="138"/>
      <c r="Z3" s="138"/>
      <c r="AA3" s="138"/>
      <c r="AB3" s="138"/>
      <c r="AC3" s="138"/>
      <c r="AD3" s="138"/>
      <c r="AE3" s="138"/>
      <c r="AF3" s="138"/>
      <c r="AG3" s="138"/>
      <c r="AH3" s="139" t="s">
        <v>63</v>
      </c>
      <c r="AI3" s="136" t="s">
        <v>512</v>
      </c>
      <c r="AJ3" s="138"/>
      <c r="AK3" s="138"/>
      <c r="AL3" s="138"/>
      <c r="AM3" s="138"/>
      <c r="AN3" s="138"/>
      <c r="AO3" s="138"/>
      <c r="AP3" s="138"/>
      <c r="AQ3" s="138"/>
      <c r="AR3" s="139" t="s">
        <v>78</v>
      </c>
    </row>
    <row r="4" spans="1:44" ht="12.75" customHeight="1">
      <c r="A4" s="758" t="s">
        <v>289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758" t="s">
        <v>289</v>
      </c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758" t="s">
        <v>289</v>
      </c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758" t="s">
        <v>289</v>
      </c>
      <c r="AJ4" s="158"/>
      <c r="AK4" s="158"/>
      <c r="AL4" s="158"/>
      <c r="AM4" s="158"/>
      <c r="AN4" s="158"/>
      <c r="AO4" s="158"/>
      <c r="AP4" s="158"/>
      <c r="AQ4" s="158"/>
      <c r="AR4" s="158"/>
    </row>
    <row r="5" spans="1:44" ht="3" customHeight="1">
      <c r="A5" s="14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59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59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59"/>
      <c r="AJ5" s="160"/>
      <c r="AK5" s="160"/>
      <c r="AL5" s="160"/>
      <c r="AM5" s="160"/>
      <c r="AN5" s="160"/>
      <c r="AO5" s="160"/>
      <c r="AP5" s="160"/>
      <c r="AQ5" s="160"/>
      <c r="AR5" s="160"/>
    </row>
    <row r="6" spans="1:44" ht="3" customHeight="1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57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7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7"/>
      <c r="AJ6" s="158"/>
      <c r="AK6" s="158"/>
      <c r="AL6" s="158"/>
      <c r="AM6" s="158"/>
      <c r="AN6" s="158"/>
      <c r="AO6" s="158"/>
      <c r="AP6" s="158"/>
      <c r="AQ6" s="158"/>
      <c r="AR6" s="158"/>
    </row>
    <row r="7" spans="1:44" s="145" customFormat="1" ht="11.25" customHeight="1">
      <c r="A7" s="850" t="s">
        <v>9</v>
      </c>
      <c r="B7" s="144" t="s">
        <v>113</v>
      </c>
      <c r="C7" s="144" t="s">
        <v>41</v>
      </c>
      <c r="D7" s="760" t="s">
        <v>328</v>
      </c>
      <c r="E7" s="760" t="s">
        <v>329</v>
      </c>
      <c r="F7" s="760" t="s">
        <v>330</v>
      </c>
      <c r="G7" s="760" t="s">
        <v>332</v>
      </c>
      <c r="H7" s="760" t="s">
        <v>333</v>
      </c>
      <c r="I7" s="144" t="s">
        <v>42</v>
      </c>
      <c r="J7" s="760" t="s">
        <v>334</v>
      </c>
      <c r="K7" s="760" t="s">
        <v>336</v>
      </c>
      <c r="L7" s="850" t="s">
        <v>9</v>
      </c>
      <c r="M7" s="161" t="s">
        <v>49</v>
      </c>
      <c r="N7" s="162" t="s">
        <v>50</v>
      </c>
      <c r="O7" s="162" t="s">
        <v>51</v>
      </c>
      <c r="P7" s="161" t="s">
        <v>52</v>
      </c>
      <c r="Q7" s="161" t="s">
        <v>53</v>
      </c>
      <c r="R7" s="762" t="s">
        <v>338</v>
      </c>
      <c r="S7" s="162" t="s">
        <v>54</v>
      </c>
      <c r="T7" s="161" t="s">
        <v>55</v>
      </c>
      <c r="U7" s="759" t="s">
        <v>339</v>
      </c>
      <c r="V7" s="759" t="s">
        <v>341</v>
      </c>
      <c r="W7" s="162" t="s">
        <v>56</v>
      </c>
      <c r="X7" s="850" t="s">
        <v>9</v>
      </c>
      <c r="Y7" s="162" t="s">
        <v>64</v>
      </c>
      <c r="Z7" s="161" t="s">
        <v>65</v>
      </c>
      <c r="AA7" s="162" t="s">
        <v>66</v>
      </c>
      <c r="AB7" s="162" t="s">
        <v>67</v>
      </c>
      <c r="AC7" s="162" t="s">
        <v>68</v>
      </c>
      <c r="AD7" s="161" t="s">
        <v>69</v>
      </c>
      <c r="AE7" s="162" t="s">
        <v>70</v>
      </c>
      <c r="AF7" s="161" t="s">
        <v>71</v>
      </c>
      <c r="AG7" s="162" t="s">
        <v>72</v>
      </c>
      <c r="AH7" s="161" t="s">
        <v>73</v>
      </c>
      <c r="AI7" s="850" t="s">
        <v>9</v>
      </c>
      <c r="AJ7" s="162" t="s">
        <v>79</v>
      </c>
      <c r="AK7" s="162" t="s">
        <v>80</v>
      </c>
      <c r="AL7" s="162" t="s">
        <v>81</v>
      </c>
      <c r="AM7" s="162" t="s">
        <v>82</v>
      </c>
      <c r="AN7" s="162" t="s">
        <v>82</v>
      </c>
      <c r="AO7" s="162" t="s">
        <v>83</v>
      </c>
      <c r="AP7" s="162" t="s">
        <v>84</v>
      </c>
      <c r="AQ7" s="759" t="s">
        <v>114</v>
      </c>
      <c r="AR7" s="162" t="s">
        <v>85</v>
      </c>
    </row>
    <row r="8" spans="1:44" s="145" customFormat="1" ht="14.1" customHeight="1">
      <c r="A8" s="851"/>
      <c r="B8" s="760" t="s">
        <v>327</v>
      </c>
      <c r="C8" s="144" t="s">
        <v>43</v>
      </c>
      <c r="D8" s="761" t="s">
        <v>44</v>
      </c>
      <c r="E8" s="761" t="s">
        <v>44</v>
      </c>
      <c r="F8" s="761" t="s">
        <v>331</v>
      </c>
      <c r="G8" s="144" t="s">
        <v>46</v>
      </c>
      <c r="H8" s="144" t="s">
        <v>47</v>
      </c>
      <c r="I8" s="144" t="s">
        <v>196</v>
      </c>
      <c r="J8" s="761" t="s">
        <v>335</v>
      </c>
      <c r="K8" s="761" t="s">
        <v>337</v>
      </c>
      <c r="L8" s="851"/>
      <c r="M8" s="162">
        <v>100</v>
      </c>
      <c r="N8" s="163"/>
      <c r="O8" s="163"/>
      <c r="P8" s="162" t="s">
        <v>57</v>
      </c>
      <c r="Q8" s="162" t="s">
        <v>58</v>
      </c>
      <c r="R8" s="162" t="s">
        <v>61</v>
      </c>
      <c r="S8" s="163"/>
      <c r="T8" s="162" t="s">
        <v>60</v>
      </c>
      <c r="U8" s="762" t="s">
        <v>340</v>
      </c>
      <c r="V8" s="762" t="s">
        <v>342</v>
      </c>
      <c r="W8" s="163"/>
      <c r="X8" s="851"/>
      <c r="Y8" s="162"/>
      <c r="Z8" s="162" t="s">
        <v>74</v>
      </c>
      <c r="AA8" s="162"/>
      <c r="AB8" s="162"/>
      <c r="AC8" s="162"/>
      <c r="AD8" s="162" t="s">
        <v>75</v>
      </c>
      <c r="AE8" s="162"/>
      <c r="AF8" s="162" t="s">
        <v>76</v>
      </c>
      <c r="AG8" s="162"/>
      <c r="AH8" s="162" t="s">
        <v>77</v>
      </c>
      <c r="AI8" s="851"/>
      <c r="AJ8" s="162" t="s">
        <v>86</v>
      </c>
      <c r="AK8" s="162"/>
      <c r="AL8" s="162"/>
      <c r="AM8" s="759" t="s">
        <v>322</v>
      </c>
      <c r="AN8" s="759" t="s">
        <v>323</v>
      </c>
      <c r="AO8" s="162"/>
      <c r="AP8" s="162" t="s">
        <v>87</v>
      </c>
      <c r="AQ8" s="759" t="s">
        <v>343</v>
      </c>
      <c r="AR8" s="162"/>
    </row>
    <row r="9" spans="1:44" ht="3" customHeight="1">
      <c r="A9" s="146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64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4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4"/>
      <c r="AJ9" s="165"/>
      <c r="AK9" s="165"/>
      <c r="AL9" s="165"/>
      <c r="AM9" s="165"/>
      <c r="AN9" s="165"/>
      <c r="AO9" s="165"/>
      <c r="AP9" s="165"/>
      <c r="AQ9" s="165"/>
      <c r="AR9" s="165"/>
    </row>
    <row r="10" spans="1:44" ht="3" customHeight="1">
      <c r="A10" s="148"/>
      <c r="B10" s="149"/>
      <c r="C10" s="141" t="s">
        <v>19</v>
      </c>
      <c r="D10" s="141" t="s">
        <v>19</v>
      </c>
      <c r="E10" s="141" t="s">
        <v>19</v>
      </c>
      <c r="F10" s="141" t="s">
        <v>19</v>
      </c>
      <c r="G10" s="141" t="s">
        <v>19</v>
      </c>
      <c r="H10" s="149"/>
      <c r="I10" s="149"/>
      <c r="J10" s="149"/>
      <c r="K10" s="149"/>
      <c r="L10" s="166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6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6"/>
      <c r="AJ10" s="167"/>
      <c r="AK10" s="167"/>
      <c r="AL10" s="167"/>
      <c r="AM10" s="167"/>
      <c r="AN10" s="167"/>
      <c r="AO10" s="167"/>
      <c r="AP10" s="167"/>
      <c r="AQ10" s="167"/>
      <c r="AR10" s="167"/>
    </row>
    <row r="11" spans="1:44" ht="10.35" customHeight="1">
      <c r="A11" s="148">
        <v>1960</v>
      </c>
      <c r="B11" s="141" t="s">
        <v>19</v>
      </c>
      <c r="C11" s="141" t="s">
        <v>19</v>
      </c>
      <c r="D11" s="141" t="s">
        <v>19</v>
      </c>
      <c r="E11" s="141" t="s">
        <v>19</v>
      </c>
      <c r="F11" s="141" t="s">
        <v>19</v>
      </c>
      <c r="G11" s="141" t="s">
        <v>19</v>
      </c>
      <c r="H11" s="141">
        <v>3</v>
      </c>
      <c r="I11" s="141" t="s">
        <v>19</v>
      </c>
      <c r="J11" s="141" t="s">
        <v>19</v>
      </c>
      <c r="K11" s="141" t="s">
        <v>19</v>
      </c>
      <c r="L11" s="166">
        <v>1960</v>
      </c>
      <c r="M11" s="158" t="s">
        <v>19</v>
      </c>
      <c r="N11" s="158">
        <v>34</v>
      </c>
      <c r="O11" s="158" t="s">
        <v>19</v>
      </c>
      <c r="P11" s="158" t="s">
        <v>19</v>
      </c>
      <c r="Q11" s="158" t="s">
        <v>19</v>
      </c>
      <c r="R11" s="158" t="s">
        <v>19</v>
      </c>
      <c r="S11" s="158" t="s">
        <v>19</v>
      </c>
      <c r="T11" s="158" t="s">
        <v>19</v>
      </c>
      <c r="U11" s="158">
        <v>10</v>
      </c>
      <c r="V11" s="158" t="s">
        <v>19</v>
      </c>
      <c r="W11" s="158" t="s">
        <v>19</v>
      </c>
      <c r="X11" s="166">
        <v>1960</v>
      </c>
      <c r="Y11" s="138" t="s">
        <v>19</v>
      </c>
      <c r="Z11" s="138" t="s">
        <v>19</v>
      </c>
      <c r="AA11" s="138" t="s">
        <v>19</v>
      </c>
      <c r="AB11" s="138" t="s">
        <v>19</v>
      </c>
      <c r="AC11" s="138" t="s">
        <v>19</v>
      </c>
      <c r="AD11" s="138" t="s">
        <v>19</v>
      </c>
      <c r="AE11" s="138" t="s">
        <v>19</v>
      </c>
      <c r="AF11" s="138" t="s">
        <v>19</v>
      </c>
      <c r="AG11" s="138" t="s">
        <v>19</v>
      </c>
      <c r="AH11" s="138" t="s">
        <v>19</v>
      </c>
      <c r="AI11" s="166">
        <v>1960</v>
      </c>
      <c r="AJ11" s="158" t="s">
        <v>19</v>
      </c>
      <c r="AK11" s="158" t="s">
        <v>19</v>
      </c>
      <c r="AL11" s="158" t="s">
        <v>19</v>
      </c>
      <c r="AM11" s="158" t="s">
        <v>19</v>
      </c>
      <c r="AN11" s="158" t="s">
        <v>19</v>
      </c>
      <c r="AO11" s="158" t="s">
        <v>19</v>
      </c>
      <c r="AP11" s="158" t="s">
        <v>19</v>
      </c>
      <c r="AQ11" s="158">
        <v>9</v>
      </c>
      <c r="AR11" s="158" t="s">
        <v>19</v>
      </c>
    </row>
    <row r="12" spans="1:44" ht="10.35" customHeight="1">
      <c r="A12" s="150">
        <v>1961</v>
      </c>
      <c r="B12" s="141" t="s">
        <v>19</v>
      </c>
      <c r="C12" s="141" t="s">
        <v>19</v>
      </c>
      <c r="D12" s="141" t="s">
        <v>19</v>
      </c>
      <c r="E12" s="141" t="s">
        <v>19</v>
      </c>
      <c r="F12" s="141" t="s">
        <v>19</v>
      </c>
      <c r="G12" s="141" t="s">
        <v>19</v>
      </c>
      <c r="H12" s="139">
        <v>8</v>
      </c>
      <c r="I12" s="141" t="s">
        <v>19</v>
      </c>
      <c r="J12" s="141" t="s">
        <v>19</v>
      </c>
      <c r="K12" s="141" t="s">
        <v>19</v>
      </c>
      <c r="L12" s="168">
        <v>1961</v>
      </c>
      <c r="M12" s="158" t="s">
        <v>19</v>
      </c>
      <c r="N12" s="138">
        <v>52</v>
      </c>
      <c r="O12" s="158" t="s">
        <v>19</v>
      </c>
      <c r="P12" s="158" t="s">
        <v>19</v>
      </c>
      <c r="Q12" s="158" t="s">
        <v>19</v>
      </c>
      <c r="R12" s="158" t="s">
        <v>19</v>
      </c>
      <c r="S12" s="158" t="s">
        <v>19</v>
      </c>
      <c r="T12" s="158" t="s">
        <v>19</v>
      </c>
      <c r="U12" s="138">
        <v>20</v>
      </c>
      <c r="V12" s="158" t="s">
        <v>19</v>
      </c>
      <c r="W12" s="158" t="s">
        <v>19</v>
      </c>
      <c r="X12" s="168">
        <v>1961</v>
      </c>
      <c r="Y12" s="138" t="s">
        <v>19</v>
      </c>
      <c r="Z12" s="138" t="s">
        <v>19</v>
      </c>
      <c r="AA12" s="138" t="s">
        <v>19</v>
      </c>
      <c r="AB12" s="138" t="s">
        <v>19</v>
      </c>
      <c r="AC12" s="138" t="s">
        <v>19</v>
      </c>
      <c r="AD12" s="138" t="s">
        <v>19</v>
      </c>
      <c r="AE12" s="138" t="s">
        <v>19</v>
      </c>
      <c r="AF12" s="138" t="s">
        <v>19</v>
      </c>
      <c r="AG12" s="138" t="s">
        <v>19</v>
      </c>
      <c r="AH12" s="138" t="s">
        <v>19</v>
      </c>
      <c r="AI12" s="168">
        <v>1961</v>
      </c>
      <c r="AJ12" s="158" t="s">
        <v>19</v>
      </c>
      <c r="AK12" s="158" t="s">
        <v>19</v>
      </c>
      <c r="AL12" s="158" t="s">
        <v>19</v>
      </c>
      <c r="AM12" s="158" t="s">
        <v>19</v>
      </c>
      <c r="AN12" s="158" t="s">
        <v>19</v>
      </c>
      <c r="AO12" s="158" t="s">
        <v>19</v>
      </c>
      <c r="AP12" s="158" t="s">
        <v>19</v>
      </c>
      <c r="AQ12" s="138">
        <v>19</v>
      </c>
      <c r="AR12" s="158" t="s">
        <v>19</v>
      </c>
    </row>
    <row r="13" spans="1:44" ht="10.35" customHeight="1">
      <c r="A13" s="150">
        <v>1962</v>
      </c>
      <c r="B13" s="141" t="s">
        <v>19</v>
      </c>
      <c r="C13" s="141" t="s">
        <v>19</v>
      </c>
      <c r="D13" s="141" t="s">
        <v>19</v>
      </c>
      <c r="E13" s="141" t="s">
        <v>19</v>
      </c>
      <c r="F13" s="141" t="s">
        <v>19</v>
      </c>
      <c r="G13" s="141" t="s">
        <v>19</v>
      </c>
      <c r="H13" s="139">
        <v>13</v>
      </c>
      <c r="I13" s="139">
        <v>57</v>
      </c>
      <c r="J13" s="139">
        <v>66</v>
      </c>
      <c r="K13" s="141" t="s">
        <v>19</v>
      </c>
      <c r="L13" s="168">
        <v>1962</v>
      </c>
      <c r="M13" s="158" t="s">
        <v>19</v>
      </c>
      <c r="N13" s="138">
        <v>47</v>
      </c>
      <c r="O13" s="158" t="s">
        <v>19</v>
      </c>
      <c r="P13" s="158" t="s">
        <v>19</v>
      </c>
      <c r="Q13" s="158" t="s">
        <v>19</v>
      </c>
      <c r="R13" s="158" t="s">
        <v>19</v>
      </c>
      <c r="S13" s="158" t="s">
        <v>19</v>
      </c>
      <c r="T13" s="158" t="s">
        <v>19</v>
      </c>
      <c r="U13" s="138">
        <v>27</v>
      </c>
      <c r="V13" s="158" t="s">
        <v>19</v>
      </c>
      <c r="W13" s="158" t="s">
        <v>19</v>
      </c>
      <c r="X13" s="168">
        <v>1962</v>
      </c>
      <c r="Y13" s="138" t="s">
        <v>19</v>
      </c>
      <c r="Z13" s="138" t="s">
        <v>19</v>
      </c>
      <c r="AA13" s="138" t="s">
        <v>19</v>
      </c>
      <c r="AB13" s="138" t="s">
        <v>19</v>
      </c>
      <c r="AC13" s="138" t="s">
        <v>19</v>
      </c>
      <c r="AD13" s="138" t="s">
        <v>19</v>
      </c>
      <c r="AE13" s="138" t="s">
        <v>19</v>
      </c>
      <c r="AF13" s="138" t="s">
        <v>19</v>
      </c>
      <c r="AG13" s="138" t="s">
        <v>19</v>
      </c>
      <c r="AH13" s="138" t="s">
        <v>19</v>
      </c>
      <c r="AI13" s="168">
        <v>1962</v>
      </c>
      <c r="AJ13" s="158" t="s">
        <v>19</v>
      </c>
      <c r="AK13" s="158" t="s">
        <v>19</v>
      </c>
      <c r="AL13" s="158" t="s">
        <v>19</v>
      </c>
      <c r="AM13" s="158" t="s">
        <v>19</v>
      </c>
      <c r="AN13" s="158" t="s">
        <v>19</v>
      </c>
      <c r="AO13" s="158" t="s">
        <v>19</v>
      </c>
      <c r="AP13" s="158" t="s">
        <v>19</v>
      </c>
      <c r="AQ13" s="138">
        <v>27</v>
      </c>
      <c r="AR13" s="158" t="s">
        <v>19</v>
      </c>
    </row>
    <row r="14" spans="1:44" ht="10.35" customHeight="1">
      <c r="A14" s="150">
        <v>1963</v>
      </c>
      <c r="B14" s="141" t="s">
        <v>19</v>
      </c>
      <c r="C14" s="141" t="s">
        <v>19</v>
      </c>
      <c r="D14" s="141" t="s">
        <v>19</v>
      </c>
      <c r="E14" s="141" t="s">
        <v>19</v>
      </c>
      <c r="F14" s="141" t="s">
        <v>19</v>
      </c>
      <c r="G14" s="141" t="s">
        <v>19</v>
      </c>
      <c r="H14" s="139">
        <v>9</v>
      </c>
      <c r="I14" s="139">
        <v>103</v>
      </c>
      <c r="J14" s="139">
        <v>126</v>
      </c>
      <c r="K14" s="141" t="s">
        <v>19</v>
      </c>
      <c r="L14" s="168">
        <v>1963</v>
      </c>
      <c r="M14" s="158" t="s">
        <v>19</v>
      </c>
      <c r="N14" s="138">
        <v>44</v>
      </c>
      <c r="O14" s="158" t="s">
        <v>19</v>
      </c>
      <c r="P14" s="158" t="s">
        <v>19</v>
      </c>
      <c r="Q14" s="158" t="s">
        <v>19</v>
      </c>
      <c r="R14" s="158" t="s">
        <v>19</v>
      </c>
      <c r="S14" s="158" t="s">
        <v>19</v>
      </c>
      <c r="T14" s="158" t="s">
        <v>19</v>
      </c>
      <c r="U14" s="138">
        <v>21</v>
      </c>
      <c r="V14" s="158" t="s">
        <v>19</v>
      </c>
      <c r="W14" s="158" t="s">
        <v>19</v>
      </c>
      <c r="X14" s="168">
        <v>1963</v>
      </c>
      <c r="Y14" s="138" t="s">
        <v>19</v>
      </c>
      <c r="Z14" s="138" t="s">
        <v>19</v>
      </c>
      <c r="AA14" s="138" t="s">
        <v>19</v>
      </c>
      <c r="AB14" s="138" t="s">
        <v>19</v>
      </c>
      <c r="AC14" s="138" t="s">
        <v>19</v>
      </c>
      <c r="AD14" s="138" t="s">
        <v>19</v>
      </c>
      <c r="AE14" s="138" t="s">
        <v>19</v>
      </c>
      <c r="AF14" s="138" t="s">
        <v>19</v>
      </c>
      <c r="AG14" s="138" t="s">
        <v>19</v>
      </c>
      <c r="AH14" s="138" t="s">
        <v>19</v>
      </c>
      <c r="AI14" s="168">
        <v>1963</v>
      </c>
      <c r="AJ14" s="158" t="s">
        <v>19</v>
      </c>
      <c r="AK14" s="158" t="s">
        <v>19</v>
      </c>
      <c r="AL14" s="158" t="s">
        <v>19</v>
      </c>
      <c r="AM14" s="158" t="s">
        <v>19</v>
      </c>
      <c r="AN14" s="158" t="s">
        <v>19</v>
      </c>
      <c r="AO14" s="158" t="s">
        <v>19</v>
      </c>
      <c r="AP14" s="158" t="s">
        <v>19</v>
      </c>
      <c r="AQ14" s="138">
        <v>10</v>
      </c>
      <c r="AR14" s="158" t="s">
        <v>19</v>
      </c>
    </row>
    <row r="15" spans="1:44" ht="10.35" customHeight="1">
      <c r="A15" s="150">
        <v>1964</v>
      </c>
      <c r="B15" s="141" t="s">
        <v>19</v>
      </c>
      <c r="C15" s="141" t="s">
        <v>19</v>
      </c>
      <c r="D15" s="141" t="s">
        <v>19</v>
      </c>
      <c r="E15" s="141" t="s">
        <v>19</v>
      </c>
      <c r="F15" s="141" t="s">
        <v>19</v>
      </c>
      <c r="G15" s="141" t="s">
        <v>19</v>
      </c>
      <c r="H15" s="139">
        <v>11</v>
      </c>
      <c r="I15" s="139">
        <v>124</v>
      </c>
      <c r="J15" s="139">
        <v>149</v>
      </c>
      <c r="K15" s="139">
        <v>1</v>
      </c>
      <c r="L15" s="168">
        <v>1964</v>
      </c>
      <c r="M15" s="158" t="s">
        <v>19</v>
      </c>
      <c r="N15" s="138">
        <v>37</v>
      </c>
      <c r="O15" s="138">
        <v>7</v>
      </c>
      <c r="P15" s="158" t="s">
        <v>19</v>
      </c>
      <c r="Q15" s="158" t="s">
        <v>19</v>
      </c>
      <c r="R15" s="158" t="s">
        <v>19</v>
      </c>
      <c r="S15" s="158" t="s">
        <v>19</v>
      </c>
      <c r="T15" s="158" t="s">
        <v>19</v>
      </c>
      <c r="U15" s="138">
        <v>26</v>
      </c>
      <c r="V15" s="158" t="s">
        <v>19</v>
      </c>
      <c r="W15" s="158" t="s">
        <v>19</v>
      </c>
      <c r="X15" s="168">
        <v>1964</v>
      </c>
      <c r="Y15" s="138" t="s">
        <v>19</v>
      </c>
      <c r="Z15" s="138" t="s">
        <v>19</v>
      </c>
      <c r="AA15" s="138" t="s">
        <v>19</v>
      </c>
      <c r="AB15" s="138" t="s">
        <v>19</v>
      </c>
      <c r="AC15" s="138">
        <v>1</v>
      </c>
      <c r="AD15" s="138" t="s">
        <v>19</v>
      </c>
      <c r="AE15" s="138" t="s">
        <v>19</v>
      </c>
      <c r="AF15" s="138" t="s">
        <v>19</v>
      </c>
      <c r="AG15" s="138" t="s">
        <v>19</v>
      </c>
      <c r="AH15" s="138">
        <v>1</v>
      </c>
      <c r="AI15" s="168">
        <v>1964</v>
      </c>
      <c r="AJ15" s="158" t="s">
        <v>19</v>
      </c>
      <c r="AK15" s="158" t="s">
        <v>19</v>
      </c>
      <c r="AL15" s="158" t="s">
        <v>19</v>
      </c>
      <c r="AM15" s="158" t="s">
        <v>19</v>
      </c>
      <c r="AN15" s="158" t="s">
        <v>19</v>
      </c>
      <c r="AO15" s="158" t="s">
        <v>19</v>
      </c>
      <c r="AP15" s="158" t="s">
        <v>19</v>
      </c>
      <c r="AQ15" s="138">
        <v>25</v>
      </c>
      <c r="AR15" s="138">
        <v>15</v>
      </c>
    </row>
    <row r="16" spans="1:44" ht="10.35" customHeight="1">
      <c r="A16" s="150">
        <v>1965</v>
      </c>
      <c r="B16" s="141" t="s">
        <v>19</v>
      </c>
      <c r="C16" s="141" t="s">
        <v>19</v>
      </c>
      <c r="D16" s="141" t="s">
        <v>19</v>
      </c>
      <c r="E16" s="141" t="s">
        <v>19</v>
      </c>
      <c r="F16" s="141" t="s">
        <v>19</v>
      </c>
      <c r="G16" s="141" t="s">
        <v>19</v>
      </c>
      <c r="H16" s="139">
        <v>0</v>
      </c>
      <c r="I16" s="139">
        <v>121</v>
      </c>
      <c r="J16" s="139">
        <v>91</v>
      </c>
      <c r="K16" s="139">
        <v>0</v>
      </c>
      <c r="L16" s="168">
        <v>1965</v>
      </c>
      <c r="M16" s="158" t="s">
        <v>19</v>
      </c>
      <c r="N16" s="138">
        <v>47</v>
      </c>
      <c r="O16" s="138">
        <v>31</v>
      </c>
      <c r="P16" s="158" t="s">
        <v>19</v>
      </c>
      <c r="Q16" s="158" t="s">
        <v>19</v>
      </c>
      <c r="R16" s="158" t="s">
        <v>19</v>
      </c>
      <c r="S16" s="158" t="s">
        <v>19</v>
      </c>
      <c r="T16" s="158" t="s">
        <v>19</v>
      </c>
      <c r="U16" s="138">
        <v>36</v>
      </c>
      <c r="V16" s="158" t="s">
        <v>19</v>
      </c>
      <c r="W16" s="158" t="s">
        <v>19</v>
      </c>
      <c r="X16" s="168">
        <v>1965</v>
      </c>
      <c r="Y16" s="138" t="s">
        <v>19</v>
      </c>
      <c r="Z16" s="138">
        <v>3</v>
      </c>
      <c r="AA16" s="138" t="s">
        <v>19</v>
      </c>
      <c r="AB16" s="138">
        <v>3</v>
      </c>
      <c r="AC16" s="138">
        <v>6</v>
      </c>
      <c r="AD16" s="138" t="s">
        <v>19</v>
      </c>
      <c r="AE16" s="138" t="s">
        <v>19</v>
      </c>
      <c r="AF16" s="138">
        <v>19</v>
      </c>
      <c r="AG16" s="138" t="s">
        <v>19</v>
      </c>
      <c r="AH16" s="138">
        <v>5</v>
      </c>
      <c r="AI16" s="168">
        <v>1965</v>
      </c>
      <c r="AJ16" s="158" t="s">
        <v>19</v>
      </c>
      <c r="AK16" s="158" t="s">
        <v>19</v>
      </c>
      <c r="AL16" s="158" t="s">
        <v>19</v>
      </c>
      <c r="AM16" s="158" t="s">
        <v>19</v>
      </c>
      <c r="AN16" s="158" t="s">
        <v>19</v>
      </c>
      <c r="AO16" s="158" t="s">
        <v>19</v>
      </c>
      <c r="AP16" s="158" t="s">
        <v>19</v>
      </c>
      <c r="AQ16" s="138">
        <v>35</v>
      </c>
      <c r="AR16" s="138">
        <v>65</v>
      </c>
    </row>
    <row r="17" spans="1:44" ht="10.35" customHeight="1">
      <c r="A17" s="150">
        <v>1966</v>
      </c>
      <c r="B17" s="141" t="s">
        <v>19</v>
      </c>
      <c r="C17" s="141" t="s">
        <v>19</v>
      </c>
      <c r="D17" s="141" t="s">
        <v>19</v>
      </c>
      <c r="E17" s="141" t="s">
        <v>19</v>
      </c>
      <c r="F17" s="141" t="s">
        <v>19</v>
      </c>
      <c r="G17" s="141" t="s">
        <v>19</v>
      </c>
      <c r="H17" s="139">
        <v>8</v>
      </c>
      <c r="I17" s="139">
        <v>140</v>
      </c>
      <c r="J17" s="139">
        <v>171</v>
      </c>
      <c r="K17" s="139">
        <v>17</v>
      </c>
      <c r="L17" s="168">
        <v>1966</v>
      </c>
      <c r="M17" s="158" t="s">
        <v>19</v>
      </c>
      <c r="N17" s="138">
        <v>33</v>
      </c>
      <c r="O17" s="138">
        <v>37</v>
      </c>
      <c r="P17" s="158" t="s">
        <v>19</v>
      </c>
      <c r="Q17" s="158" t="s">
        <v>19</v>
      </c>
      <c r="R17" s="158" t="s">
        <v>19</v>
      </c>
      <c r="S17" s="158" t="s">
        <v>19</v>
      </c>
      <c r="T17" s="158" t="s">
        <v>19</v>
      </c>
      <c r="U17" s="138">
        <v>42</v>
      </c>
      <c r="V17" s="158" t="s">
        <v>19</v>
      </c>
      <c r="W17" s="158" t="s">
        <v>19</v>
      </c>
      <c r="X17" s="168">
        <v>1966</v>
      </c>
      <c r="Y17" s="138">
        <v>15</v>
      </c>
      <c r="Z17" s="138">
        <v>6</v>
      </c>
      <c r="AA17" s="138">
        <v>8</v>
      </c>
      <c r="AB17" s="138">
        <v>3</v>
      </c>
      <c r="AC17" s="138">
        <v>9</v>
      </c>
      <c r="AD17" s="138" t="s">
        <v>19</v>
      </c>
      <c r="AE17" s="138" t="s">
        <v>19</v>
      </c>
      <c r="AF17" s="138">
        <v>34</v>
      </c>
      <c r="AG17" s="138" t="s">
        <v>19</v>
      </c>
      <c r="AH17" s="138">
        <v>10</v>
      </c>
      <c r="AI17" s="168">
        <v>1966</v>
      </c>
      <c r="AJ17" s="158" t="s">
        <v>19</v>
      </c>
      <c r="AK17" s="158" t="s">
        <v>19</v>
      </c>
      <c r="AL17" s="158" t="s">
        <v>19</v>
      </c>
      <c r="AM17" s="158" t="s">
        <v>19</v>
      </c>
      <c r="AN17" s="138">
        <v>6</v>
      </c>
      <c r="AO17" s="138">
        <v>51</v>
      </c>
      <c r="AP17" s="158" t="s">
        <v>19</v>
      </c>
      <c r="AQ17" s="138">
        <v>41</v>
      </c>
      <c r="AR17" s="138">
        <v>92</v>
      </c>
    </row>
    <row r="18" spans="1:44" ht="10.35" customHeight="1">
      <c r="A18" s="150">
        <v>1967</v>
      </c>
      <c r="B18" s="141" t="s">
        <v>19</v>
      </c>
      <c r="C18" s="141" t="s">
        <v>19</v>
      </c>
      <c r="D18" s="141" t="s">
        <v>19</v>
      </c>
      <c r="E18" s="141" t="s">
        <v>19</v>
      </c>
      <c r="F18" s="139">
        <v>1</v>
      </c>
      <c r="G18" s="141" t="s">
        <v>19</v>
      </c>
      <c r="H18" s="139">
        <v>10</v>
      </c>
      <c r="I18" s="139">
        <v>133</v>
      </c>
      <c r="J18" s="139">
        <v>161</v>
      </c>
      <c r="K18" s="139">
        <v>26</v>
      </c>
      <c r="L18" s="168">
        <v>1967</v>
      </c>
      <c r="M18" s="158" t="s">
        <v>19</v>
      </c>
      <c r="N18" s="138">
        <v>48</v>
      </c>
      <c r="O18" s="138">
        <v>52</v>
      </c>
      <c r="P18" s="158" t="s">
        <v>19</v>
      </c>
      <c r="Q18" s="158" t="s">
        <v>19</v>
      </c>
      <c r="R18" s="138">
        <v>1</v>
      </c>
      <c r="S18" s="158" t="s">
        <v>19</v>
      </c>
      <c r="T18" s="138">
        <v>3</v>
      </c>
      <c r="U18" s="138">
        <v>48</v>
      </c>
      <c r="V18" s="158" t="s">
        <v>19</v>
      </c>
      <c r="W18" s="138">
        <v>10</v>
      </c>
      <c r="X18" s="168">
        <v>1967</v>
      </c>
      <c r="Y18" s="138">
        <v>41</v>
      </c>
      <c r="Z18" s="138">
        <v>8</v>
      </c>
      <c r="AA18" s="138">
        <v>24</v>
      </c>
      <c r="AB18" s="138">
        <v>2</v>
      </c>
      <c r="AC18" s="138">
        <v>7</v>
      </c>
      <c r="AD18" s="138" t="s">
        <v>19</v>
      </c>
      <c r="AE18" s="138" t="s">
        <v>19</v>
      </c>
      <c r="AF18" s="138">
        <v>41</v>
      </c>
      <c r="AG18" s="138" t="s">
        <v>19</v>
      </c>
      <c r="AH18" s="138">
        <v>14</v>
      </c>
      <c r="AI18" s="168">
        <v>1967</v>
      </c>
      <c r="AJ18" s="158" t="s">
        <v>19</v>
      </c>
      <c r="AK18" s="158" t="s">
        <v>19</v>
      </c>
      <c r="AL18" s="158" t="s">
        <v>19</v>
      </c>
      <c r="AM18" s="158" t="s">
        <v>19</v>
      </c>
      <c r="AN18" s="138">
        <v>16</v>
      </c>
      <c r="AO18" s="138">
        <v>58</v>
      </c>
      <c r="AP18" s="158" t="s">
        <v>19</v>
      </c>
      <c r="AQ18" s="138">
        <v>47</v>
      </c>
      <c r="AR18" s="138">
        <v>88</v>
      </c>
    </row>
    <row r="19" spans="1:44" ht="10.35" customHeight="1">
      <c r="A19" s="150">
        <v>1968</v>
      </c>
      <c r="B19" s="139">
        <v>2</v>
      </c>
      <c r="C19" s="141" t="s">
        <v>19</v>
      </c>
      <c r="D19" s="141" t="s">
        <v>19</v>
      </c>
      <c r="E19" s="141" t="s">
        <v>19</v>
      </c>
      <c r="F19" s="139">
        <v>16</v>
      </c>
      <c r="G19" s="141" t="s">
        <v>19</v>
      </c>
      <c r="H19" s="139">
        <v>10</v>
      </c>
      <c r="I19" s="139">
        <v>163</v>
      </c>
      <c r="J19" s="139">
        <v>254</v>
      </c>
      <c r="K19" s="139">
        <v>53</v>
      </c>
      <c r="L19" s="168">
        <v>1968</v>
      </c>
      <c r="M19" s="158" t="s">
        <v>19</v>
      </c>
      <c r="N19" s="138">
        <v>53</v>
      </c>
      <c r="O19" s="138">
        <v>80</v>
      </c>
      <c r="P19" s="158" t="s">
        <v>19</v>
      </c>
      <c r="Q19" s="138">
        <v>1</v>
      </c>
      <c r="R19" s="138">
        <v>8</v>
      </c>
      <c r="S19" s="158" t="s">
        <v>19</v>
      </c>
      <c r="T19" s="138">
        <v>20</v>
      </c>
      <c r="U19" s="138">
        <v>46</v>
      </c>
      <c r="V19" s="158" t="s">
        <v>19</v>
      </c>
      <c r="W19" s="138">
        <v>24</v>
      </c>
      <c r="X19" s="168">
        <v>1968</v>
      </c>
      <c r="Y19" s="138">
        <v>65</v>
      </c>
      <c r="Z19" s="138">
        <v>11</v>
      </c>
      <c r="AA19" s="138">
        <v>41</v>
      </c>
      <c r="AB19" s="138">
        <v>3</v>
      </c>
      <c r="AC19" s="138">
        <v>10</v>
      </c>
      <c r="AD19" s="138" t="s">
        <v>19</v>
      </c>
      <c r="AE19" s="138" t="s">
        <v>19</v>
      </c>
      <c r="AF19" s="138">
        <v>49</v>
      </c>
      <c r="AG19" s="138" t="s">
        <v>19</v>
      </c>
      <c r="AH19" s="138">
        <v>15</v>
      </c>
      <c r="AI19" s="168">
        <v>1968</v>
      </c>
      <c r="AJ19" s="158" t="s">
        <v>19</v>
      </c>
      <c r="AK19" s="158" t="s">
        <v>19</v>
      </c>
      <c r="AL19" s="158" t="s">
        <v>19</v>
      </c>
      <c r="AM19" s="158" t="s">
        <v>19</v>
      </c>
      <c r="AN19" s="138">
        <v>23</v>
      </c>
      <c r="AO19" s="138">
        <v>62</v>
      </c>
      <c r="AP19" s="158" t="s">
        <v>19</v>
      </c>
      <c r="AQ19" s="138">
        <v>49</v>
      </c>
      <c r="AR19" s="138">
        <v>99</v>
      </c>
    </row>
    <row r="20" spans="1:44" ht="10.35" customHeight="1">
      <c r="A20" s="150">
        <v>1969</v>
      </c>
      <c r="B20" s="139">
        <v>10</v>
      </c>
      <c r="C20" s="141" t="s">
        <v>19</v>
      </c>
      <c r="D20" s="141" t="s">
        <v>19</v>
      </c>
      <c r="E20" s="141" t="s">
        <v>19</v>
      </c>
      <c r="F20" s="139">
        <v>19</v>
      </c>
      <c r="G20" s="141" t="s">
        <v>19</v>
      </c>
      <c r="H20" s="139">
        <v>7</v>
      </c>
      <c r="I20" s="139">
        <v>391</v>
      </c>
      <c r="J20" s="139">
        <v>551</v>
      </c>
      <c r="K20" s="139">
        <v>49</v>
      </c>
      <c r="L20" s="168">
        <v>1969</v>
      </c>
      <c r="M20" s="158" t="s">
        <v>19</v>
      </c>
      <c r="N20" s="138">
        <v>58</v>
      </c>
      <c r="O20" s="138">
        <v>82</v>
      </c>
      <c r="P20" s="158" t="s">
        <v>19</v>
      </c>
      <c r="Q20" s="138">
        <v>2</v>
      </c>
      <c r="R20" s="138">
        <v>10</v>
      </c>
      <c r="S20" s="158" t="s">
        <v>19</v>
      </c>
      <c r="T20" s="138">
        <v>23</v>
      </c>
      <c r="U20" s="138">
        <v>45</v>
      </c>
      <c r="V20" s="158" t="s">
        <v>19</v>
      </c>
      <c r="W20" s="138">
        <v>25</v>
      </c>
      <c r="X20" s="168">
        <v>1969</v>
      </c>
      <c r="Y20" s="138">
        <v>84</v>
      </c>
      <c r="Z20" s="138">
        <v>13</v>
      </c>
      <c r="AA20" s="138">
        <v>53</v>
      </c>
      <c r="AB20" s="138">
        <v>3</v>
      </c>
      <c r="AC20" s="138">
        <v>12</v>
      </c>
      <c r="AD20" s="138" t="s">
        <v>19</v>
      </c>
      <c r="AE20" s="138">
        <v>5</v>
      </c>
      <c r="AF20" s="138">
        <v>44</v>
      </c>
      <c r="AG20" s="138" t="s">
        <v>19</v>
      </c>
      <c r="AH20" s="138">
        <v>14</v>
      </c>
      <c r="AI20" s="168">
        <v>1969</v>
      </c>
      <c r="AJ20" s="158" t="s">
        <v>19</v>
      </c>
      <c r="AK20" s="158" t="s">
        <v>19</v>
      </c>
      <c r="AL20" s="158" t="s">
        <v>19</v>
      </c>
      <c r="AM20" s="158" t="s">
        <v>19</v>
      </c>
      <c r="AN20" s="138">
        <v>27</v>
      </c>
      <c r="AO20" s="138">
        <v>54</v>
      </c>
      <c r="AP20" s="158" t="s">
        <v>19</v>
      </c>
      <c r="AQ20" s="138">
        <v>43</v>
      </c>
      <c r="AR20" s="138">
        <v>97</v>
      </c>
    </row>
    <row r="21" spans="1:44" ht="10.35" customHeight="1">
      <c r="A21" s="150">
        <v>1970</v>
      </c>
      <c r="B21" s="139">
        <v>17</v>
      </c>
      <c r="C21" s="141" t="s">
        <v>19</v>
      </c>
      <c r="D21" s="141" t="s">
        <v>19</v>
      </c>
      <c r="E21" s="141" t="s">
        <v>19</v>
      </c>
      <c r="F21" s="139">
        <v>42</v>
      </c>
      <c r="G21" s="141" t="s">
        <v>19</v>
      </c>
      <c r="H21" s="139">
        <v>6</v>
      </c>
      <c r="I21" s="139">
        <v>454</v>
      </c>
      <c r="J21" s="139">
        <v>631</v>
      </c>
      <c r="K21" s="139">
        <v>38</v>
      </c>
      <c r="L21" s="168">
        <v>1970</v>
      </c>
      <c r="M21" s="158" t="s">
        <v>19</v>
      </c>
      <c r="N21" s="138">
        <v>60</v>
      </c>
      <c r="O21" s="138">
        <v>77</v>
      </c>
      <c r="P21" s="158" t="s">
        <v>19</v>
      </c>
      <c r="Q21" s="138" t="s">
        <v>62</v>
      </c>
      <c r="R21" s="138">
        <v>19</v>
      </c>
      <c r="S21" s="158" t="s">
        <v>19</v>
      </c>
      <c r="T21" s="138">
        <v>36</v>
      </c>
      <c r="U21" s="138">
        <v>49</v>
      </c>
      <c r="V21" s="158" t="s">
        <v>19</v>
      </c>
      <c r="W21" s="138">
        <v>28</v>
      </c>
      <c r="X21" s="168">
        <v>1970</v>
      </c>
      <c r="Y21" s="138">
        <v>106</v>
      </c>
      <c r="Z21" s="138">
        <v>15</v>
      </c>
      <c r="AA21" s="138">
        <v>60</v>
      </c>
      <c r="AB21" s="138">
        <v>5</v>
      </c>
      <c r="AC21" s="138">
        <v>14</v>
      </c>
      <c r="AD21" s="138">
        <v>3</v>
      </c>
      <c r="AE21" s="138">
        <v>19</v>
      </c>
      <c r="AF21" s="138">
        <v>42</v>
      </c>
      <c r="AG21" s="138" t="s">
        <v>19</v>
      </c>
      <c r="AH21" s="138">
        <v>14</v>
      </c>
      <c r="AI21" s="168">
        <v>1970</v>
      </c>
      <c r="AJ21" s="158" t="s">
        <v>19</v>
      </c>
      <c r="AK21" s="158" t="s">
        <v>19</v>
      </c>
      <c r="AL21" s="158" t="s">
        <v>19</v>
      </c>
      <c r="AM21" s="158" t="s">
        <v>19</v>
      </c>
      <c r="AN21" s="138">
        <v>26</v>
      </c>
      <c r="AO21" s="138">
        <v>46</v>
      </c>
      <c r="AP21" s="158" t="s">
        <v>19</v>
      </c>
      <c r="AQ21" s="138">
        <v>35</v>
      </c>
      <c r="AR21" s="138">
        <v>89</v>
      </c>
    </row>
    <row r="22" spans="1:44" ht="10.35" customHeight="1">
      <c r="A22" s="150">
        <v>1971</v>
      </c>
      <c r="B22" s="139">
        <v>20</v>
      </c>
      <c r="C22" s="141" t="s">
        <v>19</v>
      </c>
      <c r="D22" s="139">
        <v>2</v>
      </c>
      <c r="E22" s="141" t="s">
        <v>19</v>
      </c>
      <c r="F22" s="139">
        <v>46</v>
      </c>
      <c r="G22" s="139">
        <v>11</v>
      </c>
      <c r="H22" s="139">
        <v>5</v>
      </c>
      <c r="I22" s="139">
        <v>460</v>
      </c>
      <c r="J22" s="139">
        <v>677</v>
      </c>
      <c r="K22" s="139">
        <v>42</v>
      </c>
      <c r="L22" s="168">
        <v>1971</v>
      </c>
      <c r="M22" s="158" t="s">
        <v>19</v>
      </c>
      <c r="N22" s="138">
        <v>64</v>
      </c>
      <c r="O22" s="138">
        <v>75</v>
      </c>
      <c r="P22" s="158" t="s">
        <v>19</v>
      </c>
      <c r="Q22" s="138">
        <v>1</v>
      </c>
      <c r="R22" s="138">
        <v>21</v>
      </c>
      <c r="S22" s="158" t="s">
        <v>19</v>
      </c>
      <c r="T22" s="138">
        <v>42</v>
      </c>
      <c r="U22" s="138">
        <v>47</v>
      </c>
      <c r="V22" s="158" t="s">
        <v>19</v>
      </c>
      <c r="W22" s="138">
        <v>31</v>
      </c>
      <c r="X22" s="168">
        <v>1971</v>
      </c>
      <c r="Y22" s="138">
        <v>112</v>
      </c>
      <c r="Z22" s="138">
        <v>25</v>
      </c>
      <c r="AA22" s="138">
        <v>69</v>
      </c>
      <c r="AB22" s="138">
        <v>4</v>
      </c>
      <c r="AC22" s="138">
        <v>15</v>
      </c>
      <c r="AD22" s="138">
        <v>9</v>
      </c>
      <c r="AE22" s="138">
        <v>17</v>
      </c>
      <c r="AF22" s="138">
        <v>44</v>
      </c>
      <c r="AG22" s="138" t="s">
        <v>19</v>
      </c>
      <c r="AH22" s="138">
        <v>14</v>
      </c>
      <c r="AI22" s="168">
        <v>1971</v>
      </c>
      <c r="AJ22" s="158" t="s">
        <v>19</v>
      </c>
      <c r="AK22" s="158" t="s">
        <v>19</v>
      </c>
      <c r="AL22" s="158" t="s">
        <v>19</v>
      </c>
      <c r="AM22" s="158" t="s">
        <v>19</v>
      </c>
      <c r="AN22" s="138">
        <v>36</v>
      </c>
      <c r="AO22" s="138">
        <v>71</v>
      </c>
      <c r="AP22" s="138">
        <v>5</v>
      </c>
      <c r="AQ22" s="138">
        <v>37</v>
      </c>
      <c r="AR22" s="138">
        <v>93</v>
      </c>
    </row>
    <row r="23" spans="1:44" ht="10.35" customHeight="1">
      <c r="A23" s="150">
        <v>1972</v>
      </c>
      <c r="B23" s="139">
        <v>31</v>
      </c>
      <c r="C23" s="141" t="s">
        <v>19</v>
      </c>
      <c r="D23" s="139">
        <v>3</v>
      </c>
      <c r="E23" s="141" t="s">
        <v>19</v>
      </c>
      <c r="F23" s="139">
        <v>40</v>
      </c>
      <c r="G23" s="139">
        <v>17</v>
      </c>
      <c r="H23" s="139">
        <v>6</v>
      </c>
      <c r="I23" s="139">
        <v>505</v>
      </c>
      <c r="J23" s="139">
        <v>746</v>
      </c>
      <c r="K23" s="139">
        <v>44</v>
      </c>
      <c r="L23" s="168">
        <v>1972</v>
      </c>
      <c r="M23" s="158" t="s">
        <v>19</v>
      </c>
      <c r="N23" s="138">
        <v>62</v>
      </c>
      <c r="O23" s="138">
        <v>62</v>
      </c>
      <c r="P23" s="158" t="s">
        <v>19</v>
      </c>
      <c r="Q23" s="138">
        <v>5</v>
      </c>
      <c r="R23" s="138">
        <v>16</v>
      </c>
      <c r="S23" s="158" t="s">
        <v>19</v>
      </c>
      <c r="T23" s="138">
        <v>38</v>
      </c>
      <c r="U23" s="138">
        <v>53</v>
      </c>
      <c r="V23" s="158" t="s">
        <v>19</v>
      </c>
      <c r="W23" s="138">
        <v>32</v>
      </c>
      <c r="X23" s="168">
        <v>1972</v>
      </c>
      <c r="Y23" s="138">
        <v>159</v>
      </c>
      <c r="Z23" s="138">
        <v>28</v>
      </c>
      <c r="AA23" s="138">
        <v>83</v>
      </c>
      <c r="AB23" s="138">
        <v>4</v>
      </c>
      <c r="AC23" s="138">
        <v>18</v>
      </c>
      <c r="AD23" s="138">
        <v>7</v>
      </c>
      <c r="AE23" s="138">
        <v>22</v>
      </c>
      <c r="AF23" s="138">
        <v>40</v>
      </c>
      <c r="AG23" s="138" t="s">
        <v>19</v>
      </c>
      <c r="AH23" s="138">
        <v>13</v>
      </c>
      <c r="AI23" s="168">
        <v>1972</v>
      </c>
      <c r="AJ23" s="138">
        <v>5</v>
      </c>
      <c r="AK23" s="158" t="s">
        <v>19</v>
      </c>
      <c r="AL23" s="158" t="s">
        <v>19</v>
      </c>
      <c r="AM23" s="158" t="s">
        <v>19</v>
      </c>
      <c r="AN23" s="138">
        <v>65</v>
      </c>
      <c r="AO23" s="138">
        <v>83</v>
      </c>
      <c r="AP23" s="138">
        <v>8</v>
      </c>
      <c r="AQ23" s="138">
        <v>41</v>
      </c>
      <c r="AR23" s="138">
        <v>84</v>
      </c>
    </row>
    <row r="24" spans="1:44" ht="10.35" customHeight="1">
      <c r="A24" s="150">
        <v>1973</v>
      </c>
      <c r="B24" s="139">
        <v>26</v>
      </c>
      <c r="C24" s="141" t="s">
        <v>19</v>
      </c>
      <c r="D24" s="139">
        <v>3</v>
      </c>
      <c r="E24" s="141" t="s">
        <v>19</v>
      </c>
      <c r="F24" s="139">
        <v>40</v>
      </c>
      <c r="G24" s="139">
        <v>19</v>
      </c>
      <c r="H24" s="139">
        <v>5</v>
      </c>
      <c r="I24" s="139">
        <v>530</v>
      </c>
      <c r="J24" s="139">
        <v>754</v>
      </c>
      <c r="K24" s="139">
        <v>52</v>
      </c>
      <c r="L24" s="168">
        <v>1973</v>
      </c>
      <c r="M24" s="158" t="s">
        <v>19</v>
      </c>
      <c r="N24" s="138">
        <v>64</v>
      </c>
      <c r="O24" s="138">
        <v>82</v>
      </c>
      <c r="P24" s="158" t="s">
        <v>19</v>
      </c>
      <c r="Q24" s="138">
        <v>28</v>
      </c>
      <c r="R24" s="138">
        <v>16</v>
      </c>
      <c r="S24" s="158" t="s">
        <v>19</v>
      </c>
      <c r="T24" s="138">
        <v>40</v>
      </c>
      <c r="U24" s="138">
        <v>49</v>
      </c>
      <c r="V24" s="138">
        <v>2</v>
      </c>
      <c r="W24" s="138">
        <v>33</v>
      </c>
      <c r="X24" s="168">
        <v>1973</v>
      </c>
      <c r="Y24" s="138">
        <v>247</v>
      </c>
      <c r="Z24" s="138">
        <v>30</v>
      </c>
      <c r="AA24" s="138">
        <v>166</v>
      </c>
      <c r="AB24" s="138">
        <v>5</v>
      </c>
      <c r="AC24" s="138">
        <v>20</v>
      </c>
      <c r="AD24" s="138">
        <v>8</v>
      </c>
      <c r="AE24" s="138">
        <v>26</v>
      </c>
      <c r="AF24" s="138">
        <v>49</v>
      </c>
      <c r="AG24" s="138" t="s">
        <v>19</v>
      </c>
      <c r="AH24" s="138">
        <v>14</v>
      </c>
      <c r="AI24" s="168">
        <v>1973</v>
      </c>
      <c r="AJ24" s="138">
        <v>13</v>
      </c>
      <c r="AK24" s="158" t="s">
        <v>19</v>
      </c>
      <c r="AL24" s="138">
        <v>5</v>
      </c>
      <c r="AM24" s="158" t="s">
        <v>19</v>
      </c>
      <c r="AN24" s="138">
        <v>87</v>
      </c>
      <c r="AO24" s="138">
        <v>95</v>
      </c>
      <c r="AP24" s="138">
        <v>6</v>
      </c>
      <c r="AQ24" s="138">
        <v>35</v>
      </c>
      <c r="AR24" s="138">
        <v>101</v>
      </c>
    </row>
    <row r="25" spans="1:44" ht="10.35" customHeight="1">
      <c r="A25" s="150">
        <v>1974</v>
      </c>
      <c r="B25" s="139">
        <v>26</v>
      </c>
      <c r="C25" s="141" t="s">
        <v>19</v>
      </c>
      <c r="D25" s="139">
        <v>4</v>
      </c>
      <c r="E25" s="139">
        <v>30</v>
      </c>
      <c r="F25" s="139">
        <v>11</v>
      </c>
      <c r="G25" s="139">
        <v>22</v>
      </c>
      <c r="H25" s="139">
        <v>4</v>
      </c>
      <c r="I25" s="139">
        <v>525</v>
      </c>
      <c r="J25" s="139">
        <v>813</v>
      </c>
      <c r="K25" s="139">
        <v>58</v>
      </c>
      <c r="L25" s="168">
        <v>1974</v>
      </c>
      <c r="M25" s="158" t="s">
        <v>19</v>
      </c>
      <c r="N25" s="138">
        <v>64</v>
      </c>
      <c r="O25" s="138">
        <v>97</v>
      </c>
      <c r="P25" s="158" t="s">
        <v>19</v>
      </c>
      <c r="Q25" s="138">
        <v>42</v>
      </c>
      <c r="R25" s="138">
        <v>50</v>
      </c>
      <c r="S25" s="158" t="s">
        <v>19</v>
      </c>
      <c r="T25" s="138">
        <v>98</v>
      </c>
      <c r="U25" s="138">
        <v>60</v>
      </c>
      <c r="V25" s="138">
        <v>2</v>
      </c>
      <c r="W25" s="138">
        <v>30</v>
      </c>
      <c r="X25" s="168">
        <v>1974</v>
      </c>
      <c r="Y25" s="138">
        <v>271</v>
      </c>
      <c r="Z25" s="138">
        <v>38</v>
      </c>
      <c r="AA25" s="138">
        <v>178</v>
      </c>
      <c r="AB25" s="138">
        <v>6</v>
      </c>
      <c r="AC25" s="138">
        <v>25</v>
      </c>
      <c r="AD25" s="138">
        <v>12</v>
      </c>
      <c r="AE25" s="138">
        <v>30</v>
      </c>
      <c r="AF25" s="138">
        <v>57</v>
      </c>
      <c r="AG25" s="138" t="s">
        <v>19</v>
      </c>
      <c r="AH25" s="138">
        <v>17</v>
      </c>
      <c r="AI25" s="168">
        <v>1974</v>
      </c>
      <c r="AJ25" s="138">
        <v>23</v>
      </c>
      <c r="AK25" s="158" t="s">
        <v>19</v>
      </c>
      <c r="AL25" s="138">
        <v>33</v>
      </c>
      <c r="AM25" s="158" t="s">
        <v>19</v>
      </c>
      <c r="AN25" s="138">
        <v>89</v>
      </c>
      <c r="AO25" s="138">
        <v>92</v>
      </c>
      <c r="AP25" s="138">
        <v>15</v>
      </c>
      <c r="AQ25" s="138">
        <v>37</v>
      </c>
      <c r="AR25" s="138">
        <v>119</v>
      </c>
    </row>
    <row r="26" spans="1:44" ht="10.35" customHeight="1">
      <c r="A26" s="150">
        <v>1975</v>
      </c>
      <c r="B26" s="139">
        <v>32</v>
      </c>
      <c r="C26" s="141" t="s">
        <v>19</v>
      </c>
      <c r="D26" s="139">
        <v>3</v>
      </c>
      <c r="E26" s="139">
        <v>26</v>
      </c>
      <c r="F26" s="139">
        <v>9</v>
      </c>
      <c r="G26" s="139">
        <v>20</v>
      </c>
      <c r="H26" s="139">
        <v>6</v>
      </c>
      <c r="I26" s="139">
        <v>801</v>
      </c>
      <c r="J26" s="139">
        <v>1092</v>
      </c>
      <c r="K26" s="139">
        <v>42</v>
      </c>
      <c r="L26" s="168">
        <v>1975</v>
      </c>
      <c r="M26" s="138">
        <v>3</v>
      </c>
      <c r="N26" s="138">
        <v>91</v>
      </c>
      <c r="O26" s="138">
        <v>90</v>
      </c>
      <c r="P26" s="138">
        <v>22</v>
      </c>
      <c r="Q26" s="138">
        <v>35</v>
      </c>
      <c r="R26" s="138">
        <v>45</v>
      </c>
      <c r="S26" s="158" t="s">
        <v>19</v>
      </c>
      <c r="T26" s="138">
        <v>90</v>
      </c>
      <c r="U26" s="138">
        <v>72</v>
      </c>
      <c r="V26" s="138">
        <v>2</v>
      </c>
      <c r="W26" s="138">
        <v>27</v>
      </c>
      <c r="X26" s="168">
        <v>1975</v>
      </c>
      <c r="Y26" s="138">
        <v>324</v>
      </c>
      <c r="Z26" s="138">
        <v>27</v>
      </c>
      <c r="AA26" s="138">
        <v>213</v>
      </c>
      <c r="AB26" s="138">
        <v>7</v>
      </c>
      <c r="AC26" s="138">
        <v>26</v>
      </c>
      <c r="AD26" s="138">
        <v>8</v>
      </c>
      <c r="AE26" s="138">
        <v>32</v>
      </c>
      <c r="AF26" s="138">
        <v>52</v>
      </c>
      <c r="AG26" s="138" t="s">
        <v>19</v>
      </c>
      <c r="AH26" s="138">
        <v>15</v>
      </c>
      <c r="AI26" s="168">
        <v>1975</v>
      </c>
      <c r="AJ26" s="138">
        <v>27</v>
      </c>
      <c r="AK26" s="158" t="s">
        <v>19</v>
      </c>
      <c r="AL26" s="138">
        <v>32</v>
      </c>
      <c r="AM26" s="158" t="s">
        <v>19</v>
      </c>
      <c r="AN26" s="138">
        <v>99</v>
      </c>
      <c r="AO26" s="138">
        <v>93</v>
      </c>
      <c r="AP26" s="138">
        <v>15</v>
      </c>
      <c r="AQ26" s="138">
        <v>41</v>
      </c>
      <c r="AR26" s="138">
        <v>116</v>
      </c>
    </row>
    <row r="27" spans="1:44" ht="10.35" customHeight="1">
      <c r="A27" s="150">
        <v>1976</v>
      </c>
      <c r="B27" s="139">
        <v>46</v>
      </c>
      <c r="C27" s="141" t="s">
        <v>19</v>
      </c>
      <c r="D27" s="139">
        <v>4</v>
      </c>
      <c r="E27" s="139">
        <v>35</v>
      </c>
      <c r="F27" s="139">
        <v>13</v>
      </c>
      <c r="G27" s="139">
        <v>22</v>
      </c>
      <c r="H27" s="139">
        <v>6</v>
      </c>
      <c r="I27" s="139">
        <v>865</v>
      </c>
      <c r="J27" s="139">
        <v>1156</v>
      </c>
      <c r="K27" s="139">
        <v>34</v>
      </c>
      <c r="L27" s="168">
        <v>1976</v>
      </c>
      <c r="M27" s="138">
        <v>4</v>
      </c>
      <c r="N27" s="138">
        <v>96</v>
      </c>
      <c r="O27" s="138">
        <v>99</v>
      </c>
      <c r="P27" s="138">
        <v>19</v>
      </c>
      <c r="Q27" s="138">
        <v>43</v>
      </c>
      <c r="R27" s="138">
        <v>60</v>
      </c>
      <c r="S27" s="158" t="s">
        <v>19</v>
      </c>
      <c r="T27" s="138">
        <v>104</v>
      </c>
      <c r="U27" s="138">
        <v>63</v>
      </c>
      <c r="V27" s="138">
        <v>3</v>
      </c>
      <c r="W27" s="138">
        <v>35</v>
      </c>
      <c r="X27" s="168">
        <v>1976</v>
      </c>
      <c r="Y27" s="138">
        <v>352</v>
      </c>
      <c r="Z27" s="138">
        <v>34</v>
      </c>
      <c r="AA27" s="138">
        <v>228</v>
      </c>
      <c r="AB27" s="138">
        <v>5</v>
      </c>
      <c r="AC27" s="138">
        <v>30</v>
      </c>
      <c r="AD27" s="138">
        <v>4</v>
      </c>
      <c r="AE27" s="138">
        <v>32</v>
      </c>
      <c r="AF27" s="138">
        <v>66</v>
      </c>
      <c r="AG27" s="138" t="s">
        <v>19</v>
      </c>
      <c r="AH27" s="138">
        <v>19</v>
      </c>
      <c r="AI27" s="168">
        <v>1976</v>
      </c>
      <c r="AJ27" s="138">
        <v>25</v>
      </c>
      <c r="AK27" s="158" t="s">
        <v>19</v>
      </c>
      <c r="AL27" s="138">
        <v>39</v>
      </c>
      <c r="AM27" s="158" t="s">
        <v>19</v>
      </c>
      <c r="AN27" s="138">
        <v>94</v>
      </c>
      <c r="AO27" s="138">
        <v>114</v>
      </c>
      <c r="AP27" s="138">
        <v>15</v>
      </c>
      <c r="AQ27" s="138">
        <v>50</v>
      </c>
      <c r="AR27" s="138">
        <v>132</v>
      </c>
    </row>
    <row r="28" spans="1:44" ht="10.35" customHeight="1">
      <c r="A28" s="150">
        <v>1977</v>
      </c>
      <c r="B28" s="139">
        <v>44</v>
      </c>
      <c r="C28" s="141" t="s">
        <v>19</v>
      </c>
      <c r="D28" s="139">
        <v>4</v>
      </c>
      <c r="E28" s="139">
        <v>38</v>
      </c>
      <c r="F28" s="139">
        <v>13</v>
      </c>
      <c r="G28" s="139">
        <v>19</v>
      </c>
      <c r="H28" s="139">
        <v>6</v>
      </c>
      <c r="I28" s="139">
        <v>944</v>
      </c>
      <c r="J28" s="139">
        <v>1263</v>
      </c>
      <c r="K28" s="139">
        <v>42</v>
      </c>
      <c r="L28" s="168">
        <v>1977</v>
      </c>
      <c r="M28" s="138">
        <v>4</v>
      </c>
      <c r="N28" s="138">
        <v>146</v>
      </c>
      <c r="O28" s="138">
        <v>75</v>
      </c>
      <c r="P28" s="138">
        <v>23</v>
      </c>
      <c r="Q28" s="138">
        <v>38</v>
      </c>
      <c r="R28" s="138">
        <v>56</v>
      </c>
      <c r="S28" s="158" t="s">
        <v>19</v>
      </c>
      <c r="T28" s="138">
        <v>98</v>
      </c>
      <c r="U28" s="138">
        <v>63</v>
      </c>
      <c r="V28" s="138">
        <v>2</v>
      </c>
      <c r="W28" s="138">
        <v>36</v>
      </c>
      <c r="X28" s="168">
        <v>1977</v>
      </c>
      <c r="Y28" s="138">
        <v>416</v>
      </c>
      <c r="Z28" s="138">
        <v>32</v>
      </c>
      <c r="AA28" s="138">
        <v>230</v>
      </c>
      <c r="AB28" s="138">
        <v>5</v>
      </c>
      <c r="AC28" s="138">
        <v>30</v>
      </c>
      <c r="AD28" s="138">
        <v>4</v>
      </c>
      <c r="AE28" s="138">
        <v>33</v>
      </c>
      <c r="AF28" s="138">
        <v>62</v>
      </c>
      <c r="AG28" s="138" t="s">
        <v>19</v>
      </c>
      <c r="AH28" s="138">
        <v>14</v>
      </c>
      <c r="AI28" s="168">
        <v>1977</v>
      </c>
      <c r="AJ28" s="138">
        <v>27</v>
      </c>
      <c r="AK28" s="158" t="s">
        <v>19</v>
      </c>
      <c r="AL28" s="138">
        <v>35</v>
      </c>
      <c r="AM28" s="158" t="s">
        <v>19</v>
      </c>
      <c r="AN28" s="138">
        <v>97</v>
      </c>
      <c r="AO28" s="138">
        <v>137</v>
      </c>
      <c r="AP28" s="138">
        <v>12</v>
      </c>
      <c r="AQ28" s="138">
        <v>38</v>
      </c>
      <c r="AR28" s="138">
        <v>116</v>
      </c>
    </row>
    <row r="29" spans="1:44" ht="10.35" customHeight="1">
      <c r="A29" s="150">
        <v>1978</v>
      </c>
      <c r="B29" s="139">
        <v>45</v>
      </c>
      <c r="C29" s="141" t="s">
        <v>19</v>
      </c>
      <c r="D29" s="139">
        <v>3</v>
      </c>
      <c r="E29" s="139">
        <v>35</v>
      </c>
      <c r="F29" s="139">
        <v>19</v>
      </c>
      <c r="G29" s="139">
        <v>19</v>
      </c>
      <c r="H29" s="139">
        <v>6</v>
      </c>
      <c r="I29" s="139">
        <v>1579</v>
      </c>
      <c r="J29" s="139">
        <v>1979</v>
      </c>
      <c r="K29" s="139">
        <v>45</v>
      </c>
      <c r="L29" s="168">
        <v>1978</v>
      </c>
      <c r="M29" s="138">
        <v>1</v>
      </c>
      <c r="N29" s="138">
        <v>168</v>
      </c>
      <c r="O29" s="138">
        <v>79</v>
      </c>
      <c r="P29" s="138">
        <v>18</v>
      </c>
      <c r="Q29" s="138">
        <v>38</v>
      </c>
      <c r="R29" s="138">
        <v>56</v>
      </c>
      <c r="S29" s="158" t="s">
        <v>19</v>
      </c>
      <c r="T29" s="138">
        <v>97</v>
      </c>
      <c r="U29" s="138">
        <v>62</v>
      </c>
      <c r="V29" s="138">
        <v>3</v>
      </c>
      <c r="W29" s="138">
        <v>38</v>
      </c>
      <c r="X29" s="168">
        <v>1978</v>
      </c>
      <c r="Y29" s="138">
        <v>496</v>
      </c>
      <c r="Z29" s="138">
        <v>37</v>
      </c>
      <c r="AA29" s="138">
        <v>258</v>
      </c>
      <c r="AB29" s="138">
        <v>4</v>
      </c>
      <c r="AC29" s="138">
        <v>29</v>
      </c>
      <c r="AD29" s="138">
        <v>2</v>
      </c>
      <c r="AE29" s="138">
        <v>103</v>
      </c>
      <c r="AF29" s="138">
        <v>76</v>
      </c>
      <c r="AG29" s="138" t="s">
        <v>19</v>
      </c>
      <c r="AH29" s="138">
        <v>17</v>
      </c>
      <c r="AI29" s="168">
        <v>1978</v>
      </c>
      <c r="AJ29" s="138">
        <v>26</v>
      </c>
      <c r="AK29" s="158" t="s">
        <v>19</v>
      </c>
      <c r="AL29" s="138">
        <v>37</v>
      </c>
      <c r="AM29" s="138">
        <v>3</v>
      </c>
      <c r="AN29" s="138">
        <v>95</v>
      </c>
      <c r="AO29" s="138">
        <v>138</v>
      </c>
      <c r="AP29" s="138">
        <v>12</v>
      </c>
      <c r="AQ29" s="138">
        <v>39</v>
      </c>
      <c r="AR29" s="138">
        <v>124</v>
      </c>
    </row>
    <row r="30" spans="1:44" ht="10.35" customHeight="1">
      <c r="A30" s="150">
        <v>1979</v>
      </c>
      <c r="B30" s="139">
        <v>49</v>
      </c>
      <c r="C30" s="141" t="s">
        <v>19</v>
      </c>
      <c r="D30" s="139">
        <v>3</v>
      </c>
      <c r="E30" s="139">
        <v>32</v>
      </c>
      <c r="F30" s="139">
        <v>14</v>
      </c>
      <c r="G30" s="139">
        <v>23</v>
      </c>
      <c r="H30" s="139">
        <v>7</v>
      </c>
      <c r="I30" s="139">
        <v>1653</v>
      </c>
      <c r="J30" s="139">
        <v>2066</v>
      </c>
      <c r="K30" s="139">
        <v>41</v>
      </c>
      <c r="L30" s="168">
        <v>1979</v>
      </c>
      <c r="M30" s="138">
        <v>6</v>
      </c>
      <c r="N30" s="138">
        <v>249</v>
      </c>
      <c r="O30" s="138">
        <v>70</v>
      </c>
      <c r="P30" s="138">
        <v>17</v>
      </c>
      <c r="Q30" s="138">
        <v>29</v>
      </c>
      <c r="R30" s="138">
        <v>56</v>
      </c>
      <c r="S30" s="158" t="s">
        <v>19</v>
      </c>
      <c r="T30" s="138">
        <v>97</v>
      </c>
      <c r="U30" s="138">
        <v>63</v>
      </c>
      <c r="V30" s="138">
        <v>4</v>
      </c>
      <c r="W30" s="138">
        <v>31</v>
      </c>
      <c r="X30" s="168">
        <v>1979</v>
      </c>
      <c r="Y30" s="138">
        <v>608</v>
      </c>
      <c r="Z30" s="138">
        <v>33</v>
      </c>
      <c r="AA30" s="138">
        <v>343</v>
      </c>
      <c r="AB30" s="138">
        <v>4</v>
      </c>
      <c r="AC30" s="138">
        <v>53</v>
      </c>
      <c r="AD30" s="138">
        <v>1</v>
      </c>
      <c r="AE30" s="138">
        <v>174</v>
      </c>
      <c r="AF30" s="138">
        <v>66</v>
      </c>
      <c r="AG30" s="138" t="s">
        <v>19</v>
      </c>
      <c r="AH30" s="138">
        <v>16</v>
      </c>
      <c r="AI30" s="168">
        <v>1979</v>
      </c>
      <c r="AJ30" s="138">
        <v>24</v>
      </c>
      <c r="AK30" s="158" t="s">
        <v>19</v>
      </c>
      <c r="AL30" s="138">
        <v>36</v>
      </c>
      <c r="AM30" s="138">
        <v>58</v>
      </c>
      <c r="AN30" s="138">
        <v>97</v>
      </c>
      <c r="AO30" s="138">
        <v>160</v>
      </c>
      <c r="AP30" s="138">
        <v>12</v>
      </c>
      <c r="AQ30" s="138">
        <v>43</v>
      </c>
      <c r="AR30" s="138">
        <v>108</v>
      </c>
    </row>
    <row r="31" spans="1:44" ht="10.35" customHeight="1">
      <c r="A31" s="150">
        <v>1980</v>
      </c>
      <c r="B31" s="139">
        <v>48</v>
      </c>
      <c r="C31" s="139">
        <v>1</v>
      </c>
      <c r="D31" s="139">
        <v>9</v>
      </c>
      <c r="E31" s="139">
        <v>36</v>
      </c>
      <c r="F31" s="139">
        <v>17</v>
      </c>
      <c r="G31" s="139">
        <v>54</v>
      </c>
      <c r="H31" s="139">
        <v>7</v>
      </c>
      <c r="I31" s="139">
        <v>1883</v>
      </c>
      <c r="J31" s="139">
        <v>2407</v>
      </c>
      <c r="K31" s="139">
        <v>48</v>
      </c>
      <c r="L31" s="168">
        <v>1980</v>
      </c>
      <c r="M31" s="138">
        <v>8</v>
      </c>
      <c r="N31" s="138">
        <v>402</v>
      </c>
      <c r="O31" s="138">
        <v>79</v>
      </c>
      <c r="P31" s="138">
        <v>17</v>
      </c>
      <c r="Q31" s="138">
        <v>40</v>
      </c>
      <c r="R31" s="138">
        <v>62</v>
      </c>
      <c r="S31" s="158" t="s">
        <v>19</v>
      </c>
      <c r="T31" s="138">
        <v>106</v>
      </c>
      <c r="U31" s="138">
        <v>55</v>
      </c>
      <c r="V31" s="138">
        <v>5</v>
      </c>
      <c r="W31" s="138">
        <v>31</v>
      </c>
      <c r="X31" s="168">
        <v>1980</v>
      </c>
      <c r="Y31" s="138">
        <v>632</v>
      </c>
      <c r="Z31" s="138">
        <v>29</v>
      </c>
      <c r="AA31" s="138">
        <v>366</v>
      </c>
      <c r="AB31" s="138">
        <v>7</v>
      </c>
      <c r="AC31" s="138">
        <v>60</v>
      </c>
      <c r="AD31" s="138">
        <v>13</v>
      </c>
      <c r="AE31" s="138">
        <v>174</v>
      </c>
      <c r="AF31" s="138">
        <v>77</v>
      </c>
      <c r="AG31" s="138" t="s">
        <v>19</v>
      </c>
      <c r="AH31" s="138">
        <v>16</v>
      </c>
      <c r="AI31" s="168">
        <v>1980</v>
      </c>
      <c r="AJ31" s="138">
        <v>30</v>
      </c>
      <c r="AK31" s="158" t="s">
        <v>19</v>
      </c>
      <c r="AL31" s="138">
        <v>39</v>
      </c>
      <c r="AM31" s="138">
        <v>67</v>
      </c>
      <c r="AN31" s="138">
        <v>91</v>
      </c>
      <c r="AO31" s="138">
        <v>137</v>
      </c>
      <c r="AP31" s="138">
        <v>10</v>
      </c>
      <c r="AQ31" s="138">
        <v>36</v>
      </c>
      <c r="AR31" s="138">
        <v>125</v>
      </c>
    </row>
    <row r="32" spans="1:44" ht="10.35" customHeight="1">
      <c r="A32" s="150">
        <v>1981</v>
      </c>
      <c r="B32" s="139">
        <v>122</v>
      </c>
      <c r="C32" s="139">
        <v>2</v>
      </c>
      <c r="D32" s="139">
        <v>9</v>
      </c>
      <c r="E32" s="139">
        <v>33</v>
      </c>
      <c r="F32" s="139">
        <v>17</v>
      </c>
      <c r="G32" s="139">
        <v>54</v>
      </c>
      <c r="H32" s="139">
        <v>7</v>
      </c>
      <c r="I32" s="139">
        <v>2183</v>
      </c>
      <c r="J32" s="139">
        <v>2947</v>
      </c>
      <c r="K32" s="139">
        <v>53</v>
      </c>
      <c r="L32" s="168">
        <v>1981</v>
      </c>
      <c r="M32" s="138">
        <v>9</v>
      </c>
      <c r="N32" s="138">
        <v>426</v>
      </c>
      <c r="O32" s="138">
        <v>76</v>
      </c>
      <c r="P32" s="138">
        <v>12</v>
      </c>
      <c r="Q32" s="138">
        <v>44</v>
      </c>
      <c r="R32" s="138">
        <v>57</v>
      </c>
      <c r="S32" s="138">
        <v>2</v>
      </c>
      <c r="T32" s="138">
        <v>117</v>
      </c>
      <c r="U32" s="138">
        <v>60</v>
      </c>
      <c r="V32" s="138">
        <v>6</v>
      </c>
      <c r="W32" s="138">
        <v>33</v>
      </c>
      <c r="X32" s="168">
        <v>1981</v>
      </c>
      <c r="Y32" s="138">
        <v>1337</v>
      </c>
      <c r="Z32" s="138">
        <v>29</v>
      </c>
      <c r="AA32" s="138">
        <v>378</v>
      </c>
      <c r="AB32" s="138">
        <v>7</v>
      </c>
      <c r="AC32" s="138">
        <v>66</v>
      </c>
      <c r="AD32" s="138">
        <v>16</v>
      </c>
      <c r="AE32" s="138">
        <v>180</v>
      </c>
      <c r="AF32" s="138">
        <v>87</v>
      </c>
      <c r="AG32" s="138">
        <v>30</v>
      </c>
      <c r="AH32" s="138">
        <v>17</v>
      </c>
      <c r="AI32" s="168">
        <v>1981</v>
      </c>
      <c r="AJ32" s="138">
        <v>48</v>
      </c>
      <c r="AK32" s="138">
        <v>159</v>
      </c>
      <c r="AL32" s="138">
        <v>38</v>
      </c>
      <c r="AM32" s="138">
        <v>78</v>
      </c>
      <c r="AN32" s="138">
        <v>91</v>
      </c>
      <c r="AO32" s="138">
        <v>156</v>
      </c>
      <c r="AP32" s="138">
        <v>7</v>
      </c>
      <c r="AQ32" s="138">
        <v>35</v>
      </c>
      <c r="AR32" s="138">
        <v>132</v>
      </c>
    </row>
    <row r="33" spans="1:44" ht="10.35" customHeight="1">
      <c r="A33" s="150">
        <v>1982</v>
      </c>
      <c r="B33" s="139">
        <v>149</v>
      </c>
      <c r="C33" s="139">
        <v>2</v>
      </c>
      <c r="D33" s="139">
        <v>8</v>
      </c>
      <c r="E33" s="139">
        <v>47</v>
      </c>
      <c r="F33" s="139">
        <v>19</v>
      </c>
      <c r="G33" s="139">
        <v>53</v>
      </c>
      <c r="H33" s="139">
        <v>7</v>
      </c>
      <c r="I33" s="139">
        <v>2469</v>
      </c>
      <c r="J33" s="139">
        <v>3552</v>
      </c>
      <c r="K33" s="139">
        <v>57</v>
      </c>
      <c r="L33" s="168">
        <v>1982</v>
      </c>
      <c r="M33" s="138">
        <v>17</v>
      </c>
      <c r="N33" s="138">
        <v>425</v>
      </c>
      <c r="O33" s="138">
        <v>96</v>
      </c>
      <c r="P33" s="138">
        <v>15</v>
      </c>
      <c r="Q33" s="138">
        <v>35</v>
      </c>
      <c r="R33" s="138">
        <v>79</v>
      </c>
      <c r="S33" s="138">
        <v>20</v>
      </c>
      <c r="T33" s="138">
        <v>201</v>
      </c>
      <c r="U33" s="138">
        <v>62</v>
      </c>
      <c r="V33" s="138">
        <v>6</v>
      </c>
      <c r="W33" s="138">
        <v>29</v>
      </c>
      <c r="X33" s="168">
        <v>1982</v>
      </c>
      <c r="Y33" s="138">
        <v>1550</v>
      </c>
      <c r="Z33" s="138">
        <v>23</v>
      </c>
      <c r="AA33" s="138">
        <v>396</v>
      </c>
      <c r="AB33" s="138">
        <v>6</v>
      </c>
      <c r="AC33" s="138">
        <v>76</v>
      </c>
      <c r="AD33" s="138">
        <v>11</v>
      </c>
      <c r="AE33" s="138">
        <v>191</v>
      </c>
      <c r="AF33" s="138">
        <v>99</v>
      </c>
      <c r="AG33" s="138">
        <v>39</v>
      </c>
      <c r="AH33" s="138">
        <v>16</v>
      </c>
      <c r="AI33" s="168">
        <v>1982</v>
      </c>
      <c r="AJ33" s="138">
        <v>79</v>
      </c>
      <c r="AK33" s="138">
        <v>208</v>
      </c>
      <c r="AL33" s="138">
        <v>36</v>
      </c>
      <c r="AM33" s="138">
        <v>78</v>
      </c>
      <c r="AN33" s="138">
        <v>93</v>
      </c>
      <c r="AO33" s="138">
        <v>158</v>
      </c>
      <c r="AP33" s="138">
        <v>6</v>
      </c>
      <c r="AQ33" s="138">
        <v>39</v>
      </c>
      <c r="AR33" s="138">
        <v>138</v>
      </c>
    </row>
    <row r="34" spans="1:44" ht="10.35" customHeight="1">
      <c r="A34" s="150">
        <v>1983</v>
      </c>
      <c r="B34" s="139">
        <v>153</v>
      </c>
      <c r="C34" s="139">
        <v>2</v>
      </c>
      <c r="D34" s="139">
        <v>6</v>
      </c>
      <c r="E34" s="139">
        <v>79</v>
      </c>
      <c r="F34" s="139">
        <v>18</v>
      </c>
      <c r="G34" s="139">
        <v>55</v>
      </c>
      <c r="H34" s="139">
        <v>6</v>
      </c>
      <c r="I34" s="139">
        <v>2355</v>
      </c>
      <c r="J34" s="139">
        <v>3367</v>
      </c>
      <c r="K34" s="139">
        <v>86</v>
      </c>
      <c r="L34" s="168">
        <v>1983</v>
      </c>
      <c r="M34" s="138">
        <v>90</v>
      </c>
      <c r="N34" s="138">
        <v>377</v>
      </c>
      <c r="O34" s="138">
        <v>139</v>
      </c>
      <c r="P34" s="138">
        <v>18</v>
      </c>
      <c r="Q34" s="138">
        <v>49</v>
      </c>
      <c r="R34" s="138">
        <v>134</v>
      </c>
      <c r="S34" s="138">
        <v>37</v>
      </c>
      <c r="T34" s="138">
        <v>265</v>
      </c>
      <c r="U34" s="138">
        <v>57</v>
      </c>
      <c r="V34" s="138">
        <v>4</v>
      </c>
      <c r="W34" s="138">
        <v>24</v>
      </c>
      <c r="X34" s="168">
        <v>1983</v>
      </c>
      <c r="Y34" s="138">
        <v>1638</v>
      </c>
      <c r="Z34" s="138">
        <v>24</v>
      </c>
      <c r="AA34" s="138">
        <v>645</v>
      </c>
      <c r="AB34" s="138">
        <v>6</v>
      </c>
      <c r="AC34" s="138">
        <v>64</v>
      </c>
      <c r="AD34" s="138">
        <v>12</v>
      </c>
      <c r="AE34" s="138">
        <v>205</v>
      </c>
      <c r="AF34" s="138">
        <v>197</v>
      </c>
      <c r="AG34" s="138">
        <v>45</v>
      </c>
      <c r="AH34" s="138">
        <v>39</v>
      </c>
      <c r="AI34" s="168">
        <v>1983</v>
      </c>
      <c r="AJ34" s="138">
        <v>112</v>
      </c>
      <c r="AK34" s="138">
        <v>214</v>
      </c>
      <c r="AL34" s="138">
        <v>116</v>
      </c>
      <c r="AM34" s="138">
        <v>82</v>
      </c>
      <c r="AN34" s="138">
        <v>88</v>
      </c>
      <c r="AO34" s="138">
        <v>191</v>
      </c>
      <c r="AP34" s="138">
        <v>12</v>
      </c>
      <c r="AQ34" s="138">
        <v>30</v>
      </c>
      <c r="AR34" s="138">
        <v>223</v>
      </c>
    </row>
    <row r="35" spans="1:44" ht="10.35" customHeight="1">
      <c r="A35" s="150">
        <v>1984</v>
      </c>
      <c r="B35" s="139">
        <v>147</v>
      </c>
      <c r="C35" s="139">
        <v>2</v>
      </c>
      <c r="D35" s="139">
        <v>7</v>
      </c>
      <c r="E35" s="139">
        <v>77</v>
      </c>
      <c r="F35" s="139">
        <v>16</v>
      </c>
      <c r="G35" s="139">
        <v>49</v>
      </c>
      <c r="H35" s="139">
        <v>5</v>
      </c>
      <c r="I35" s="139">
        <v>2156</v>
      </c>
      <c r="J35" s="139">
        <v>3157</v>
      </c>
      <c r="K35" s="139">
        <v>73</v>
      </c>
      <c r="L35" s="168">
        <v>1984</v>
      </c>
      <c r="M35" s="138">
        <v>128</v>
      </c>
      <c r="N35" s="138">
        <v>461</v>
      </c>
      <c r="O35" s="138">
        <v>156</v>
      </c>
      <c r="P35" s="138">
        <v>20</v>
      </c>
      <c r="Q35" s="138">
        <v>31</v>
      </c>
      <c r="R35" s="138">
        <v>132</v>
      </c>
      <c r="S35" s="138">
        <v>33</v>
      </c>
      <c r="T35" s="138">
        <v>220</v>
      </c>
      <c r="U35" s="138">
        <v>51</v>
      </c>
      <c r="V35" s="138">
        <v>6</v>
      </c>
      <c r="W35" s="138">
        <v>30</v>
      </c>
      <c r="X35" s="168">
        <v>1984</v>
      </c>
      <c r="Y35" s="138">
        <v>1574</v>
      </c>
      <c r="Z35" s="138">
        <v>31</v>
      </c>
      <c r="AA35" s="138">
        <v>643</v>
      </c>
      <c r="AB35" s="138">
        <v>9</v>
      </c>
      <c r="AC35" s="138">
        <v>95</v>
      </c>
      <c r="AD35" s="138">
        <v>14</v>
      </c>
      <c r="AE35" s="138">
        <v>197</v>
      </c>
      <c r="AF35" s="138">
        <v>225</v>
      </c>
      <c r="AG35" s="138">
        <v>47</v>
      </c>
      <c r="AH35" s="138">
        <v>43</v>
      </c>
      <c r="AI35" s="168">
        <v>1984</v>
      </c>
      <c r="AJ35" s="138">
        <v>97</v>
      </c>
      <c r="AK35" s="138">
        <v>200</v>
      </c>
      <c r="AL35" s="138">
        <v>137</v>
      </c>
      <c r="AM35" s="138">
        <v>76</v>
      </c>
      <c r="AN35" s="138">
        <v>133</v>
      </c>
      <c r="AO35" s="138">
        <v>208</v>
      </c>
      <c r="AP35" s="138">
        <v>7</v>
      </c>
      <c r="AQ35" s="138">
        <v>35</v>
      </c>
      <c r="AR35" s="138">
        <v>216</v>
      </c>
    </row>
    <row r="36" spans="1:44" ht="10.35" customHeight="1">
      <c r="A36" s="150">
        <v>1985</v>
      </c>
      <c r="B36" s="139">
        <v>145</v>
      </c>
      <c r="C36" s="139">
        <v>2</v>
      </c>
      <c r="D36" s="139">
        <v>6</v>
      </c>
      <c r="E36" s="139">
        <v>63</v>
      </c>
      <c r="F36" s="139">
        <v>16</v>
      </c>
      <c r="G36" s="139">
        <v>49</v>
      </c>
      <c r="H36" s="139">
        <v>7</v>
      </c>
      <c r="I36" s="139">
        <v>2261</v>
      </c>
      <c r="J36" s="139">
        <v>3199</v>
      </c>
      <c r="K36" s="139">
        <v>63</v>
      </c>
      <c r="L36" s="168">
        <v>1985</v>
      </c>
      <c r="M36" s="138">
        <v>111</v>
      </c>
      <c r="N36" s="138">
        <v>475</v>
      </c>
      <c r="O36" s="138">
        <v>178</v>
      </c>
      <c r="P36" s="138">
        <v>18</v>
      </c>
      <c r="Q36" s="138">
        <v>32</v>
      </c>
      <c r="R36" s="138">
        <v>108</v>
      </c>
      <c r="S36" s="138">
        <v>39</v>
      </c>
      <c r="T36" s="138">
        <v>193</v>
      </c>
      <c r="U36" s="138">
        <v>61</v>
      </c>
      <c r="V36" s="138">
        <v>6</v>
      </c>
      <c r="W36" s="138">
        <v>33</v>
      </c>
      <c r="X36" s="168">
        <v>1985</v>
      </c>
      <c r="Y36" s="138">
        <v>1905</v>
      </c>
      <c r="Z36" s="138">
        <v>46</v>
      </c>
      <c r="AA36" s="138">
        <v>670</v>
      </c>
      <c r="AB36" s="138">
        <v>5</v>
      </c>
      <c r="AC36" s="138">
        <v>98</v>
      </c>
      <c r="AD36" s="138">
        <v>15</v>
      </c>
      <c r="AE36" s="138">
        <v>192</v>
      </c>
      <c r="AF36" s="138">
        <v>247</v>
      </c>
      <c r="AG36" s="138">
        <v>46</v>
      </c>
      <c r="AH36" s="138">
        <v>45</v>
      </c>
      <c r="AI36" s="168">
        <v>1985</v>
      </c>
      <c r="AJ36" s="138">
        <v>71</v>
      </c>
      <c r="AK36" s="138">
        <v>211</v>
      </c>
      <c r="AL36" s="138">
        <v>110</v>
      </c>
      <c r="AM36" s="138">
        <v>68</v>
      </c>
      <c r="AN36" s="138">
        <v>160</v>
      </c>
      <c r="AO36" s="138">
        <v>207</v>
      </c>
      <c r="AP36" s="138">
        <v>6</v>
      </c>
      <c r="AQ36" s="138">
        <v>31</v>
      </c>
      <c r="AR36" s="138">
        <v>220</v>
      </c>
    </row>
    <row r="37" spans="1:44" ht="10.35" customHeight="1">
      <c r="A37" s="150">
        <v>1986</v>
      </c>
      <c r="B37" s="139">
        <v>136</v>
      </c>
      <c r="C37" s="139">
        <v>3</v>
      </c>
      <c r="D37" s="139">
        <v>7</v>
      </c>
      <c r="E37" s="139">
        <v>83</v>
      </c>
      <c r="F37" s="139">
        <v>21</v>
      </c>
      <c r="G37" s="139">
        <v>54</v>
      </c>
      <c r="H37" s="139">
        <v>6</v>
      </c>
      <c r="I37" s="139">
        <v>1949</v>
      </c>
      <c r="J37" s="139">
        <v>2798</v>
      </c>
      <c r="K37" s="139">
        <v>28</v>
      </c>
      <c r="L37" s="168">
        <v>1986</v>
      </c>
      <c r="M37" s="138">
        <v>110</v>
      </c>
      <c r="N37" s="138">
        <v>456</v>
      </c>
      <c r="O37" s="138">
        <v>222</v>
      </c>
      <c r="P37" s="138">
        <v>18</v>
      </c>
      <c r="Q37" s="138">
        <v>39</v>
      </c>
      <c r="R37" s="138">
        <v>141</v>
      </c>
      <c r="S37" s="138">
        <v>42</v>
      </c>
      <c r="T37" s="138">
        <v>271</v>
      </c>
      <c r="U37" s="138">
        <v>103</v>
      </c>
      <c r="V37" s="138">
        <v>6</v>
      </c>
      <c r="W37" s="138">
        <v>69</v>
      </c>
      <c r="X37" s="168">
        <v>1986</v>
      </c>
      <c r="Y37" s="138">
        <v>2550</v>
      </c>
      <c r="Z37" s="138">
        <v>91</v>
      </c>
      <c r="AA37" s="138">
        <v>767</v>
      </c>
      <c r="AB37" s="138">
        <v>5</v>
      </c>
      <c r="AC37" s="138">
        <v>101</v>
      </c>
      <c r="AD37" s="138">
        <v>11</v>
      </c>
      <c r="AE37" s="138">
        <v>182</v>
      </c>
      <c r="AF37" s="138">
        <v>231</v>
      </c>
      <c r="AG37" s="138">
        <v>49</v>
      </c>
      <c r="AH37" s="138">
        <v>42</v>
      </c>
      <c r="AI37" s="168">
        <v>1986</v>
      </c>
      <c r="AJ37" s="138">
        <v>114</v>
      </c>
      <c r="AK37" s="138">
        <v>206</v>
      </c>
      <c r="AL37" s="138">
        <v>123</v>
      </c>
      <c r="AM37" s="138">
        <v>69</v>
      </c>
      <c r="AN37" s="138">
        <v>242</v>
      </c>
      <c r="AO37" s="138">
        <v>232</v>
      </c>
      <c r="AP37" s="138">
        <v>3</v>
      </c>
      <c r="AQ37" s="138">
        <v>51</v>
      </c>
      <c r="AR37" s="138">
        <v>238</v>
      </c>
    </row>
    <row r="38" spans="1:44" ht="10.35" customHeight="1">
      <c r="A38" s="150">
        <v>1987</v>
      </c>
      <c r="B38" s="139">
        <v>158</v>
      </c>
      <c r="C38" s="139">
        <v>2</v>
      </c>
      <c r="D38" s="139">
        <v>7</v>
      </c>
      <c r="E38" s="139">
        <v>117</v>
      </c>
      <c r="F38" s="139">
        <v>29</v>
      </c>
      <c r="G38" s="139">
        <v>58</v>
      </c>
      <c r="H38" s="139">
        <v>5</v>
      </c>
      <c r="I38" s="139">
        <v>2121</v>
      </c>
      <c r="J38" s="139">
        <v>2970</v>
      </c>
      <c r="K38" s="139">
        <v>52</v>
      </c>
      <c r="L38" s="168">
        <v>1987</v>
      </c>
      <c r="M38" s="138">
        <v>119</v>
      </c>
      <c r="N38" s="138">
        <v>501</v>
      </c>
      <c r="O38" s="138">
        <v>282</v>
      </c>
      <c r="P38" s="138">
        <v>21</v>
      </c>
      <c r="Q38" s="138">
        <v>52</v>
      </c>
      <c r="R38" s="138">
        <v>179</v>
      </c>
      <c r="S38" s="138">
        <v>38</v>
      </c>
      <c r="T38" s="138">
        <v>326</v>
      </c>
      <c r="U38" s="138">
        <v>98</v>
      </c>
      <c r="V38" s="138">
        <v>8</v>
      </c>
      <c r="W38" s="138">
        <v>121</v>
      </c>
      <c r="X38" s="168">
        <v>1987</v>
      </c>
      <c r="Y38" s="138">
        <v>2518</v>
      </c>
      <c r="Z38" s="138">
        <v>152</v>
      </c>
      <c r="AA38" s="138">
        <v>804</v>
      </c>
      <c r="AB38" s="138">
        <v>5</v>
      </c>
      <c r="AC38" s="138">
        <v>98</v>
      </c>
      <c r="AD38" s="138">
        <v>17</v>
      </c>
      <c r="AE38" s="138">
        <v>191</v>
      </c>
      <c r="AF38" s="138">
        <v>313</v>
      </c>
      <c r="AG38" s="138">
        <v>50</v>
      </c>
      <c r="AH38" s="138">
        <v>68</v>
      </c>
      <c r="AI38" s="168">
        <v>1987</v>
      </c>
      <c r="AJ38" s="138">
        <v>95</v>
      </c>
      <c r="AK38" s="138">
        <v>179</v>
      </c>
      <c r="AL38" s="138">
        <v>187</v>
      </c>
      <c r="AM38" s="138">
        <v>76</v>
      </c>
      <c r="AN38" s="138">
        <v>275</v>
      </c>
      <c r="AO38" s="138">
        <v>257</v>
      </c>
      <c r="AP38" s="138">
        <v>7</v>
      </c>
      <c r="AQ38" s="138">
        <v>76</v>
      </c>
      <c r="AR38" s="138">
        <v>313</v>
      </c>
    </row>
    <row r="39" spans="1:44" ht="10.35" customHeight="1">
      <c r="A39" s="150">
        <v>1988</v>
      </c>
      <c r="B39" s="139">
        <v>156</v>
      </c>
      <c r="C39" s="139">
        <v>2</v>
      </c>
      <c r="D39" s="139">
        <v>7</v>
      </c>
      <c r="E39" s="139">
        <v>118</v>
      </c>
      <c r="F39" s="139">
        <v>25</v>
      </c>
      <c r="G39" s="139">
        <v>61</v>
      </c>
      <c r="H39" s="139">
        <v>7</v>
      </c>
      <c r="I39" s="139">
        <v>2515</v>
      </c>
      <c r="J39" s="139">
        <v>3289</v>
      </c>
      <c r="K39" s="139">
        <v>45</v>
      </c>
      <c r="L39" s="168">
        <v>1988</v>
      </c>
      <c r="M39" s="138">
        <v>98</v>
      </c>
      <c r="N39" s="138">
        <v>509</v>
      </c>
      <c r="O39" s="138">
        <v>271</v>
      </c>
      <c r="P39" s="138">
        <v>12</v>
      </c>
      <c r="Q39" s="138">
        <v>42</v>
      </c>
      <c r="R39" s="138">
        <v>175</v>
      </c>
      <c r="S39" s="138">
        <v>48</v>
      </c>
      <c r="T39" s="138">
        <v>330</v>
      </c>
      <c r="U39" s="138">
        <v>111</v>
      </c>
      <c r="V39" s="138">
        <v>8</v>
      </c>
      <c r="W39" s="138">
        <v>132</v>
      </c>
      <c r="X39" s="168">
        <v>1988</v>
      </c>
      <c r="Y39" s="138">
        <v>2927</v>
      </c>
      <c r="Z39" s="138">
        <v>159</v>
      </c>
      <c r="AA39" s="138">
        <v>916</v>
      </c>
      <c r="AB39" s="138">
        <v>7</v>
      </c>
      <c r="AC39" s="138">
        <v>70</v>
      </c>
      <c r="AD39" s="138">
        <v>14</v>
      </c>
      <c r="AE39" s="138">
        <v>201</v>
      </c>
      <c r="AF39" s="138">
        <v>322</v>
      </c>
      <c r="AG39" s="138">
        <v>62</v>
      </c>
      <c r="AH39" s="138">
        <v>68</v>
      </c>
      <c r="AI39" s="168">
        <v>1988</v>
      </c>
      <c r="AJ39" s="138">
        <v>102</v>
      </c>
      <c r="AK39" s="138">
        <v>241</v>
      </c>
      <c r="AL39" s="138">
        <v>183</v>
      </c>
      <c r="AM39" s="138">
        <v>82</v>
      </c>
      <c r="AN39" s="138">
        <v>317</v>
      </c>
      <c r="AO39" s="138">
        <v>281</v>
      </c>
      <c r="AP39" s="138">
        <v>8</v>
      </c>
      <c r="AQ39" s="138">
        <v>108</v>
      </c>
      <c r="AR39" s="138">
        <v>309</v>
      </c>
    </row>
    <row r="40" spans="1:44" ht="10.35" customHeight="1">
      <c r="A40" s="150">
        <v>1989</v>
      </c>
      <c r="B40" s="139">
        <v>161</v>
      </c>
      <c r="C40" s="139">
        <v>3</v>
      </c>
      <c r="D40" s="139">
        <v>10</v>
      </c>
      <c r="E40" s="139">
        <v>133</v>
      </c>
      <c r="F40" s="139">
        <v>23</v>
      </c>
      <c r="G40" s="139">
        <v>85</v>
      </c>
      <c r="H40" s="139">
        <v>7</v>
      </c>
      <c r="I40" s="139">
        <v>2555</v>
      </c>
      <c r="J40" s="139">
        <v>3371</v>
      </c>
      <c r="K40" s="139">
        <v>66</v>
      </c>
      <c r="L40" s="168">
        <v>1989</v>
      </c>
      <c r="M40" s="138">
        <v>159</v>
      </c>
      <c r="N40" s="138">
        <v>555</v>
      </c>
      <c r="O40" s="138">
        <v>291</v>
      </c>
      <c r="P40" s="138">
        <v>21</v>
      </c>
      <c r="Q40" s="138">
        <v>54</v>
      </c>
      <c r="R40" s="138">
        <v>194</v>
      </c>
      <c r="S40" s="138">
        <v>50</v>
      </c>
      <c r="T40" s="138">
        <v>357</v>
      </c>
      <c r="U40" s="138">
        <v>128</v>
      </c>
      <c r="V40" s="138">
        <v>8</v>
      </c>
      <c r="W40" s="138">
        <v>120</v>
      </c>
      <c r="X40" s="168">
        <v>1989</v>
      </c>
      <c r="Y40" s="138">
        <v>2943</v>
      </c>
      <c r="Z40" s="138">
        <v>149</v>
      </c>
      <c r="AA40" s="138">
        <v>1188</v>
      </c>
      <c r="AB40" s="138">
        <v>10</v>
      </c>
      <c r="AC40" s="138">
        <v>89</v>
      </c>
      <c r="AD40" s="138">
        <v>19</v>
      </c>
      <c r="AE40" s="138">
        <v>208</v>
      </c>
      <c r="AF40" s="138">
        <v>391</v>
      </c>
      <c r="AG40" s="138">
        <v>95</v>
      </c>
      <c r="AH40" s="138">
        <v>70</v>
      </c>
      <c r="AI40" s="168">
        <v>1989</v>
      </c>
      <c r="AJ40" s="138">
        <v>208</v>
      </c>
      <c r="AK40" s="138">
        <v>415</v>
      </c>
      <c r="AL40" s="138">
        <v>222</v>
      </c>
      <c r="AM40" s="138">
        <v>97</v>
      </c>
      <c r="AN40" s="138">
        <v>340</v>
      </c>
      <c r="AO40" s="138">
        <v>295</v>
      </c>
      <c r="AP40" s="138">
        <v>10</v>
      </c>
      <c r="AQ40" s="138">
        <v>103</v>
      </c>
      <c r="AR40" s="138">
        <v>344</v>
      </c>
    </row>
    <row r="41" spans="1:44" ht="10.35" customHeight="1">
      <c r="A41" s="150">
        <v>1990</v>
      </c>
      <c r="B41" s="139">
        <v>190</v>
      </c>
      <c r="C41" s="139">
        <v>5</v>
      </c>
      <c r="D41" s="139">
        <v>15</v>
      </c>
      <c r="E41" s="139">
        <v>155</v>
      </c>
      <c r="F41" s="139">
        <v>28</v>
      </c>
      <c r="G41" s="139">
        <v>122</v>
      </c>
      <c r="H41" s="139">
        <v>6</v>
      </c>
      <c r="I41" s="139">
        <v>2632</v>
      </c>
      <c r="J41" s="139">
        <v>3432</v>
      </c>
      <c r="K41" s="139">
        <v>63</v>
      </c>
      <c r="L41" s="168">
        <v>1990</v>
      </c>
      <c r="M41" s="138">
        <v>169</v>
      </c>
      <c r="N41" s="138">
        <v>701</v>
      </c>
      <c r="O41" s="138">
        <v>320</v>
      </c>
      <c r="P41" s="138">
        <v>21</v>
      </c>
      <c r="Q41" s="138">
        <v>75</v>
      </c>
      <c r="R41" s="138">
        <v>231</v>
      </c>
      <c r="S41" s="138">
        <v>53</v>
      </c>
      <c r="T41" s="138">
        <v>394</v>
      </c>
      <c r="U41" s="138">
        <v>117</v>
      </c>
      <c r="V41" s="138">
        <v>7</v>
      </c>
      <c r="W41" s="138">
        <v>158</v>
      </c>
      <c r="X41" s="168">
        <v>1990</v>
      </c>
      <c r="Y41" s="138">
        <v>3247</v>
      </c>
      <c r="Z41" s="138">
        <v>192</v>
      </c>
      <c r="AA41" s="138">
        <v>1370</v>
      </c>
      <c r="AB41" s="138">
        <v>9</v>
      </c>
      <c r="AC41" s="138">
        <v>90</v>
      </c>
      <c r="AD41" s="138">
        <v>19</v>
      </c>
      <c r="AE41" s="138">
        <v>210</v>
      </c>
      <c r="AF41" s="138">
        <v>405</v>
      </c>
      <c r="AG41" s="138">
        <v>107</v>
      </c>
      <c r="AH41" s="138">
        <v>75</v>
      </c>
      <c r="AI41" s="168">
        <v>1990</v>
      </c>
      <c r="AJ41" s="138">
        <v>265</v>
      </c>
      <c r="AK41" s="138">
        <v>483</v>
      </c>
      <c r="AL41" s="138">
        <v>226</v>
      </c>
      <c r="AM41" s="138">
        <v>176</v>
      </c>
      <c r="AN41" s="138">
        <v>348</v>
      </c>
      <c r="AO41" s="138">
        <v>363</v>
      </c>
      <c r="AP41" s="138">
        <v>13</v>
      </c>
      <c r="AQ41" s="138">
        <v>98</v>
      </c>
      <c r="AR41" s="138">
        <v>368</v>
      </c>
    </row>
    <row r="42" spans="1:44" ht="10.35" customHeight="1">
      <c r="A42" s="150">
        <v>1991</v>
      </c>
      <c r="B42" s="139">
        <v>268</v>
      </c>
      <c r="C42" s="139">
        <v>6</v>
      </c>
      <c r="D42" s="139">
        <v>17</v>
      </c>
      <c r="E42" s="139">
        <v>85</v>
      </c>
      <c r="F42" s="139">
        <v>36</v>
      </c>
      <c r="G42" s="139">
        <v>155</v>
      </c>
      <c r="H42" s="139">
        <v>6</v>
      </c>
      <c r="I42" s="139">
        <v>2702</v>
      </c>
      <c r="J42" s="139">
        <v>3607</v>
      </c>
      <c r="K42" s="139">
        <v>60</v>
      </c>
      <c r="L42" s="168">
        <v>1991</v>
      </c>
      <c r="M42" s="158">
        <v>117</v>
      </c>
      <c r="N42" s="158">
        <v>755</v>
      </c>
      <c r="O42" s="158">
        <v>338</v>
      </c>
      <c r="P42" s="158">
        <v>11</v>
      </c>
      <c r="Q42" s="158">
        <v>86</v>
      </c>
      <c r="R42" s="158">
        <v>97</v>
      </c>
      <c r="S42" s="158">
        <v>47</v>
      </c>
      <c r="T42" s="158">
        <v>190</v>
      </c>
      <c r="U42" s="158">
        <v>115</v>
      </c>
      <c r="V42" s="158">
        <v>5</v>
      </c>
      <c r="W42" s="158">
        <v>152</v>
      </c>
      <c r="X42" s="168">
        <v>1991</v>
      </c>
      <c r="Y42" s="158">
        <v>3554</v>
      </c>
      <c r="Z42" s="158">
        <v>194</v>
      </c>
      <c r="AA42" s="158">
        <v>1365</v>
      </c>
      <c r="AB42" s="158">
        <v>20</v>
      </c>
      <c r="AC42" s="158">
        <v>106</v>
      </c>
      <c r="AD42" s="158">
        <v>18</v>
      </c>
      <c r="AE42" s="158">
        <v>213</v>
      </c>
      <c r="AF42" s="158">
        <v>415</v>
      </c>
      <c r="AG42" s="158">
        <v>117</v>
      </c>
      <c r="AH42" s="158">
        <v>63</v>
      </c>
      <c r="AI42" s="168">
        <v>1991</v>
      </c>
      <c r="AJ42" s="158">
        <v>311</v>
      </c>
      <c r="AK42" s="158">
        <v>479</v>
      </c>
      <c r="AL42" s="158">
        <v>229</v>
      </c>
      <c r="AM42" s="158">
        <v>213</v>
      </c>
      <c r="AN42" s="158">
        <v>337</v>
      </c>
      <c r="AO42" s="158">
        <v>365</v>
      </c>
      <c r="AP42" s="158">
        <v>4</v>
      </c>
      <c r="AQ42" s="158">
        <v>95</v>
      </c>
      <c r="AR42" s="158">
        <v>402</v>
      </c>
    </row>
    <row r="43" spans="1:44" ht="10.35" customHeight="1">
      <c r="A43" s="150">
        <v>1992</v>
      </c>
      <c r="B43" s="139">
        <v>275</v>
      </c>
      <c r="C43" s="139">
        <v>6</v>
      </c>
      <c r="D43" s="139">
        <v>20</v>
      </c>
      <c r="E43" s="139">
        <v>155</v>
      </c>
      <c r="F43" s="139">
        <v>28</v>
      </c>
      <c r="G43" s="139">
        <v>166</v>
      </c>
      <c r="H43" s="139">
        <v>3</v>
      </c>
      <c r="I43" s="139">
        <v>2678</v>
      </c>
      <c r="J43" s="139">
        <v>3534</v>
      </c>
      <c r="K43" s="139">
        <v>55</v>
      </c>
      <c r="L43" s="168">
        <v>1992</v>
      </c>
      <c r="M43" s="158">
        <v>95</v>
      </c>
      <c r="N43" s="158">
        <v>775</v>
      </c>
      <c r="O43" s="158">
        <v>353</v>
      </c>
      <c r="P43" s="158">
        <v>31</v>
      </c>
      <c r="Q43" s="158">
        <v>92</v>
      </c>
      <c r="R43" s="158">
        <v>224</v>
      </c>
      <c r="S43" s="158">
        <v>40</v>
      </c>
      <c r="T43" s="158">
        <v>386</v>
      </c>
      <c r="U43" s="158">
        <v>62</v>
      </c>
      <c r="V43" s="158">
        <v>3</v>
      </c>
      <c r="W43" s="158">
        <v>160</v>
      </c>
      <c r="X43" s="168">
        <v>1992</v>
      </c>
      <c r="Y43" s="158">
        <v>3592</v>
      </c>
      <c r="Z43" s="158">
        <v>187</v>
      </c>
      <c r="AA43" s="158">
        <v>1482</v>
      </c>
      <c r="AB43" s="158">
        <v>14</v>
      </c>
      <c r="AC43" s="158">
        <v>82</v>
      </c>
      <c r="AD43" s="158">
        <v>16</v>
      </c>
      <c r="AE43" s="158">
        <v>200</v>
      </c>
      <c r="AF43" s="158">
        <v>387</v>
      </c>
      <c r="AG43" s="158">
        <v>118</v>
      </c>
      <c r="AH43" s="158">
        <v>68</v>
      </c>
      <c r="AI43" s="168">
        <v>1992</v>
      </c>
      <c r="AJ43" s="158">
        <v>296</v>
      </c>
      <c r="AK43" s="158">
        <v>526</v>
      </c>
      <c r="AL43" s="158">
        <v>224</v>
      </c>
      <c r="AM43" s="158">
        <v>220</v>
      </c>
      <c r="AN43" s="158">
        <v>355</v>
      </c>
      <c r="AO43" s="158">
        <v>344</v>
      </c>
      <c r="AP43" s="158">
        <v>4</v>
      </c>
      <c r="AQ43" s="158">
        <v>53</v>
      </c>
      <c r="AR43" s="158">
        <v>400</v>
      </c>
    </row>
    <row r="44" spans="1:44" ht="10.35" customHeight="1">
      <c r="A44" s="150">
        <v>1993</v>
      </c>
      <c r="B44" s="139">
        <v>252</v>
      </c>
      <c r="C44" s="139">
        <v>5</v>
      </c>
      <c r="D44" s="139">
        <v>18</v>
      </c>
      <c r="E44" s="139">
        <v>147</v>
      </c>
      <c r="F44" s="139">
        <v>23</v>
      </c>
      <c r="G44" s="139">
        <v>146</v>
      </c>
      <c r="H44" s="141" t="s">
        <v>19</v>
      </c>
      <c r="I44" s="139">
        <v>2137</v>
      </c>
      <c r="J44" s="139">
        <v>2829</v>
      </c>
      <c r="K44" s="139">
        <v>54</v>
      </c>
      <c r="L44" s="168">
        <v>1993</v>
      </c>
      <c r="M44" s="158">
        <v>113</v>
      </c>
      <c r="N44" s="158">
        <v>810</v>
      </c>
      <c r="O44" s="158">
        <v>306</v>
      </c>
      <c r="P44" s="158">
        <v>24</v>
      </c>
      <c r="Q44" s="158">
        <v>66</v>
      </c>
      <c r="R44" s="158">
        <v>223</v>
      </c>
      <c r="S44" s="158">
        <v>37</v>
      </c>
      <c r="T44" s="158">
        <v>368</v>
      </c>
      <c r="U44" s="158" t="s">
        <v>19</v>
      </c>
      <c r="V44" s="158">
        <v>4</v>
      </c>
      <c r="W44" s="158">
        <v>164</v>
      </c>
      <c r="X44" s="168">
        <v>1993</v>
      </c>
      <c r="Y44" s="158">
        <v>3530</v>
      </c>
      <c r="Z44" s="158">
        <v>185</v>
      </c>
      <c r="AA44" s="158">
        <v>1304</v>
      </c>
      <c r="AB44" s="158">
        <v>12</v>
      </c>
      <c r="AC44" s="158">
        <v>74</v>
      </c>
      <c r="AD44" s="158">
        <v>17</v>
      </c>
      <c r="AE44" s="158">
        <v>169</v>
      </c>
      <c r="AF44" s="158">
        <v>372</v>
      </c>
      <c r="AG44" s="158">
        <v>106</v>
      </c>
      <c r="AH44" s="158">
        <v>48</v>
      </c>
      <c r="AI44" s="168">
        <v>1993</v>
      </c>
      <c r="AJ44" s="158">
        <v>300</v>
      </c>
      <c r="AK44" s="158">
        <v>490</v>
      </c>
      <c r="AL44" s="158">
        <v>209</v>
      </c>
      <c r="AM44" s="158">
        <v>196</v>
      </c>
      <c r="AN44" s="158">
        <v>308</v>
      </c>
      <c r="AO44" s="158">
        <v>284</v>
      </c>
      <c r="AP44" s="158" t="s">
        <v>19</v>
      </c>
      <c r="AQ44" s="158">
        <v>3</v>
      </c>
      <c r="AR44" s="158">
        <v>291</v>
      </c>
    </row>
    <row r="45" spans="1:44" ht="10.35" customHeight="1">
      <c r="A45" s="150">
        <v>1994</v>
      </c>
      <c r="B45" s="139">
        <v>219</v>
      </c>
      <c r="C45" s="139">
        <v>4</v>
      </c>
      <c r="D45" s="139">
        <v>20</v>
      </c>
      <c r="E45" s="139">
        <v>141</v>
      </c>
      <c r="F45" s="139">
        <v>15</v>
      </c>
      <c r="G45" s="139">
        <v>161</v>
      </c>
      <c r="H45" s="141" t="s">
        <v>19</v>
      </c>
      <c r="I45" s="139">
        <v>2468</v>
      </c>
      <c r="J45" s="139">
        <v>3213</v>
      </c>
      <c r="K45" s="139">
        <v>64</v>
      </c>
      <c r="L45" s="168">
        <v>1994</v>
      </c>
      <c r="M45" s="158">
        <v>104</v>
      </c>
      <c r="N45" s="158">
        <v>704</v>
      </c>
      <c r="O45" s="158">
        <v>320</v>
      </c>
      <c r="P45" s="158">
        <v>27</v>
      </c>
      <c r="Q45" s="158">
        <v>73</v>
      </c>
      <c r="R45" s="158">
        <v>212</v>
      </c>
      <c r="S45" s="158">
        <v>43</v>
      </c>
      <c r="T45" s="158">
        <v>356</v>
      </c>
      <c r="U45" s="158" t="s">
        <v>19</v>
      </c>
      <c r="V45" s="158">
        <v>4</v>
      </c>
      <c r="W45" s="158">
        <v>162</v>
      </c>
      <c r="X45" s="168">
        <v>1994</v>
      </c>
      <c r="Y45" s="158">
        <v>3580</v>
      </c>
      <c r="Z45" s="158">
        <v>181</v>
      </c>
      <c r="AA45" s="158">
        <v>1317</v>
      </c>
      <c r="AB45" s="158">
        <v>13</v>
      </c>
      <c r="AC45" s="158">
        <v>84</v>
      </c>
      <c r="AD45" s="158">
        <v>17</v>
      </c>
      <c r="AE45" s="158">
        <v>185</v>
      </c>
      <c r="AF45" s="158">
        <v>405</v>
      </c>
      <c r="AG45" s="158">
        <v>110</v>
      </c>
      <c r="AH45" s="158">
        <v>53</v>
      </c>
      <c r="AI45" s="168">
        <v>1994</v>
      </c>
      <c r="AJ45" s="158">
        <v>280</v>
      </c>
      <c r="AK45" s="158">
        <v>456</v>
      </c>
      <c r="AL45" s="158">
        <v>263</v>
      </c>
      <c r="AM45" s="158">
        <v>202</v>
      </c>
      <c r="AN45" s="158">
        <v>341</v>
      </c>
      <c r="AO45" s="158">
        <v>364</v>
      </c>
      <c r="AP45" s="158" t="s">
        <v>19</v>
      </c>
      <c r="AQ45" s="158">
        <v>4</v>
      </c>
      <c r="AR45" s="158">
        <v>329</v>
      </c>
    </row>
    <row r="46" spans="1:44" ht="10.35" customHeight="1">
      <c r="A46" s="148">
        <v>1995</v>
      </c>
      <c r="B46" s="141">
        <v>271</v>
      </c>
      <c r="C46" s="141">
        <v>5</v>
      </c>
      <c r="D46" s="141">
        <v>19</v>
      </c>
      <c r="E46" s="141">
        <v>135</v>
      </c>
      <c r="F46" s="141">
        <v>42</v>
      </c>
      <c r="G46" s="141">
        <v>164</v>
      </c>
      <c r="H46" s="141" t="s">
        <v>19</v>
      </c>
      <c r="I46" s="141">
        <v>2422</v>
      </c>
      <c r="J46" s="141">
        <v>3193</v>
      </c>
      <c r="K46" s="141">
        <v>65</v>
      </c>
      <c r="L46" s="166">
        <v>1995</v>
      </c>
      <c r="M46" s="158">
        <v>104</v>
      </c>
      <c r="N46" s="158">
        <v>719</v>
      </c>
      <c r="O46" s="158">
        <v>287</v>
      </c>
      <c r="P46" s="158">
        <v>22</v>
      </c>
      <c r="Q46" s="158">
        <v>68</v>
      </c>
      <c r="R46" s="158">
        <v>189</v>
      </c>
      <c r="S46" s="158">
        <v>42</v>
      </c>
      <c r="T46" s="158">
        <v>330</v>
      </c>
      <c r="U46" s="158" t="s">
        <v>19</v>
      </c>
      <c r="V46" s="158">
        <v>2</v>
      </c>
      <c r="W46" s="158">
        <v>174</v>
      </c>
      <c r="X46" s="166">
        <v>1995</v>
      </c>
      <c r="Y46" s="158">
        <v>3362</v>
      </c>
      <c r="Z46" s="158">
        <v>199</v>
      </c>
      <c r="AA46" s="158">
        <v>1359</v>
      </c>
      <c r="AB46" s="158">
        <v>14</v>
      </c>
      <c r="AC46" s="158">
        <v>79</v>
      </c>
      <c r="AD46" s="158">
        <v>17</v>
      </c>
      <c r="AE46" s="158">
        <v>202</v>
      </c>
      <c r="AF46" s="158">
        <v>398</v>
      </c>
      <c r="AG46" s="158">
        <v>110</v>
      </c>
      <c r="AH46" s="158">
        <v>52</v>
      </c>
      <c r="AI46" s="168">
        <v>1995</v>
      </c>
      <c r="AJ46" s="158">
        <v>306</v>
      </c>
      <c r="AK46" s="158">
        <v>444</v>
      </c>
      <c r="AL46" s="158">
        <v>277</v>
      </c>
      <c r="AM46" s="158">
        <v>181</v>
      </c>
      <c r="AN46" s="158">
        <v>346</v>
      </c>
      <c r="AO46" s="158">
        <v>549</v>
      </c>
      <c r="AP46" s="158" t="s">
        <v>19</v>
      </c>
      <c r="AQ46" s="158">
        <v>5</v>
      </c>
      <c r="AR46" s="158">
        <v>310</v>
      </c>
    </row>
    <row r="47" spans="1:44" ht="10.35" customHeight="1">
      <c r="A47" s="148">
        <v>1996</v>
      </c>
      <c r="B47" s="141">
        <v>258</v>
      </c>
      <c r="C47" s="141">
        <v>5</v>
      </c>
      <c r="D47" s="141">
        <v>21</v>
      </c>
      <c r="E47" s="141">
        <v>128</v>
      </c>
      <c r="F47" s="141">
        <v>61</v>
      </c>
      <c r="G47" s="141">
        <v>173</v>
      </c>
      <c r="H47" s="141" t="s">
        <v>19</v>
      </c>
      <c r="I47" s="141">
        <v>2500</v>
      </c>
      <c r="J47" s="141">
        <v>3242</v>
      </c>
      <c r="K47" s="141">
        <v>74</v>
      </c>
      <c r="L47" s="166">
        <v>1996</v>
      </c>
      <c r="M47" s="158">
        <v>99</v>
      </c>
      <c r="N47" s="158">
        <v>761</v>
      </c>
      <c r="O47" s="158">
        <v>273</v>
      </c>
      <c r="P47" s="158">
        <v>11</v>
      </c>
      <c r="Q47" s="158">
        <v>65</v>
      </c>
      <c r="R47" s="158">
        <v>182</v>
      </c>
      <c r="S47" s="158">
        <v>41</v>
      </c>
      <c r="T47" s="158">
        <v>319</v>
      </c>
      <c r="U47" s="158" t="s">
        <v>19</v>
      </c>
      <c r="V47" s="158">
        <v>5</v>
      </c>
      <c r="W47" s="158">
        <v>155</v>
      </c>
      <c r="X47" s="166">
        <v>1996</v>
      </c>
      <c r="Y47" s="158">
        <v>3042</v>
      </c>
      <c r="Z47" s="158">
        <v>172</v>
      </c>
      <c r="AA47" s="158">
        <v>1340</v>
      </c>
      <c r="AB47" s="158">
        <v>21</v>
      </c>
      <c r="AC47" s="158">
        <v>81</v>
      </c>
      <c r="AD47" s="158">
        <v>15</v>
      </c>
      <c r="AE47" s="158">
        <v>211</v>
      </c>
      <c r="AF47" s="138" t="s">
        <v>19</v>
      </c>
      <c r="AG47" s="158">
        <v>115</v>
      </c>
      <c r="AH47" s="158">
        <v>49</v>
      </c>
      <c r="AI47" s="166">
        <v>1996</v>
      </c>
      <c r="AJ47" s="158">
        <v>301</v>
      </c>
      <c r="AK47" s="158">
        <v>476</v>
      </c>
      <c r="AL47" s="158">
        <v>245</v>
      </c>
      <c r="AM47" s="158">
        <v>192</v>
      </c>
      <c r="AN47" s="158">
        <v>336</v>
      </c>
      <c r="AO47" s="158">
        <v>490</v>
      </c>
      <c r="AP47" s="158" t="s">
        <v>19</v>
      </c>
      <c r="AQ47" s="158">
        <v>4</v>
      </c>
      <c r="AR47" s="158">
        <v>314</v>
      </c>
    </row>
    <row r="48" spans="1:44" ht="10.35" customHeight="1">
      <c r="A48" s="148">
        <v>1997</v>
      </c>
      <c r="B48" s="141">
        <v>237</v>
      </c>
      <c r="C48" s="141">
        <v>4</v>
      </c>
      <c r="D48" s="141">
        <v>19</v>
      </c>
      <c r="E48" s="141">
        <v>131</v>
      </c>
      <c r="F48" s="141">
        <v>39</v>
      </c>
      <c r="G48" s="141">
        <v>161</v>
      </c>
      <c r="H48" s="141" t="s">
        <v>19</v>
      </c>
      <c r="I48" s="141">
        <v>2130</v>
      </c>
      <c r="J48" s="141">
        <v>2744</v>
      </c>
      <c r="K48" s="141">
        <v>82</v>
      </c>
      <c r="L48" s="168">
        <v>1997</v>
      </c>
      <c r="M48" s="158">
        <v>139</v>
      </c>
      <c r="N48" s="158">
        <v>750</v>
      </c>
      <c r="O48" s="158">
        <v>140</v>
      </c>
      <c r="P48" s="158" t="s">
        <v>19</v>
      </c>
      <c r="Q48" s="158" t="s">
        <v>19</v>
      </c>
      <c r="R48" s="158">
        <v>217</v>
      </c>
      <c r="S48" s="158">
        <v>41</v>
      </c>
      <c r="T48" s="158">
        <v>355</v>
      </c>
      <c r="U48" s="158" t="s">
        <v>19</v>
      </c>
      <c r="V48" s="158">
        <v>6</v>
      </c>
      <c r="W48" s="158">
        <v>125</v>
      </c>
      <c r="X48" s="166">
        <v>1997</v>
      </c>
      <c r="Y48" s="138" t="s">
        <v>19</v>
      </c>
      <c r="Z48" s="158">
        <v>140</v>
      </c>
      <c r="AA48" s="158">
        <v>1294</v>
      </c>
      <c r="AB48" s="158">
        <v>19</v>
      </c>
      <c r="AC48" s="158">
        <v>64</v>
      </c>
      <c r="AD48" s="158">
        <v>16</v>
      </c>
      <c r="AE48" s="158">
        <v>193</v>
      </c>
      <c r="AF48" s="138" t="s">
        <v>19</v>
      </c>
      <c r="AG48" s="158">
        <v>110</v>
      </c>
      <c r="AH48" s="158">
        <v>30</v>
      </c>
      <c r="AI48" s="168">
        <v>1997</v>
      </c>
      <c r="AJ48" s="158">
        <v>321</v>
      </c>
      <c r="AK48" s="158">
        <v>496</v>
      </c>
      <c r="AL48" s="158">
        <v>224</v>
      </c>
      <c r="AM48" s="158">
        <v>191</v>
      </c>
      <c r="AN48" s="158">
        <v>333</v>
      </c>
      <c r="AO48" s="158">
        <v>106</v>
      </c>
      <c r="AP48" s="158" t="s">
        <v>19</v>
      </c>
      <c r="AQ48" s="158" t="s">
        <v>19</v>
      </c>
      <c r="AR48" s="158">
        <v>222</v>
      </c>
    </row>
    <row r="49" spans="1:44" ht="10.35" customHeight="1">
      <c r="A49" s="148">
        <v>1998</v>
      </c>
      <c r="B49" s="141">
        <v>238</v>
      </c>
      <c r="C49" s="141">
        <v>3</v>
      </c>
      <c r="D49" s="141">
        <v>12</v>
      </c>
      <c r="E49" s="141">
        <v>116</v>
      </c>
      <c r="F49" s="141">
        <v>34</v>
      </c>
      <c r="G49" s="141">
        <v>130</v>
      </c>
      <c r="H49" s="141" t="s">
        <v>19</v>
      </c>
      <c r="I49" s="141">
        <v>1814</v>
      </c>
      <c r="J49" s="141">
        <v>2368</v>
      </c>
      <c r="K49" s="141">
        <v>81</v>
      </c>
      <c r="L49" s="168">
        <v>1998</v>
      </c>
      <c r="M49" s="158">
        <v>121</v>
      </c>
      <c r="N49" s="158">
        <v>739</v>
      </c>
      <c r="O49" s="158">
        <v>142</v>
      </c>
      <c r="P49" s="158" t="s">
        <v>19</v>
      </c>
      <c r="Q49" s="158" t="s">
        <v>19</v>
      </c>
      <c r="R49" s="158">
        <v>196</v>
      </c>
      <c r="S49" s="158">
        <v>17</v>
      </c>
      <c r="T49" s="158">
        <v>321</v>
      </c>
      <c r="U49" s="158" t="s">
        <v>19</v>
      </c>
      <c r="V49" s="158">
        <v>8</v>
      </c>
      <c r="W49" s="158">
        <v>128</v>
      </c>
      <c r="X49" s="166">
        <v>1998</v>
      </c>
      <c r="Y49" s="138" t="s">
        <v>19</v>
      </c>
      <c r="Z49" s="158">
        <v>143</v>
      </c>
      <c r="AA49" s="158">
        <v>1246</v>
      </c>
      <c r="AB49" s="158">
        <v>20</v>
      </c>
      <c r="AC49" s="158">
        <v>68</v>
      </c>
      <c r="AD49" s="138" t="s">
        <v>19</v>
      </c>
      <c r="AE49" s="158">
        <v>193</v>
      </c>
      <c r="AF49" s="138" t="s">
        <v>19</v>
      </c>
      <c r="AG49" s="158">
        <v>108</v>
      </c>
      <c r="AH49" s="158">
        <v>31</v>
      </c>
      <c r="AI49" s="168">
        <v>1998</v>
      </c>
      <c r="AJ49" s="158">
        <v>324</v>
      </c>
      <c r="AK49" s="158">
        <v>488</v>
      </c>
      <c r="AL49" s="158">
        <v>195</v>
      </c>
      <c r="AM49" s="158">
        <v>184</v>
      </c>
      <c r="AN49" s="158">
        <v>313</v>
      </c>
      <c r="AO49" s="158">
        <v>57</v>
      </c>
      <c r="AP49" s="158" t="s">
        <v>19</v>
      </c>
      <c r="AQ49" s="158" t="s">
        <v>19</v>
      </c>
      <c r="AR49" s="158">
        <v>219</v>
      </c>
    </row>
    <row r="50" spans="1:44" ht="10.35" customHeight="1">
      <c r="A50" s="148">
        <v>1999</v>
      </c>
      <c r="B50" s="141">
        <v>196</v>
      </c>
      <c r="C50" s="141">
        <v>1</v>
      </c>
      <c r="D50" s="141">
        <v>7</v>
      </c>
      <c r="E50" s="141">
        <v>105</v>
      </c>
      <c r="F50" s="141">
        <v>25</v>
      </c>
      <c r="G50" s="141">
        <v>66</v>
      </c>
      <c r="H50" s="141" t="s">
        <v>19</v>
      </c>
      <c r="I50" s="141">
        <v>1219</v>
      </c>
      <c r="J50" s="141">
        <v>1616</v>
      </c>
      <c r="K50" s="141">
        <v>76</v>
      </c>
      <c r="L50" s="168">
        <v>1999</v>
      </c>
      <c r="M50" s="158">
        <v>117</v>
      </c>
      <c r="N50" s="158">
        <v>687</v>
      </c>
      <c r="O50" s="158">
        <v>102</v>
      </c>
      <c r="P50" s="158" t="s">
        <v>19</v>
      </c>
      <c r="Q50" s="158" t="s">
        <v>19</v>
      </c>
      <c r="R50" s="158">
        <v>180</v>
      </c>
      <c r="S50" s="158" t="s">
        <v>19</v>
      </c>
      <c r="T50" s="158">
        <v>294</v>
      </c>
      <c r="U50" s="158" t="s">
        <v>19</v>
      </c>
      <c r="V50" s="158">
        <v>9</v>
      </c>
      <c r="W50" s="158">
        <v>117</v>
      </c>
      <c r="X50" s="166">
        <v>1999</v>
      </c>
      <c r="Y50" s="138" t="s">
        <v>19</v>
      </c>
      <c r="Z50" s="158">
        <v>131</v>
      </c>
      <c r="AA50" s="158">
        <v>1153</v>
      </c>
      <c r="AB50" s="158">
        <v>21</v>
      </c>
      <c r="AC50" s="158">
        <v>61</v>
      </c>
      <c r="AD50" s="138" t="s">
        <v>19</v>
      </c>
      <c r="AE50" s="158">
        <v>184</v>
      </c>
      <c r="AF50" s="138" t="s">
        <v>19</v>
      </c>
      <c r="AG50" s="158">
        <v>112</v>
      </c>
      <c r="AH50" s="158">
        <v>26</v>
      </c>
      <c r="AI50" s="168">
        <v>1999</v>
      </c>
      <c r="AJ50" s="158">
        <v>300</v>
      </c>
      <c r="AK50" s="158">
        <v>453</v>
      </c>
      <c r="AL50" s="158">
        <v>179</v>
      </c>
      <c r="AM50" s="158">
        <v>165</v>
      </c>
      <c r="AN50" s="158">
        <v>291</v>
      </c>
      <c r="AO50" s="158">
        <v>82</v>
      </c>
      <c r="AP50" s="158" t="s">
        <v>19</v>
      </c>
      <c r="AQ50" s="158" t="s">
        <v>19</v>
      </c>
      <c r="AR50" s="158">
        <v>181</v>
      </c>
    </row>
    <row r="51" spans="1:44" ht="10.35" customHeight="1">
      <c r="A51" s="148">
        <v>2000</v>
      </c>
      <c r="B51" s="141">
        <v>113</v>
      </c>
      <c r="C51" s="141">
        <v>2</v>
      </c>
      <c r="D51" s="141">
        <v>11</v>
      </c>
      <c r="E51" s="141">
        <v>107</v>
      </c>
      <c r="F51" s="141">
        <v>27</v>
      </c>
      <c r="G51" s="141">
        <v>124</v>
      </c>
      <c r="H51" s="141" t="s">
        <v>19</v>
      </c>
      <c r="I51" s="141">
        <v>923</v>
      </c>
      <c r="J51" s="141">
        <v>1159</v>
      </c>
      <c r="K51" s="141">
        <v>6</v>
      </c>
      <c r="L51" s="168">
        <v>2000</v>
      </c>
      <c r="M51" s="158">
        <v>41</v>
      </c>
      <c r="N51" s="158">
        <v>661</v>
      </c>
      <c r="O51" s="158">
        <v>106</v>
      </c>
      <c r="P51" s="158" t="s">
        <v>19</v>
      </c>
      <c r="Q51" s="158" t="s">
        <v>19</v>
      </c>
      <c r="R51" s="158">
        <v>184</v>
      </c>
      <c r="S51" s="158" t="s">
        <v>19</v>
      </c>
      <c r="T51" s="158">
        <v>302</v>
      </c>
      <c r="U51" s="158" t="s">
        <v>19</v>
      </c>
      <c r="V51" s="158">
        <v>11</v>
      </c>
      <c r="W51" s="158">
        <v>144</v>
      </c>
      <c r="X51" s="166">
        <v>2000</v>
      </c>
      <c r="Y51" s="138" t="s">
        <v>19</v>
      </c>
      <c r="Z51" s="158">
        <v>158</v>
      </c>
      <c r="AA51" s="158">
        <v>1158</v>
      </c>
      <c r="AB51" s="158">
        <v>15</v>
      </c>
      <c r="AC51" s="158">
        <v>54</v>
      </c>
      <c r="AD51" s="138" t="s">
        <v>19</v>
      </c>
      <c r="AE51" s="158">
        <v>189</v>
      </c>
      <c r="AF51" s="138" t="s">
        <v>19</v>
      </c>
      <c r="AG51" s="158">
        <v>105</v>
      </c>
      <c r="AH51" s="158">
        <v>1</v>
      </c>
      <c r="AI51" s="168">
        <v>2000</v>
      </c>
      <c r="AJ51" s="158">
        <v>307</v>
      </c>
      <c r="AK51" s="158">
        <v>413</v>
      </c>
      <c r="AL51" s="158" t="s">
        <v>19</v>
      </c>
      <c r="AM51" s="158">
        <v>174</v>
      </c>
      <c r="AN51" s="158">
        <v>272</v>
      </c>
      <c r="AO51" s="158">
        <v>32</v>
      </c>
      <c r="AP51" s="158" t="s">
        <v>19</v>
      </c>
      <c r="AQ51" s="158" t="s">
        <v>19</v>
      </c>
      <c r="AR51" s="158">
        <v>141</v>
      </c>
    </row>
    <row r="52" spans="1:44" ht="10.35" customHeight="1">
      <c r="A52" s="148">
        <v>2001</v>
      </c>
      <c r="B52" s="141">
        <v>58</v>
      </c>
      <c r="C52" s="141" t="s">
        <v>19</v>
      </c>
      <c r="D52" s="141">
        <v>3</v>
      </c>
      <c r="E52" s="141">
        <v>87</v>
      </c>
      <c r="F52" s="141">
        <v>31</v>
      </c>
      <c r="G52" s="141">
        <v>32</v>
      </c>
      <c r="H52" s="141" t="s">
        <v>19</v>
      </c>
      <c r="I52" s="141">
        <v>707</v>
      </c>
      <c r="J52" s="141">
        <v>856</v>
      </c>
      <c r="K52" s="141">
        <v>1</v>
      </c>
      <c r="L52" s="168">
        <v>2001</v>
      </c>
      <c r="M52" s="158">
        <v>40</v>
      </c>
      <c r="N52" s="158">
        <v>684</v>
      </c>
      <c r="O52" s="158">
        <v>94</v>
      </c>
      <c r="P52" s="158" t="s">
        <v>19</v>
      </c>
      <c r="Q52" s="158" t="s">
        <v>19</v>
      </c>
      <c r="R52" s="158">
        <v>150</v>
      </c>
      <c r="S52" s="158" t="s">
        <v>19</v>
      </c>
      <c r="T52" s="158">
        <v>245</v>
      </c>
      <c r="U52" s="158" t="s">
        <v>19</v>
      </c>
      <c r="V52" s="158">
        <v>11</v>
      </c>
      <c r="W52" s="158">
        <v>124</v>
      </c>
      <c r="X52" s="166">
        <v>2001</v>
      </c>
      <c r="Y52" s="138" t="s">
        <v>19</v>
      </c>
      <c r="Z52" s="158">
        <v>140</v>
      </c>
      <c r="AA52" s="158">
        <v>1063</v>
      </c>
      <c r="AB52" s="158">
        <v>13</v>
      </c>
      <c r="AC52" s="158">
        <v>62</v>
      </c>
      <c r="AD52" s="138" t="s">
        <v>19</v>
      </c>
      <c r="AE52" s="158">
        <v>189</v>
      </c>
      <c r="AF52" s="138" t="s">
        <v>19</v>
      </c>
      <c r="AG52" s="158">
        <v>96</v>
      </c>
      <c r="AH52" s="138" t="s">
        <v>19</v>
      </c>
      <c r="AI52" s="168">
        <v>2001</v>
      </c>
      <c r="AJ52" s="158">
        <v>307</v>
      </c>
      <c r="AK52" s="158">
        <v>380</v>
      </c>
      <c r="AL52" s="158" t="s">
        <v>19</v>
      </c>
      <c r="AM52" s="158">
        <v>178</v>
      </c>
      <c r="AN52" s="158">
        <v>276</v>
      </c>
      <c r="AO52" s="158">
        <v>89</v>
      </c>
      <c r="AP52" s="158" t="s">
        <v>19</v>
      </c>
      <c r="AQ52" s="158" t="s">
        <v>19</v>
      </c>
      <c r="AR52" s="158">
        <v>152</v>
      </c>
    </row>
    <row r="53" spans="1:44" s="664" customFormat="1" ht="10.35" customHeight="1">
      <c r="A53" s="660">
        <v>2002</v>
      </c>
      <c r="B53" s="661">
        <v>51</v>
      </c>
      <c r="C53" s="661">
        <v>3</v>
      </c>
      <c r="D53" s="661">
        <v>6</v>
      </c>
      <c r="E53" s="661">
        <v>92</v>
      </c>
      <c r="F53" s="661">
        <v>24</v>
      </c>
      <c r="G53" s="661">
        <v>61</v>
      </c>
      <c r="H53" s="661" t="s">
        <v>19</v>
      </c>
      <c r="I53" s="661">
        <v>680</v>
      </c>
      <c r="J53" s="661">
        <v>814</v>
      </c>
      <c r="K53" s="661">
        <v>10</v>
      </c>
      <c r="L53" s="662">
        <v>2002</v>
      </c>
      <c r="M53" s="661">
        <v>31</v>
      </c>
      <c r="N53" s="661">
        <v>703</v>
      </c>
      <c r="O53" s="661">
        <v>107</v>
      </c>
      <c r="P53" s="661" t="s">
        <v>19</v>
      </c>
      <c r="Q53" s="661" t="s">
        <v>19</v>
      </c>
      <c r="R53" s="661">
        <v>158</v>
      </c>
      <c r="S53" s="661" t="s">
        <v>19</v>
      </c>
      <c r="T53" s="661">
        <v>253</v>
      </c>
      <c r="U53" s="661" t="s">
        <v>19</v>
      </c>
      <c r="V53" s="661">
        <v>11</v>
      </c>
      <c r="W53" s="661">
        <v>128</v>
      </c>
      <c r="X53" s="660">
        <v>2002</v>
      </c>
      <c r="Y53" s="663" t="s">
        <v>19</v>
      </c>
      <c r="Z53" s="661">
        <v>140</v>
      </c>
      <c r="AA53" s="661">
        <v>994</v>
      </c>
      <c r="AB53" s="661">
        <v>8</v>
      </c>
      <c r="AC53" s="661">
        <v>57</v>
      </c>
      <c r="AD53" s="663" t="s">
        <v>19</v>
      </c>
      <c r="AE53" s="661">
        <v>169</v>
      </c>
      <c r="AF53" s="663" t="s">
        <v>19</v>
      </c>
      <c r="AG53" s="661">
        <v>109</v>
      </c>
      <c r="AH53" s="663" t="s">
        <v>19</v>
      </c>
      <c r="AI53" s="662">
        <v>2002</v>
      </c>
      <c r="AJ53" s="661">
        <v>302</v>
      </c>
      <c r="AK53" s="661">
        <v>376</v>
      </c>
      <c r="AL53" s="661" t="s">
        <v>19</v>
      </c>
      <c r="AM53" s="661">
        <v>147</v>
      </c>
      <c r="AN53" s="661">
        <v>284</v>
      </c>
      <c r="AO53" s="661">
        <v>45</v>
      </c>
      <c r="AP53" s="661" t="s">
        <v>19</v>
      </c>
      <c r="AQ53" s="661" t="s">
        <v>19</v>
      </c>
      <c r="AR53" s="661">
        <v>183</v>
      </c>
    </row>
    <row r="54" spans="1:44" s="664" customFormat="1" ht="10.35" customHeight="1">
      <c r="A54" s="660">
        <v>2003</v>
      </c>
      <c r="B54" s="661">
        <v>57</v>
      </c>
      <c r="C54" s="661">
        <v>5</v>
      </c>
      <c r="D54" s="661">
        <v>7</v>
      </c>
      <c r="E54" s="661">
        <v>66</v>
      </c>
      <c r="F54" s="661">
        <v>14</v>
      </c>
      <c r="G54" s="661">
        <v>77</v>
      </c>
      <c r="H54" s="661" t="s">
        <v>19</v>
      </c>
      <c r="I54" s="661">
        <v>534</v>
      </c>
      <c r="J54" s="661">
        <v>658</v>
      </c>
      <c r="K54" s="661">
        <v>5</v>
      </c>
      <c r="L54" s="662">
        <v>2003</v>
      </c>
      <c r="M54" s="661">
        <v>84</v>
      </c>
      <c r="N54" s="661">
        <v>757</v>
      </c>
      <c r="O54" s="661">
        <v>114</v>
      </c>
      <c r="P54" s="661" t="s">
        <v>19</v>
      </c>
      <c r="Q54" s="661" t="s">
        <v>19</v>
      </c>
      <c r="R54" s="661">
        <v>113</v>
      </c>
      <c r="S54" s="661" t="s">
        <v>19</v>
      </c>
      <c r="T54" s="661">
        <v>186</v>
      </c>
      <c r="U54" s="661" t="s">
        <v>19</v>
      </c>
      <c r="V54" s="661">
        <v>10</v>
      </c>
      <c r="W54" s="661">
        <v>101</v>
      </c>
      <c r="X54" s="660">
        <v>2003</v>
      </c>
      <c r="Y54" s="663" t="s">
        <v>19</v>
      </c>
      <c r="Z54" s="661">
        <v>114</v>
      </c>
      <c r="AA54" s="661">
        <v>982</v>
      </c>
      <c r="AB54" s="661">
        <v>18</v>
      </c>
      <c r="AC54" s="661">
        <v>70</v>
      </c>
      <c r="AD54" s="663" t="s">
        <v>19</v>
      </c>
      <c r="AE54" s="661">
        <v>190</v>
      </c>
      <c r="AF54" s="663" t="s">
        <v>19</v>
      </c>
      <c r="AG54" s="661">
        <v>106</v>
      </c>
      <c r="AH54" s="661">
        <v>10</v>
      </c>
      <c r="AI54" s="662">
        <v>2003</v>
      </c>
      <c r="AJ54" s="661">
        <v>312</v>
      </c>
      <c r="AK54" s="661">
        <v>399</v>
      </c>
      <c r="AL54" s="661">
        <v>55</v>
      </c>
      <c r="AM54" s="661">
        <v>158</v>
      </c>
      <c r="AN54" s="661">
        <v>271</v>
      </c>
      <c r="AO54" s="661">
        <v>36</v>
      </c>
      <c r="AP54" s="661" t="s">
        <v>19</v>
      </c>
      <c r="AQ54" s="661" t="s">
        <v>19</v>
      </c>
      <c r="AR54" s="661">
        <v>235</v>
      </c>
    </row>
    <row r="55" spans="1:44" s="664" customFormat="1" ht="10.35" customHeight="1">
      <c r="A55" s="660">
        <v>2004</v>
      </c>
      <c r="B55" s="661">
        <v>5</v>
      </c>
      <c r="C55" s="661">
        <v>3</v>
      </c>
      <c r="D55" s="661">
        <v>7</v>
      </c>
      <c r="E55" s="661">
        <v>38</v>
      </c>
      <c r="F55" s="661">
        <v>11</v>
      </c>
      <c r="G55" s="661">
        <v>72</v>
      </c>
      <c r="H55" s="661" t="s">
        <v>19</v>
      </c>
      <c r="I55" s="661">
        <v>681</v>
      </c>
      <c r="J55" s="661">
        <v>821</v>
      </c>
      <c r="K55" s="661">
        <v>10</v>
      </c>
      <c r="L55" s="662">
        <v>2004</v>
      </c>
      <c r="M55" s="661">
        <v>140</v>
      </c>
      <c r="N55" s="661">
        <v>759</v>
      </c>
      <c r="O55" s="661">
        <v>136</v>
      </c>
      <c r="P55" s="661" t="s">
        <v>19</v>
      </c>
      <c r="Q55" s="661" t="s">
        <v>19</v>
      </c>
      <c r="R55" s="661">
        <v>63</v>
      </c>
      <c r="S55" s="661" t="s">
        <v>19</v>
      </c>
      <c r="T55" s="661">
        <v>110</v>
      </c>
      <c r="U55" s="661" t="s">
        <v>19</v>
      </c>
      <c r="V55" s="661">
        <v>10</v>
      </c>
      <c r="W55" s="661">
        <v>162</v>
      </c>
      <c r="X55" s="660">
        <v>2004</v>
      </c>
      <c r="Y55" s="663" t="s">
        <v>19</v>
      </c>
      <c r="Z55" s="661">
        <v>179</v>
      </c>
      <c r="AA55" s="661">
        <v>1007</v>
      </c>
      <c r="AB55" s="661">
        <v>11</v>
      </c>
      <c r="AC55" s="661">
        <v>66</v>
      </c>
      <c r="AD55" s="663" t="s">
        <v>19</v>
      </c>
      <c r="AE55" s="661">
        <v>165</v>
      </c>
      <c r="AF55" s="663" t="s">
        <v>19</v>
      </c>
      <c r="AG55" s="661">
        <v>112</v>
      </c>
      <c r="AH55" s="661">
        <v>28</v>
      </c>
      <c r="AI55" s="662">
        <v>2004</v>
      </c>
      <c r="AJ55" s="661">
        <v>299</v>
      </c>
      <c r="AK55" s="661">
        <v>418</v>
      </c>
      <c r="AL55" s="661">
        <v>201</v>
      </c>
      <c r="AM55" s="661">
        <v>181</v>
      </c>
      <c r="AN55" s="661">
        <v>262</v>
      </c>
      <c r="AO55" s="661">
        <v>34</v>
      </c>
      <c r="AP55" s="661" t="s">
        <v>19</v>
      </c>
      <c r="AQ55" s="661" t="s">
        <v>19</v>
      </c>
      <c r="AR55" s="661">
        <v>214</v>
      </c>
    </row>
    <row r="56" spans="1:44" s="664" customFormat="1" ht="10.35" customHeight="1">
      <c r="A56" s="660">
        <v>2005</v>
      </c>
      <c r="B56" s="661" t="s">
        <v>19</v>
      </c>
      <c r="C56" s="661">
        <v>3</v>
      </c>
      <c r="D56" s="661">
        <v>6</v>
      </c>
      <c r="E56" s="661">
        <v>93</v>
      </c>
      <c r="F56" s="661">
        <v>16</v>
      </c>
      <c r="G56" s="661">
        <v>63</v>
      </c>
      <c r="H56" s="661" t="s">
        <v>19</v>
      </c>
      <c r="I56" s="661">
        <v>514</v>
      </c>
      <c r="J56" s="661">
        <v>647</v>
      </c>
      <c r="K56" s="661">
        <v>8</v>
      </c>
      <c r="L56" s="662">
        <v>2005</v>
      </c>
      <c r="M56" s="661">
        <v>106</v>
      </c>
      <c r="N56" s="661">
        <v>692</v>
      </c>
      <c r="O56" s="661">
        <v>160</v>
      </c>
      <c r="P56" s="661" t="s">
        <v>19</v>
      </c>
      <c r="Q56" s="661" t="s">
        <v>19</v>
      </c>
      <c r="R56" s="661">
        <v>159</v>
      </c>
      <c r="S56" s="661" t="s">
        <v>19</v>
      </c>
      <c r="T56" s="661">
        <v>260</v>
      </c>
      <c r="U56" s="661" t="s">
        <v>19</v>
      </c>
      <c r="V56" s="661">
        <v>13</v>
      </c>
      <c r="W56" s="661">
        <v>142</v>
      </c>
      <c r="X56" s="660">
        <v>2005</v>
      </c>
      <c r="Y56" s="663" t="s">
        <v>19</v>
      </c>
      <c r="Z56" s="661">
        <v>155</v>
      </c>
      <c r="AA56" s="661">
        <v>1085</v>
      </c>
      <c r="AB56" s="661">
        <v>15</v>
      </c>
      <c r="AC56" s="661">
        <v>66</v>
      </c>
      <c r="AD56" s="663" t="s">
        <v>19</v>
      </c>
      <c r="AE56" s="661">
        <v>81</v>
      </c>
      <c r="AF56" s="663" t="s">
        <v>19</v>
      </c>
      <c r="AG56" s="661">
        <v>118</v>
      </c>
      <c r="AH56" s="661">
        <v>35</v>
      </c>
      <c r="AI56" s="662">
        <v>2005</v>
      </c>
      <c r="AJ56" s="661">
        <v>321</v>
      </c>
      <c r="AK56" s="661">
        <v>433</v>
      </c>
      <c r="AL56" s="661">
        <v>220</v>
      </c>
      <c r="AM56" s="661">
        <v>169</v>
      </c>
      <c r="AN56" s="661">
        <v>296</v>
      </c>
      <c r="AO56" s="661">
        <v>32</v>
      </c>
      <c r="AP56" s="661" t="s">
        <v>19</v>
      </c>
      <c r="AQ56" s="661" t="s">
        <v>19</v>
      </c>
      <c r="AR56" s="661">
        <v>253</v>
      </c>
    </row>
    <row r="57" spans="1:44" s="664" customFormat="1" ht="10.35" customHeight="1">
      <c r="A57" s="660">
        <v>2006</v>
      </c>
      <c r="B57" s="661" t="s">
        <v>19</v>
      </c>
      <c r="C57" s="661" t="s">
        <v>19</v>
      </c>
      <c r="D57" s="661" t="s">
        <v>19</v>
      </c>
      <c r="E57" s="661">
        <v>126</v>
      </c>
      <c r="F57" s="661">
        <v>44</v>
      </c>
      <c r="G57" s="661" t="s">
        <v>19</v>
      </c>
      <c r="H57" s="661" t="s">
        <v>19</v>
      </c>
      <c r="I57" s="661">
        <v>592</v>
      </c>
      <c r="J57" s="661">
        <v>727</v>
      </c>
      <c r="K57" s="661">
        <v>9</v>
      </c>
      <c r="L57" s="662">
        <v>2006</v>
      </c>
      <c r="M57" s="661">
        <v>102</v>
      </c>
      <c r="N57" s="661">
        <v>711</v>
      </c>
      <c r="O57" s="661">
        <v>135</v>
      </c>
      <c r="P57" s="661" t="s">
        <v>19</v>
      </c>
      <c r="Q57" s="661" t="s">
        <v>19</v>
      </c>
      <c r="R57" s="661">
        <v>209</v>
      </c>
      <c r="S57" s="661" t="s">
        <v>19</v>
      </c>
      <c r="T57" s="661">
        <v>353</v>
      </c>
      <c r="U57" s="661" t="s">
        <v>19</v>
      </c>
      <c r="V57" s="661">
        <v>14</v>
      </c>
      <c r="W57" s="661">
        <v>139</v>
      </c>
      <c r="X57" s="660">
        <v>2006</v>
      </c>
      <c r="Y57" s="663" t="s">
        <v>19</v>
      </c>
      <c r="Z57" s="661">
        <v>156</v>
      </c>
      <c r="AA57" s="661">
        <v>1128</v>
      </c>
      <c r="AB57" s="661">
        <v>14</v>
      </c>
      <c r="AC57" s="661">
        <v>53</v>
      </c>
      <c r="AD57" s="663" t="s">
        <v>19</v>
      </c>
      <c r="AE57" s="661">
        <v>85</v>
      </c>
      <c r="AF57" s="663" t="s">
        <v>19</v>
      </c>
      <c r="AG57" s="661">
        <v>117</v>
      </c>
      <c r="AH57" s="661">
        <v>27</v>
      </c>
      <c r="AI57" s="662">
        <v>2006</v>
      </c>
      <c r="AJ57" s="661">
        <v>361</v>
      </c>
      <c r="AK57" s="661">
        <v>447</v>
      </c>
      <c r="AL57" s="661">
        <v>185</v>
      </c>
      <c r="AM57" s="661">
        <v>167</v>
      </c>
      <c r="AN57" s="661">
        <v>352</v>
      </c>
      <c r="AO57" s="661">
        <v>24</v>
      </c>
      <c r="AP57" s="661" t="s">
        <v>19</v>
      </c>
      <c r="AQ57" s="661" t="s">
        <v>19</v>
      </c>
      <c r="AR57" s="661">
        <v>203</v>
      </c>
    </row>
    <row r="58" spans="1:44" s="664" customFormat="1" ht="10.35" customHeight="1">
      <c r="A58" s="660">
        <v>2007</v>
      </c>
      <c r="B58" s="661" t="s">
        <v>19</v>
      </c>
      <c r="C58" s="661">
        <v>1</v>
      </c>
      <c r="D58" s="661">
        <v>3</v>
      </c>
      <c r="E58" s="661">
        <v>141</v>
      </c>
      <c r="F58" s="661">
        <v>50</v>
      </c>
      <c r="G58" s="661">
        <v>24</v>
      </c>
      <c r="H58" s="661" t="s">
        <v>19</v>
      </c>
      <c r="I58" s="661">
        <v>760</v>
      </c>
      <c r="J58" s="661">
        <v>1087</v>
      </c>
      <c r="K58" s="661">
        <v>14</v>
      </c>
      <c r="L58" s="662">
        <v>2007</v>
      </c>
      <c r="M58" s="661">
        <v>120</v>
      </c>
      <c r="N58" s="661">
        <v>659</v>
      </c>
      <c r="O58" s="661">
        <v>118</v>
      </c>
      <c r="P58" s="661" t="s">
        <v>19</v>
      </c>
      <c r="Q58" s="661" t="s">
        <v>19</v>
      </c>
      <c r="R58" s="661">
        <v>235</v>
      </c>
      <c r="S58" s="661" t="s">
        <v>19</v>
      </c>
      <c r="T58" s="661">
        <v>391</v>
      </c>
      <c r="U58" s="661" t="s">
        <v>19</v>
      </c>
      <c r="V58" s="661">
        <v>11</v>
      </c>
      <c r="W58" s="661">
        <v>134</v>
      </c>
      <c r="X58" s="660">
        <v>2007</v>
      </c>
      <c r="Y58" s="663" t="s">
        <v>19</v>
      </c>
      <c r="Z58" s="661">
        <v>149</v>
      </c>
      <c r="AA58" s="661">
        <v>1001</v>
      </c>
      <c r="AB58" s="661">
        <v>13</v>
      </c>
      <c r="AC58" s="661">
        <v>56</v>
      </c>
      <c r="AD58" s="663" t="s">
        <v>19</v>
      </c>
      <c r="AE58" s="661">
        <v>12</v>
      </c>
      <c r="AF58" s="663" t="s">
        <v>19</v>
      </c>
      <c r="AG58" s="661">
        <v>106</v>
      </c>
      <c r="AH58" s="661">
        <v>29</v>
      </c>
      <c r="AI58" s="662">
        <v>2007</v>
      </c>
      <c r="AJ58" s="661">
        <v>301</v>
      </c>
      <c r="AK58" s="661">
        <v>410</v>
      </c>
      <c r="AL58" s="661">
        <v>187</v>
      </c>
      <c r="AM58" s="661">
        <v>157</v>
      </c>
      <c r="AN58" s="661">
        <v>358</v>
      </c>
      <c r="AO58" s="661">
        <v>20</v>
      </c>
      <c r="AP58" s="661" t="s">
        <v>19</v>
      </c>
      <c r="AQ58" s="661" t="s">
        <v>19</v>
      </c>
      <c r="AR58" s="661">
        <v>175</v>
      </c>
    </row>
    <row r="59" spans="1:44" s="664" customFormat="1" ht="10.35" customHeight="1">
      <c r="A59" s="660">
        <v>2008</v>
      </c>
      <c r="B59" s="661" t="s">
        <v>19</v>
      </c>
      <c r="C59" s="661" t="s">
        <v>19</v>
      </c>
      <c r="D59" s="661" t="s">
        <v>19</v>
      </c>
      <c r="E59" s="661">
        <v>93</v>
      </c>
      <c r="F59" s="661">
        <v>49</v>
      </c>
      <c r="G59" s="661" t="s">
        <v>19</v>
      </c>
      <c r="H59" s="661" t="s">
        <v>19</v>
      </c>
      <c r="I59" s="661">
        <v>896</v>
      </c>
      <c r="J59" s="661">
        <v>1262</v>
      </c>
      <c r="K59" s="661">
        <v>15</v>
      </c>
      <c r="L59" s="662">
        <v>2008</v>
      </c>
      <c r="M59" s="661">
        <v>104</v>
      </c>
      <c r="N59" s="661">
        <v>660</v>
      </c>
      <c r="O59" s="661">
        <v>101</v>
      </c>
      <c r="P59" s="661" t="s">
        <v>19</v>
      </c>
      <c r="Q59" s="661" t="s">
        <v>19</v>
      </c>
      <c r="R59" s="661">
        <v>157</v>
      </c>
      <c r="S59" s="661" t="s">
        <v>19</v>
      </c>
      <c r="T59" s="661">
        <v>267</v>
      </c>
      <c r="U59" s="661" t="s">
        <v>19</v>
      </c>
      <c r="V59" s="661">
        <v>11</v>
      </c>
      <c r="W59" s="661">
        <v>120</v>
      </c>
      <c r="X59" s="660">
        <v>2008</v>
      </c>
      <c r="Y59" s="663" t="s">
        <v>19</v>
      </c>
      <c r="Z59" s="661">
        <v>136</v>
      </c>
      <c r="AA59" s="661">
        <v>1062</v>
      </c>
      <c r="AB59" s="661">
        <v>23</v>
      </c>
      <c r="AC59" s="661">
        <v>54</v>
      </c>
      <c r="AD59" s="663" t="s">
        <v>19</v>
      </c>
      <c r="AE59" s="661">
        <v>44</v>
      </c>
      <c r="AF59" s="663" t="s">
        <v>19</v>
      </c>
      <c r="AG59" s="661">
        <v>135</v>
      </c>
      <c r="AH59" s="661">
        <v>19</v>
      </c>
      <c r="AI59" s="662">
        <v>2008</v>
      </c>
      <c r="AJ59" s="661">
        <v>344</v>
      </c>
      <c r="AK59" s="661">
        <v>455</v>
      </c>
      <c r="AL59" s="661">
        <v>112</v>
      </c>
      <c r="AM59" s="661">
        <v>170</v>
      </c>
      <c r="AN59" s="661">
        <v>412</v>
      </c>
      <c r="AO59" s="661">
        <v>17</v>
      </c>
      <c r="AP59" s="661" t="s">
        <v>19</v>
      </c>
      <c r="AQ59" s="661" t="s">
        <v>19</v>
      </c>
      <c r="AR59" s="661">
        <v>153</v>
      </c>
    </row>
    <row r="60" spans="1:44" s="664" customFormat="1" ht="10.35" customHeight="1">
      <c r="A60" s="660">
        <v>2009</v>
      </c>
      <c r="B60" s="661" t="s">
        <v>19</v>
      </c>
      <c r="C60" s="661">
        <v>1</v>
      </c>
      <c r="D60" s="661">
        <v>1</v>
      </c>
      <c r="E60" s="661">
        <v>92</v>
      </c>
      <c r="F60" s="661">
        <v>37</v>
      </c>
      <c r="G60" s="661">
        <v>12</v>
      </c>
      <c r="H60" s="661" t="s">
        <v>19</v>
      </c>
      <c r="I60" s="661">
        <v>790</v>
      </c>
      <c r="J60" s="661">
        <v>1172</v>
      </c>
      <c r="K60" s="661">
        <v>9</v>
      </c>
      <c r="L60" s="660">
        <v>2009</v>
      </c>
      <c r="M60" s="661">
        <v>37</v>
      </c>
      <c r="N60" s="661">
        <v>712</v>
      </c>
      <c r="O60" s="661">
        <v>79</v>
      </c>
      <c r="P60" s="661" t="s">
        <v>19</v>
      </c>
      <c r="Q60" s="661" t="s">
        <v>19</v>
      </c>
      <c r="R60" s="661">
        <v>155</v>
      </c>
      <c r="S60" s="661" t="s">
        <v>19</v>
      </c>
      <c r="T60" s="661">
        <v>259</v>
      </c>
      <c r="U60" s="661" t="s">
        <v>19</v>
      </c>
      <c r="V60" s="661">
        <v>11</v>
      </c>
      <c r="W60" s="661">
        <v>91</v>
      </c>
      <c r="X60" s="660">
        <v>2009</v>
      </c>
      <c r="Y60" s="663" t="s">
        <v>19</v>
      </c>
      <c r="Z60" s="661">
        <v>105</v>
      </c>
      <c r="AA60" s="661">
        <v>1160</v>
      </c>
      <c r="AB60" s="661">
        <v>20</v>
      </c>
      <c r="AC60" s="661">
        <v>46</v>
      </c>
      <c r="AD60" s="663" t="s">
        <v>19</v>
      </c>
      <c r="AE60" s="663" t="s">
        <v>19</v>
      </c>
      <c r="AF60" s="663" t="s">
        <v>19</v>
      </c>
      <c r="AG60" s="661">
        <v>149</v>
      </c>
      <c r="AH60" s="661" t="s">
        <v>19</v>
      </c>
      <c r="AI60" s="662">
        <v>2009</v>
      </c>
      <c r="AJ60" s="661">
        <v>280</v>
      </c>
      <c r="AK60" s="661">
        <v>445</v>
      </c>
      <c r="AL60" s="661" t="s">
        <v>19</v>
      </c>
      <c r="AM60" s="661">
        <v>195</v>
      </c>
      <c r="AN60" s="661">
        <v>495</v>
      </c>
      <c r="AO60" s="661">
        <v>17</v>
      </c>
      <c r="AP60" s="661" t="s">
        <v>19</v>
      </c>
      <c r="AQ60" s="661" t="s">
        <v>19</v>
      </c>
      <c r="AR60" s="661">
        <v>139</v>
      </c>
    </row>
    <row r="61" spans="1:44" s="664" customFormat="1" ht="10.35" customHeight="1">
      <c r="A61" s="660">
        <v>2010</v>
      </c>
      <c r="B61" s="661" t="s">
        <v>19</v>
      </c>
      <c r="C61" s="661">
        <v>2</v>
      </c>
      <c r="D61" s="661">
        <v>6</v>
      </c>
      <c r="E61" s="661">
        <v>109</v>
      </c>
      <c r="F61" s="661">
        <v>34</v>
      </c>
      <c r="G61" s="661">
        <v>55</v>
      </c>
      <c r="H61" s="661" t="s">
        <v>19</v>
      </c>
      <c r="I61" s="661">
        <v>899</v>
      </c>
      <c r="J61" s="661">
        <v>1367</v>
      </c>
      <c r="K61" s="661">
        <v>8</v>
      </c>
      <c r="L61" s="660">
        <v>2010</v>
      </c>
      <c r="M61" s="661">
        <v>41</v>
      </c>
      <c r="N61" s="661">
        <v>670</v>
      </c>
      <c r="O61" s="661">
        <v>118</v>
      </c>
      <c r="P61" s="661" t="s">
        <v>19</v>
      </c>
      <c r="Q61" s="661" t="s">
        <v>19</v>
      </c>
      <c r="R61" s="661">
        <v>187</v>
      </c>
      <c r="S61" s="661" t="s">
        <v>19</v>
      </c>
      <c r="T61" s="661">
        <v>306</v>
      </c>
      <c r="U61" s="661" t="s">
        <v>19</v>
      </c>
      <c r="V61" s="661">
        <v>10</v>
      </c>
      <c r="W61" s="661">
        <v>65</v>
      </c>
      <c r="X61" s="660">
        <v>2010</v>
      </c>
      <c r="Y61" s="663" t="s">
        <v>19</v>
      </c>
      <c r="Z61" s="661">
        <v>77</v>
      </c>
      <c r="AA61" s="661">
        <v>1126</v>
      </c>
      <c r="AB61" s="661">
        <v>20</v>
      </c>
      <c r="AC61" s="661">
        <v>51</v>
      </c>
      <c r="AD61" s="663" t="s">
        <v>19</v>
      </c>
      <c r="AE61" s="661">
        <v>16</v>
      </c>
      <c r="AF61" s="663" t="s">
        <v>19</v>
      </c>
      <c r="AG61" s="661">
        <v>167</v>
      </c>
      <c r="AH61" s="661" t="s">
        <v>19</v>
      </c>
      <c r="AI61" s="662">
        <v>2010</v>
      </c>
      <c r="AJ61" s="661">
        <v>372</v>
      </c>
      <c r="AK61" s="661">
        <v>460</v>
      </c>
      <c r="AL61" s="661" t="s">
        <v>19</v>
      </c>
      <c r="AM61" s="661">
        <v>181</v>
      </c>
      <c r="AN61" s="661">
        <v>460</v>
      </c>
      <c r="AO61" s="661">
        <v>21</v>
      </c>
      <c r="AP61" s="661" t="s">
        <v>19</v>
      </c>
      <c r="AQ61" s="661" t="s">
        <v>19</v>
      </c>
      <c r="AR61" s="661">
        <v>188</v>
      </c>
    </row>
    <row r="62" spans="1:44" s="664" customFormat="1" ht="10.35" customHeight="1">
      <c r="A62" s="660">
        <v>2011</v>
      </c>
      <c r="B62" s="661" t="s">
        <v>19</v>
      </c>
      <c r="C62" s="661">
        <v>2</v>
      </c>
      <c r="D62" s="661">
        <v>4</v>
      </c>
      <c r="E62" s="661">
        <v>98</v>
      </c>
      <c r="F62" s="661">
        <v>16</v>
      </c>
      <c r="G62" s="661">
        <v>39</v>
      </c>
      <c r="H62" s="661" t="s">
        <v>19</v>
      </c>
      <c r="I62" s="661">
        <v>867</v>
      </c>
      <c r="J62" s="661">
        <v>1289</v>
      </c>
      <c r="K62" s="661">
        <v>7</v>
      </c>
      <c r="L62" s="660">
        <v>2011</v>
      </c>
      <c r="M62" s="661">
        <v>40</v>
      </c>
      <c r="N62" s="661">
        <v>636</v>
      </c>
      <c r="O62" s="661">
        <v>118</v>
      </c>
      <c r="P62" s="661" t="s">
        <v>19</v>
      </c>
      <c r="Q62" s="661" t="s">
        <v>19</v>
      </c>
      <c r="R62" s="661">
        <v>168</v>
      </c>
      <c r="S62" s="661" t="s">
        <v>19</v>
      </c>
      <c r="T62" s="661">
        <v>275</v>
      </c>
      <c r="U62" s="661" t="s">
        <v>19</v>
      </c>
      <c r="V62" s="661">
        <v>9</v>
      </c>
      <c r="W62" s="661">
        <v>128</v>
      </c>
      <c r="X62" s="660">
        <v>2011</v>
      </c>
      <c r="Y62" s="663" t="s">
        <v>19</v>
      </c>
      <c r="Z62" s="661">
        <v>144</v>
      </c>
      <c r="AA62" s="661">
        <v>1124</v>
      </c>
      <c r="AB62" s="661">
        <v>19</v>
      </c>
      <c r="AC62" s="661">
        <v>45</v>
      </c>
      <c r="AD62" s="663" t="s">
        <v>19</v>
      </c>
      <c r="AE62" s="661">
        <v>151</v>
      </c>
      <c r="AF62" s="663" t="s">
        <v>19</v>
      </c>
      <c r="AG62" s="661">
        <v>165</v>
      </c>
      <c r="AH62" s="661" t="s">
        <v>19</v>
      </c>
      <c r="AI62" s="662">
        <v>2011</v>
      </c>
      <c r="AJ62" s="661">
        <v>355</v>
      </c>
      <c r="AK62" s="661">
        <v>447</v>
      </c>
      <c r="AL62" s="661" t="s">
        <v>19</v>
      </c>
      <c r="AM62" s="661">
        <v>174</v>
      </c>
      <c r="AN62" s="661">
        <v>486</v>
      </c>
      <c r="AO62" s="661">
        <v>17</v>
      </c>
      <c r="AP62" s="661" t="s">
        <v>19</v>
      </c>
      <c r="AQ62" s="661" t="s">
        <v>19</v>
      </c>
      <c r="AR62" s="661">
        <v>159</v>
      </c>
    </row>
    <row r="63" spans="1:44" s="664" customFormat="1" ht="10.35" customHeight="1">
      <c r="A63" s="660">
        <v>2012</v>
      </c>
      <c r="B63" s="661" t="s">
        <v>19</v>
      </c>
      <c r="C63" s="661">
        <v>1</v>
      </c>
      <c r="D63" s="661">
        <v>3</v>
      </c>
      <c r="E63" s="661">
        <v>108</v>
      </c>
      <c r="F63" s="661">
        <v>45</v>
      </c>
      <c r="G63" s="661">
        <v>32</v>
      </c>
      <c r="H63" s="661" t="s">
        <v>19</v>
      </c>
      <c r="I63" s="661">
        <v>939</v>
      </c>
      <c r="J63" s="661">
        <v>1383</v>
      </c>
      <c r="K63" s="661" t="s">
        <v>19</v>
      </c>
      <c r="L63" s="660">
        <v>2012</v>
      </c>
      <c r="M63" s="661">
        <v>0</v>
      </c>
      <c r="N63" s="661">
        <v>592</v>
      </c>
      <c r="O63" s="661">
        <v>26</v>
      </c>
      <c r="P63" s="661" t="s">
        <v>19</v>
      </c>
      <c r="Q63" s="661" t="s">
        <v>19</v>
      </c>
      <c r="R63" s="661">
        <v>185</v>
      </c>
      <c r="S63" s="661" t="s">
        <v>19</v>
      </c>
      <c r="T63" s="661">
        <v>301</v>
      </c>
      <c r="U63" s="661" t="s">
        <v>19</v>
      </c>
      <c r="V63" s="661">
        <v>8</v>
      </c>
      <c r="W63" s="661">
        <v>29</v>
      </c>
      <c r="X63" s="660">
        <v>2012</v>
      </c>
      <c r="Y63" s="663" t="s">
        <v>19</v>
      </c>
      <c r="Z63" s="661">
        <v>35</v>
      </c>
      <c r="AA63" s="661">
        <v>1128</v>
      </c>
      <c r="AB63" s="661">
        <v>3</v>
      </c>
      <c r="AC63" s="661">
        <v>5</v>
      </c>
      <c r="AD63" s="663" t="s">
        <v>19</v>
      </c>
      <c r="AE63" s="661">
        <v>151</v>
      </c>
      <c r="AF63" s="663" t="s">
        <v>19</v>
      </c>
      <c r="AG63" s="661">
        <v>164</v>
      </c>
      <c r="AH63" s="661" t="s">
        <v>19</v>
      </c>
      <c r="AI63" s="662">
        <v>2012</v>
      </c>
      <c r="AJ63" s="661">
        <v>345</v>
      </c>
      <c r="AK63" s="661">
        <v>418</v>
      </c>
      <c r="AL63" s="661" t="s">
        <v>19</v>
      </c>
      <c r="AM63" s="661">
        <v>174</v>
      </c>
      <c r="AN63" s="661">
        <v>471</v>
      </c>
      <c r="AO63" s="661">
        <v>13</v>
      </c>
      <c r="AP63" s="661" t="s">
        <v>19</v>
      </c>
      <c r="AQ63" s="661" t="s">
        <v>19</v>
      </c>
      <c r="AR63" s="661">
        <v>25</v>
      </c>
    </row>
    <row r="64" spans="1:44" s="664" customFormat="1" ht="10.35" customHeight="1">
      <c r="A64" s="660">
        <v>2013</v>
      </c>
      <c r="B64" s="661" t="s">
        <v>19</v>
      </c>
      <c r="C64" s="661" t="s">
        <v>19</v>
      </c>
      <c r="D64" s="661" t="s">
        <v>19</v>
      </c>
      <c r="E64" s="661" t="s">
        <v>19</v>
      </c>
      <c r="F64" s="661" t="s">
        <v>19</v>
      </c>
      <c r="G64" s="661" t="s">
        <v>19</v>
      </c>
      <c r="H64" s="661" t="s">
        <v>19</v>
      </c>
      <c r="I64" s="661">
        <v>922</v>
      </c>
      <c r="J64" s="661">
        <v>1382</v>
      </c>
      <c r="K64" s="661" t="s">
        <v>19</v>
      </c>
      <c r="L64" s="660">
        <v>2013</v>
      </c>
      <c r="M64" s="661" t="s">
        <v>19</v>
      </c>
      <c r="N64" s="661" t="s">
        <v>19</v>
      </c>
      <c r="O64" s="661" t="s">
        <v>19</v>
      </c>
      <c r="P64" s="661" t="s">
        <v>19</v>
      </c>
      <c r="Q64" s="661" t="s">
        <v>19</v>
      </c>
      <c r="R64" s="661" t="s">
        <v>19</v>
      </c>
      <c r="S64" s="661" t="s">
        <v>19</v>
      </c>
      <c r="T64" s="661">
        <v>180</v>
      </c>
      <c r="U64" s="661" t="s">
        <v>19</v>
      </c>
      <c r="V64" s="661" t="s">
        <v>19</v>
      </c>
      <c r="W64" s="661">
        <v>81</v>
      </c>
      <c r="X64" s="660">
        <v>2013</v>
      </c>
      <c r="Y64" s="663" t="s">
        <v>19</v>
      </c>
      <c r="Z64" s="661">
        <v>95</v>
      </c>
      <c r="AA64" s="661">
        <v>1034</v>
      </c>
      <c r="AB64" s="661" t="s">
        <v>19</v>
      </c>
      <c r="AC64" s="661" t="s">
        <v>19</v>
      </c>
      <c r="AD64" s="661" t="s">
        <v>19</v>
      </c>
      <c r="AE64" s="661">
        <v>157</v>
      </c>
      <c r="AF64" s="661" t="s">
        <v>19</v>
      </c>
      <c r="AG64" s="661" t="s">
        <v>19</v>
      </c>
      <c r="AH64" s="661" t="s">
        <v>19</v>
      </c>
      <c r="AI64" s="660">
        <v>2013</v>
      </c>
      <c r="AJ64" s="661">
        <v>367</v>
      </c>
      <c r="AK64" s="661" t="s">
        <v>19</v>
      </c>
      <c r="AL64" s="661" t="s">
        <v>19</v>
      </c>
      <c r="AM64" s="661">
        <v>166</v>
      </c>
      <c r="AN64" s="661">
        <v>438</v>
      </c>
      <c r="AO64" s="661" t="s">
        <v>19</v>
      </c>
      <c r="AP64" s="661" t="s">
        <v>19</v>
      </c>
      <c r="AQ64" s="661" t="s">
        <v>19</v>
      </c>
      <c r="AR64" s="661" t="s">
        <v>19</v>
      </c>
    </row>
    <row r="65" spans="1:45" ht="3" customHeight="1">
      <c r="A65" s="152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69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66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2"/>
      <c r="AJ65" s="173"/>
      <c r="AK65" s="173"/>
      <c r="AL65" s="173"/>
      <c r="AM65" s="173"/>
      <c r="AN65" s="173"/>
      <c r="AO65" s="173"/>
      <c r="AP65" s="173"/>
      <c r="AQ65" s="173"/>
      <c r="AR65" s="173"/>
    </row>
    <row r="66" spans="1:45" ht="3" customHeight="1">
      <c r="A66" s="264"/>
      <c r="B66" s="265"/>
      <c r="C66" s="265"/>
      <c r="D66" s="265"/>
      <c r="E66" s="265"/>
      <c r="F66" s="265"/>
      <c r="G66" s="265"/>
      <c r="H66" s="265"/>
      <c r="I66" s="265"/>
      <c r="J66" s="265"/>
      <c r="K66" s="265"/>
      <c r="L66" s="267"/>
      <c r="M66" s="268"/>
      <c r="N66" s="268"/>
      <c r="O66" s="268"/>
      <c r="P66" s="268"/>
      <c r="Q66" s="268"/>
      <c r="R66" s="268"/>
      <c r="S66" s="268"/>
      <c r="T66" s="268"/>
      <c r="U66" s="268"/>
      <c r="V66" s="268"/>
      <c r="W66" s="268"/>
      <c r="X66" s="269"/>
      <c r="Y66" s="268"/>
      <c r="Z66" s="268"/>
      <c r="AA66" s="268"/>
      <c r="AB66" s="268"/>
      <c r="AC66" s="268"/>
      <c r="AD66" s="268"/>
      <c r="AE66" s="268"/>
      <c r="AF66" s="268"/>
      <c r="AG66" s="268"/>
      <c r="AH66" s="268"/>
      <c r="AI66" s="171"/>
      <c r="AJ66" s="155"/>
      <c r="AK66" s="155"/>
      <c r="AL66" s="155"/>
      <c r="AM66" s="155"/>
      <c r="AN66" s="155"/>
      <c r="AO66" s="155"/>
      <c r="AP66" s="155"/>
      <c r="AQ66" s="155"/>
      <c r="AR66" s="155"/>
    </row>
    <row r="67" spans="1:45" ht="14.1" customHeight="1">
      <c r="A67" s="152"/>
      <c r="B67" s="150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50"/>
      <c r="Z67" s="170"/>
      <c r="AA67" s="170"/>
      <c r="AB67" s="170"/>
      <c r="AC67" s="170"/>
      <c r="AD67" s="170"/>
      <c r="AE67" s="170"/>
      <c r="AF67" s="170"/>
      <c r="AG67" s="170"/>
      <c r="AH67" s="170"/>
      <c r="AI67" s="168" t="s">
        <v>324</v>
      </c>
      <c r="AK67" s="155"/>
      <c r="AL67" s="155"/>
      <c r="AM67" s="155"/>
      <c r="AN67" s="155"/>
      <c r="AO67" s="155"/>
      <c r="AP67" s="155"/>
      <c r="AQ67" s="155"/>
      <c r="AR67" s="155"/>
      <c r="AS67" s="155"/>
    </row>
    <row r="68" spans="1:45" ht="11.25" customHeight="1">
      <c r="A68" s="152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71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69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68" t="s">
        <v>211</v>
      </c>
      <c r="AJ68" s="155"/>
      <c r="AK68" s="155"/>
      <c r="AL68" s="155"/>
      <c r="AM68" s="155"/>
      <c r="AN68" s="155"/>
      <c r="AO68" s="155"/>
      <c r="AP68" s="155"/>
      <c r="AQ68" s="155"/>
      <c r="AR68" s="155"/>
    </row>
    <row r="69" spans="1:45" ht="14.1" customHeight="1">
      <c r="A69" s="152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68" t="s">
        <v>325</v>
      </c>
      <c r="AJ69" s="155"/>
      <c r="AK69" s="155"/>
      <c r="AL69" s="155"/>
      <c r="AM69" s="155"/>
      <c r="AN69" s="155"/>
      <c r="AO69" s="155"/>
      <c r="AP69" s="155"/>
      <c r="AQ69" s="155"/>
      <c r="AR69" s="155"/>
    </row>
    <row r="70" spans="1:45" ht="14.1" customHeight="1">
      <c r="A70" s="152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74" t="s">
        <v>326</v>
      </c>
      <c r="AJ70" s="155"/>
      <c r="AK70" s="155"/>
      <c r="AL70" s="155"/>
      <c r="AM70" s="155"/>
      <c r="AN70" s="155"/>
      <c r="AO70" s="155"/>
      <c r="AP70" s="155"/>
      <c r="AQ70" s="155"/>
      <c r="AR70" s="155"/>
    </row>
    <row r="71" spans="1:45" ht="10.5" customHeight="1"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35" t="s">
        <v>445</v>
      </c>
      <c r="AJ71" s="155"/>
      <c r="AK71" s="155"/>
      <c r="AL71" s="155"/>
      <c r="AM71" s="155"/>
      <c r="AN71" s="155"/>
      <c r="AO71" s="155"/>
      <c r="AP71" s="155"/>
      <c r="AQ71" s="155"/>
      <c r="AR71" s="155"/>
    </row>
    <row r="72" spans="1:45" ht="10.5" customHeight="1">
      <c r="J72" s="139"/>
      <c r="M72" s="155"/>
      <c r="N72" s="155"/>
      <c r="O72" s="155"/>
      <c r="P72" s="155"/>
      <c r="Q72" s="155"/>
      <c r="R72" s="155"/>
      <c r="S72" s="155"/>
      <c r="T72" s="155"/>
      <c r="U72" s="138"/>
      <c r="V72" s="155"/>
      <c r="W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35" t="s">
        <v>446</v>
      </c>
      <c r="AJ72" s="155"/>
      <c r="AK72" s="155"/>
      <c r="AL72" s="155"/>
      <c r="AM72" s="155"/>
      <c r="AN72" s="155"/>
      <c r="AO72" s="155"/>
      <c r="AP72" s="155"/>
      <c r="AQ72" s="155"/>
      <c r="AR72" s="155"/>
    </row>
    <row r="73" spans="1:45" ht="11.1" hidden="1" customHeight="1"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74"/>
    </row>
    <row r="74" spans="1:45" ht="11.1" hidden="1" customHeight="1"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AI74" s="174"/>
    </row>
    <row r="75" spans="1:45" ht="11.1" hidden="1" customHeight="1"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AI75" s="174"/>
    </row>
    <row r="76" spans="1:45" ht="11.1" hidden="1" customHeight="1"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</row>
    <row r="77" spans="1:45" ht="11.1" hidden="1" customHeight="1"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</row>
    <row r="78" spans="1:45" ht="11.1" hidden="1" customHeight="1"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</row>
    <row r="79" spans="1:45" ht="11.1" hidden="1" customHeight="1"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</row>
    <row r="80" spans="1:45" ht="11.1" hidden="1" customHeight="1"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</row>
    <row r="81" spans="13:23" ht="11.1" hidden="1" customHeight="1"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</row>
    <row r="82" spans="13:23" ht="11.1" hidden="1" customHeight="1"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</row>
    <row r="83" spans="13:23" ht="11.1" hidden="1" customHeight="1"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</row>
    <row r="84" spans="13:23" ht="11.1" hidden="1" customHeight="1"/>
    <row r="85" spans="13:23" ht="11.1" hidden="1" customHeight="1"/>
    <row r="86" spans="13:23" ht="11.1" hidden="1" customHeight="1"/>
    <row r="87" spans="13:23" ht="11.1" hidden="1" customHeight="1"/>
    <row r="88" spans="13:23" ht="11.1" hidden="1" customHeight="1"/>
    <row r="89" spans="13:23" ht="11.1" hidden="1" customHeight="1"/>
    <row r="90" spans="13:23" ht="11.1" hidden="1" customHeight="1"/>
    <row r="91" spans="13:23" ht="11.1" hidden="1" customHeight="1"/>
    <row r="92" spans="13:23" ht="11.1" hidden="1" customHeight="1"/>
    <row r="93" spans="13:23" ht="11.1" hidden="1" customHeight="1"/>
    <row r="94" spans="13:23" ht="11.1" hidden="1" customHeight="1"/>
    <row r="95" spans="13:23" ht="11.1" hidden="1" customHeight="1"/>
    <row r="96" spans="13:23" ht="11.1" hidden="1" customHeight="1"/>
    <row r="97" ht="11.1" hidden="1" customHeight="1"/>
    <row r="98" ht="11.1" hidden="1" customHeight="1"/>
    <row r="99" ht="11.1" hidden="1" customHeight="1"/>
    <row r="100" ht="11.1" hidden="1" customHeight="1"/>
    <row r="101" ht="11.1" hidden="1" customHeight="1"/>
    <row r="102" ht="11.1" hidden="1" customHeight="1"/>
    <row r="103" ht="11.1" hidden="1" customHeight="1"/>
    <row r="104" ht="11.1" hidden="1" customHeight="1"/>
    <row r="105" ht="11.1" hidden="1" customHeight="1"/>
    <row r="106" ht="11.1" hidden="1" customHeight="1"/>
    <row r="107" ht="11.1" hidden="1" customHeight="1"/>
    <row r="108" ht="11.1" hidden="1" customHeight="1"/>
    <row r="109" ht="11.1" hidden="1" customHeight="1"/>
    <row r="110" ht="11.1" hidden="1" customHeight="1"/>
    <row r="111" ht="11.1" hidden="1" customHeight="1"/>
    <row r="112" ht="11.1" hidden="1" customHeight="1"/>
    <row r="113" ht="11.1" hidden="1" customHeight="1"/>
    <row r="114" ht="11.1" hidden="1" customHeight="1"/>
    <row r="115" ht="11.1" hidden="1" customHeight="1"/>
    <row r="116" ht="11.1" hidden="1" customHeight="1"/>
    <row r="117" ht="11.1" hidden="1" customHeight="1"/>
    <row r="118" ht="11.1" hidden="1" customHeight="1"/>
    <row r="119" ht="11.1" hidden="1" customHeight="1"/>
    <row r="120" ht="11.1" hidden="1" customHeight="1"/>
    <row r="121" ht="11.1" hidden="1" customHeight="1"/>
    <row r="122" ht="11.1" hidden="1" customHeight="1"/>
    <row r="123" ht="11.1" hidden="1" customHeight="1"/>
    <row r="124" ht="11.1" hidden="1" customHeight="1"/>
    <row r="125" ht="11.1" hidden="1" customHeight="1"/>
    <row r="126" ht="11.1" hidden="1" customHeight="1"/>
    <row r="127" ht="11.1" hidden="1" customHeight="1"/>
    <row r="128" ht="11.1" hidden="1" customHeight="1"/>
    <row r="129" ht="11.1" hidden="1" customHeight="1"/>
    <row r="130" ht="11.1" hidden="1" customHeight="1"/>
    <row r="131" ht="11.1" hidden="1" customHeight="1"/>
    <row r="132" ht="11.1" hidden="1" customHeight="1"/>
    <row r="133" ht="11.1" hidden="1" customHeight="1"/>
    <row r="134" ht="11.1" hidden="1" customHeight="1"/>
    <row r="135" ht="11.1" hidden="1" customHeight="1"/>
    <row r="136" ht="11.1" hidden="1" customHeight="1"/>
    <row r="137" ht="11.1" hidden="1" customHeight="1"/>
    <row r="138" ht="11.1" hidden="1" customHeight="1"/>
    <row r="139" ht="11.1" hidden="1" customHeight="1"/>
    <row r="140" ht="11.1" hidden="1" customHeight="1"/>
    <row r="141" ht="11.1" hidden="1" customHeight="1"/>
    <row r="142" ht="11.1" hidden="1" customHeight="1"/>
    <row r="143" ht="11.1" hidden="1" customHeight="1"/>
    <row r="144" ht="11.1" hidden="1" customHeight="1"/>
    <row r="145" spans="11:34" ht="11.1" hidden="1" customHeight="1"/>
    <row r="146" spans="11:34" ht="11.1" hidden="1" customHeight="1"/>
    <row r="147" spans="11:34" ht="11.1" hidden="1" customHeight="1">
      <c r="AH147" s="174" t="s">
        <v>112</v>
      </c>
    </row>
    <row r="148" spans="11:34" ht="11.1" hidden="1" customHeight="1"/>
    <row r="149" spans="11:34" ht="11.1" hidden="1" customHeight="1"/>
    <row r="150" spans="11:34" ht="11.1" hidden="1" customHeight="1"/>
    <row r="151" spans="11:34" ht="11.1" hidden="1" customHeight="1"/>
    <row r="152" spans="11:34" ht="11.1" hidden="1" customHeight="1"/>
    <row r="153" spans="11:34" ht="11.1" hidden="1" customHeight="1"/>
    <row r="154" spans="11:34" ht="11.1" hidden="1" customHeight="1"/>
    <row r="155" spans="11:34" ht="11.1" hidden="1" customHeight="1"/>
    <row r="156" spans="11:34" ht="11.1" hidden="1" customHeight="1"/>
    <row r="157" spans="11:34" ht="11.1" hidden="1" customHeight="1">
      <c r="K157" s="139" t="s">
        <v>112</v>
      </c>
      <c r="V157" s="174" t="s">
        <v>112</v>
      </c>
    </row>
    <row r="158" spans="11:34" ht="11.1" customHeight="1"/>
  </sheetData>
  <mergeCells count="4">
    <mergeCell ref="L7:L8"/>
    <mergeCell ref="X7:X8"/>
    <mergeCell ref="AI7:AI8"/>
    <mergeCell ref="A7:A8"/>
  </mergeCells>
  <phoneticPr fontId="3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J198"/>
  <sheetViews>
    <sheetView showGridLines="0" zoomScaleNormal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13.85546875" style="195" customWidth="1"/>
    <col min="2" max="2" width="18.7109375" style="176" customWidth="1"/>
    <col min="3" max="3" width="2.28515625" style="176" customWidth="1"/>
    <col min="4" max="4" width="18.7109375" style="176" customWidth="1"/>
    <col min="5" max="5" width="2.28515625" style="176" customWidth="1"/>
    <col min="6" max="6" width="17.7109375" style="176" customWidth="1"/>
    <col min="7" max="7" width="18.7109375" style="176" customWidth="1"/>
    <col min="8" max="8" width="0.85546875" style="176" customWidth="1"/>
    <col min="9" max="16384" width="0" style="176" hidden="1"/>
  </cols>
  <sheetData>
    <row r="1" spans="1:7" ht="24.75" customHeight="1"/>
    <row r="2" spans="1:7" ht="12.75" customHeight="1">
      <c r="A2" s="175" t="s">
        <v>246</v>
      </c>
      <c r="G2" s="177" t="s">
        <v>469</v>
      </c>
    </row>
    <row r="3" spans="1:7" ht="12.75" customHeight="1">
      <c r="A3" s="175" t="s">
        <v>389</v>
      </c>
      <c r="B3" s="177"/>
      <c r="C3" s="177"/>
      <c r="D3" s="177"/>
      <c r="E3" s="177"/>
      <c r="F3" s="177"/>
      <c r="G3" s="177"/>
    </row>
    <row r="4" spans="1:7" ht="12.75" customHeight="1">
      <c r="A4" s="763" t="s">
        <v>290</v>
      </c>
      <c r="B4" s="177"/>
      <c r="C4" s="177"/>
      <c r="D4" s="177"/>
      <c r="E4" s="177"/>
      <c r="F4" s="177"/>
      <c r="G4" s="177"/>
    </row>
    <row r="5" spans="1:7" ht="3" customHeight="1">
      <c r="A5" s="179"/>
      <c r="B5" s="177"/>
      <c r="C5" s="177"/>
      <c r="D5" s="177"/>
      <c r="E5" s="177"/>
      <c r="F5" s="177"/>
      <c r="G5" s="177"/>
    </row>
    <row r="6" spans="1:7" ht="3" customHeight="1">
      <c r="A6" s="180"/>
      <c r="B6" s="181"/>
      <c r="C6" s="181"/>
      <c r="D6" s="181"/>
      <c r="E6" s="181"/>
      <c r="F6" s="181"/>
      <c r="G6" s="181"/>
    </row>
    <row r="7" spans="1:7" s="184" customFormat="1" ht="11.1" customHeight="1">
      <c r="A7" s="182" t="s">
        <v>9</v>
      </c>
      <c r="B7" s="183" t="s">
        <v>88</v>
      </c>
      <c r="C7" s="183"/>
      <c r="D7" s="183" t="s">
        <v>89</v>
      </c>
      <c r="E7" s="183"/>
      <c r="F7" s="183" t="s">
        <v>90</v>
      </c>
      <c r="G7" s="183" t="s">
        <v>91</v>
      </c>
    </row>
    <row r="8" spans="1:7" ht="3" customHeight="1">
      <c r="A8" s="185"/>
      <c r="B8" s="186"/>
      <c r="C8" s="186"/>
      <c r="D8" s="186"/>
      <c r="E8" s="186"/>
      <c r="F8" s="186"/>
      <c r="G8" s="186"/>
    </row>
    <row r="9" spans="1:7" ht="3" customHeight="1">
      <c r="A9" s="187"/>
      <c r="B9" s="188"/>
      <c r="C9" s="188"/>
      <c r="D9" s="188"/>
      <c r="E9" s="188"/>
      <c r="F9" s="188"/>
      <c r="G9" s="188"/>
    </row>
    <row r="10" spans="1:7" ht="12.95" customHeight="1">
      <c r="A10" s="178">
        <v>1971</v>
      </c>
      <c r="B10" s="189">
        <v>1795</v>
      </c>
      <c r="C10" s="189"/>
      <c r="D10" s="189">
        <v>4300.1000000000004</v>
      </c>
      <c r="E10" s="189"/>
      <c r="F10" s="189">
        <v>3681</v>
      </c>
      <c r="G10" s="189">
        <v>473.1</v>
      </c>
    </row>
    <row r="11" spans="1:7" ht="12.95" customHeight="1">
      <c r="A11" s="178">
        <v>1972</v>
      </c>
      <c r="B11" s="189">
        <v>1795</v>
      </c>
      <c r="C11" s="189"/>
      <c r="D11" s="189">
        <v>4544.5</v>
      </c>
      <c r="E11" s="189"/>
      <c r="F11" s="189">
        <v>3423</v>
      </c>
      <c r="G11" s="189">
        <v>473.1</v>
      </c>
    </row>
    <row r="12" spans="1:7" ht="12.95" customHeight="1">
      <c r="A12" s="178">
        <v>1973</v>
      </c>
      <c r="B12" s="189">
        <v>1955.7</v>
      </c>
      <c r="C12" s="189"/>
      <c r="D12" s="189">
        <v>4950.2</v>
      </c>
      <c r="E12" s="189"/>
      <c r="F12" s="189">
        <v>3890</v>
      </c>
      <c r="G12" s="189">
        <v>473</v>
      </c>
    </row>
    <row r="13" spans="1:7" ht="12.95" customHeight="1">
      <c r="A13" s="178">
        <v>1974</v>
      </c>
      <c r="B13" s="189">
        <v>2480.6999999999998</v>
      </c>
      <c r="C13" s="189"/>
      <c r="D13" s="189">
        <v>5294.4</v>
      </c>
      <c r="E13" s="189"/>
      <c r="F13" s="189">
        <v>4208</v>
      </c>
      <c r="G13" s="189">
        <v>473</v>
      </c>
    </row>
    <row r="14" spans="1:7" ht="12.95" customHeight="1">
      <c r="A14" s="178">
        <v>1975</v>
      </c>
      <c r="B14" s="189">
        <v>2770.2</v>
      </c>
      <c r="C14" s="189"/>
      <c r="D14" s="189">
        <v>5418.9</v>
      </c>
      <c r="E14" s="189"/>
      <c r="F14" s="189">
        <v>4956</v>
      </c>
      <c r="G14" s="189">
        <v>529</v>
      </c>
    </row>
    <row r="15" spans="1:7" ht="12.95" customHeight="1">
      <c r="A15" s="178">
        <v>1976</v>
      </c>
      <c r="B15" s="189">
        <v>3620.4</v>
      </c>
      <c r="C15" s="189"/>
      <c r="D15" s="189">
        <v>5874.3</v>
      </c>
      <c r="E15" s="189"/>
      <c r="F15" s="189">
        <v>4654</v>
      </c>
      <c r="G15" s="189">
        <v>531.70000000000005</v>
      </c>
    </row>
    <row r="16" spans="1:7" ht="12.95" customHeight="1">
      <c r="A16" s="178">
        <v>1977</v>
      </c>
      <c r="B16" s="189">
        <v>4338.8999999999996</v>
      </c>
      <c r="C16" s="189"/>
      <c r="D16" s="189">
        <v>5637.2</v>
      </c>
      <c r="E16" s="189"/>
      <c r="F16" s="189">
        <v>4673</v>
      </c>
      <c r="G16" s="189">
        <v>555.70000000000005</v>
      </c>
    </row>
    <row r="17" spans="1:7" ht="12.95" customHeight="1">
      <c r="A17" s="178">
        <v>1978</v>
      </c>
      <c r="B17" s="189">
        <v>4384</v>
      </c>
      <c r="C17" s="189"/>
      <c r="D17" s="189" t="s">
        <v>92</v>
      </c>
      <c r="E17" s="189"/>
      <c r="F17" s="189">
        <v>4825</v>
      </c>
      <c r="G17" s="189">
        <v>939.7</v>
      </c>
    </row>
    <row r="18" spans="1:7" ht="12.95" customHeight="1">
      <c r="A18" s="178">
        <v>1979</v>
      </c>
      <c r="B18" s="189">
        <v>3962.2</v>
      </c>
      <c r="C18" s="189"/>
      <c r="D18" s="189">
        <v>8434.6</v>
      </c>
      <c r="E18" s="189"/>
      <c r="F18" s="189">
        <v>4421</v>
      </c>
      <c r="G18" s="189">
        <v>1676</v>
      </c>
    </row>
    <row r="19" spans="1:7" ht="12.95" customHeight="1">
      <c r="A19" s="178">
        <v>1980</v>
      </c>
      <c r="B19" s="189">
        <v>5134.2</v>
      </c>
      <c r="C19" s="189"/>
      <c r="D19" s="189">
        <v>9046.4</v>
      </c>
      <c r="E19" s="189"/>
      <c r="F19" s="189">
        <v>5199</v>
      </c>
      <c r="G19" s="189">
        <v>1676</v>
      </c>
    </row>
    <row r="20" spans="1:7" ht="12.95" customHeight="1">
      <c r="A20" s="187">
        <v>1981</v>
      </c>
      <c r="B20" s="190">
        <v>5584.2</v>
      </c>
      <c r="C20" s="190"/>
      <c r="D20" s="190">
        <v>11269.5</v>
      </c>
      <c r="E20" s="190"/>
      <c r="F20" s="190">
        <v>6006</v>
      </c>
      <c r="G20" s="190">
        <v>2002.8</v>
      </c>
    </row>
    <row r="21" spans="1:7" ht="14.1" customHeight="1">
      <c r="A21" s="178">
        <v>1982</v>
      </c>
      <c r="B21" s="189">
        <v>13088.8</v>
      </c>
      <c r="C21" s="764" t="s">
        <v>344</v>
      </c>
      <c r="D21" s="189">
        <v>19248.400000000001</v>
      </c>
      <c r="E21" s="764" t="s">
        <v>344</v>
      </c>
      <c r="F21" s="189">
        <v>6190</v>
      </c>
      <c r="G21" s="189">
        <v>2521.1</v>
      </c>
    </row>
    <row r="22" spans="1:7" ht="12.95" customHeight="1">
      <c r="A22" s="178">
        <v>1983</v>
      </c>
      <c r="B22" s="189">
        <v>11915.2</v>
      </c>
      <c r="C22" s="191" t="s">
        <v>93</v>
      </c>
      <c r="D22" s="189">
        <v>21983.8</v>
      </c>
      <c r="E22" s="191"/>
      <c r="F22" s="189">
        <v>5776</v>
      </c>
      <c r="G22" s="189">
        <v>2537.5</v>
      </c>
    </row>
    <row r="23" spans="1:7" ht="12.95" customHeight="1">
      <c r="A23" s="178">
        <v>1984</v>
      </c>
      <c r="B23" s="189">
        <v>4074.2</v>
      </c>
      <c r="C23" s="191"/>
      <c r="D23" s="189">
        <v>12575.6</v>
      </c>
      <c r="E23" s="191"/>
      <c r="F23" s="189">
        <v>6268.9</v>
      </c>
      <c r="G23" s="189">
        <v>1510.9</v>
      </c>
    </row>
    <row r="24" spans="1:7" ht="12.95" customHeight="1">
      <c r="A24" s="178">
        <v>1985</v>
      </c>
      <c r="B24" s="189">
        <v>4381</v>
      </c>
      <c r="C24" s="191"/>
      <c r="D24" s="189">
        <v>12788</v>
      </c>
      <c r="E24" s="191"/>
      <c r="F24" s="189">
        <v>6865</v>
      </c>
      <c r="G24" s="189">
        <v>1340.7</v>
      </c>
    </row>
    <row r="25" spans="1:7" ht="12.95" customHeight="1">
      <c r="A25" s="178">
        <v>1986</v>
      </c>
      <c r="B25" s="189">
        <v>4381</v>
      </c>
      <c r="C25" s="191"/>
      <c r="D25" s="189">
        <v>13254</v>
      </c>
      <c r="E25" s="191"/>
      <c r="F25" s="189">
        <v>8345</v>
      </c>
      <c r="G25" s="189">
        <v>1351.7</v>
      </c>
    </row>
    <row r="26" spans="1:7" ht="12.95" customHeight="1">
      <c r="A26" s="178">
        <v>1987</v>
      </c>
      <c r="B26" s="189">
        <v>4440</v>
      </c>
      <c r="C26" s="191"/>
      <c r="D26" s="189">
        <v>13136</v>
      </c>
      <c r="E26" s="191"/>
      <c r="F26" s="189">
        <v>8251</v>
      </c>
      <c r="G26" s="189">
        <v>1387.4</v>
      </c>
    </row>
    <row r="27" spans="1:7" ht="12.95" customHeight="1">
      <c r="A27" s="178">
        <v>1988</v>
      </c>
      <c r="B27" s="189">
        <v>4817</v>
      </c>
      <c r="C27" s="191"/>
      <c r="D27" s="189">
        <v>13165.7</v>
      </c>
      <c r="E27" s="191"/>
      <c r="F27" s="189">
        <v>9652.1</v>
      </c>
      <c r="G27" s="189">
        <v>1414.2</v>
      </c>
    </row>
    <row r="28" spans="1:7" ht="12.95" customHeight="1">
      <c r="A28" s="178">
        <v>1989</v>
      </c>
      <c r="B28" s="189">
        <v>5142</v>
      </c>
      <c r="C28" s="191"/>
      <c r="D28" s="189">
        <v>13165.7</v>
      </c>
      <c r="E28" s="191"/>
      <c r="F28" s="189">
        <v>9652</v>
      </c>
      <c r="G28" s="189">
        <v>1414.2</v>
      </c>
    </row>
    <row r="29" spans="1:7" ht="12.95" customHeight="1">
      <c r="A29" s="178">
        <v>1990</v>
      </c>
      <c r="B29" s="189">
        <v>5049</v>
      </c>
      <c r="C29" s="191"/>
      <c r="D29" s="189">
        <v>12953.7</v>
      </c>
      <c r="E29" s="191"/>
      <c r="F29" s="189">
        <v>9523</v>
      </c>
      <c r="G29" s="189">
        <v>1349.1</v>
      </c>
    </row>
    <row r="30" spans="1:7" ht="12.95" customHeight="1">
      <c r="A30" s="178">
        <v>1991</v>
      </c>
      <c r="B30" s="189">
        <v>5018</v>
      </c>
      <c r="C30" s="191"/>
      <c r="D30" s="189">
        <v>12009.7</v>
      </c>
      <c r="E30" s="191"/>
      <c r="F30" s="189">
        <v>9655</v>
      </c>
      <c r="G30" s="189">
        <v>1357.1</v>
      </c>
    </row>
    <row r="31" spans="1:7" ht="12.95" customHeight="1">
      <c r="A31" s="187">
        <v>1992</v>
      </c>
      <c r="B31" s="190">
        <v>5648.6</v>
      </c>
      <c r="C31" s="192"/>
      <c r="D31" s="190">
        <v>12582.4</v>
      </c>
      <c r="E31" s="192"/>
      <c r="F31" s="190">
        <v>11755</v>
      </c>
      <c r="G31" s="190">
        <v>1569.5</v>
      </c>
    </row>
    <row r="32" spans="1:7" ht="12.95" customHeight="1">
      <c r="A32" s="187">
        <v>1993</v>
      </c>
      <c r="B32" s="190" t="s">
        <v>19</v>
      </c>
      <c r="C32" s="192"/>
      <c r="D32" s="190" t="s">
        <v>19</v>
      </c>
      <c r="E32" s="192"/>
      <c r="F32" s="190" t="s">
        <v>19</v>
      </c>
      <c r="G32" s="190" t="s">
        <v>19</v>
      </c>
    </row>
    <row r="33" spans="1:7" ht="12.95" customHeight="1">
      <c r="A33" s="187">
        <v>1994</v>
      </c>
      <c r="B33" s="190" t="s">
        <v>19</v>
      </c>
      <c r="C33" s="192"/>
      <c r="D33" s="190" t="s">
        <v>19</v>
      </c>
      <c r="E33" s="192"/>
      <c r="F33" s="190" t="s">
        <v>19</v>
      </c>
      <c r="G33" s="190" t="s">
        <v>19</v>
      </c>
    </row>
    <row r="34" spans="1:7" ht="12.95" customHeight="1">
      <c r="A34" s="187">
        <v>1995</v>
      </c>
      <c r="B34" s="190" t="s">
        <v>19</v>
      </c>
      <c r="C34" s="192"/>
      <c r="D34" s="190" t="s">
        <v>19</v>
      </c>
      <c r="E34" s="192"/>
      <c r="F34" s="190" t="s">
        <v>19</v>
      </c>
      <c r="G34" s="190" t="s">
        <v>19</v>
      </c>
    </row>
    <row r="35" spans="1:7" ht="12.95" customHeight="1">
      <c r="A35" s="187">
        <v>1996</v>
      </c>
      <c r="B35" s="190" t="s">
        <v>19</v>
      </c>
      <c r="C35" s="192"/>
      <c r="D35" s="190" t="s">
        <v>19</v>
      </c>
      <c r="E35" s="192"/>
      <c r="F35" s="190" t="s">
        <v>19</v>
      </c>
      <c r="G35" s="190" t="s">
        <v>19</v>
      </c>
    </row>
    <row r="36" spans="1:7" ht="12.95" customHeight="1">
      <c r="A36" s="187">
        <v>1997</v>
      </c>
      <c r="B36" s="190" t="s">
        <v>19</v>
      </c>
      <c r="C36" s="192"/>
      <c r="D36" s="190" t="s">
        <v>19</v>
      </c>
      <c r="E36" s="192"/>
      <c r="F36" s="190" t="s">
        <v>19</v>
      </c>
      <c r="G36" s="190" t="s">
        <v>19</v>
      </c>
    </row>
    <row r="37" spans="1:7" ht="12.95" customHeight="1">
      <c r="A37" s="187">
        <v>1998</v>
      </c>
      <c r="B37" s="190" t="s">
        <v>19</v>
      </c>
      <c r="C37" s="192"/>
      <c r="D37" s="190" t="s">
        <v>19</v>
      </c>
      <c r="E37" s="192"/>
      <c r="F37" s="190" t="s">
        <v>19</v>
      </c>
      <c r="G37" s="190">
        <v>1036</v>
      </c>
    </row>
    <row r="38" spans="1:7" ht="12.95" customHeight="1">
      <c r="A38" s="187">
        <v>1999</v>
      </c>
      <c r="B38" s="190" t="s">
        <v>19</v>
      </c>
      <c r="C38" s="192"/>
      <c r="D38" s="190" t="s">
        <v>19</v>
      </c>
      <c r="E38" s="192"/>
      <c r="F38" s="190" t="s">
        <v>19</v>
      </c>
      <c r="G38" s="190" t="s">
        <v>19</v>
      </c>
    </row>
    <row r="39" spans="1:7" ht="12.95" customHeight="1">
      <c r="A39" s="187">
        <v>2000</v>
      </c>
      <c r="B39" s="190" t="s">
        <v>19</v>
      </c>
      <c r="C39" s="192"/>
      <c r="D39" s="190" t="s">
        <v>19</v>
      </c>
      <c r="E39" s="192"/>
      <c r="F39" s="190" t="s">
        <v>19</v>
      </c>
      <c r="G39" s="190">
        <v>1053</v>
      </c>
    </row>
    <row r="40" spans="1:7" ht="12.95" customHeight="1">
      <c r="A40" s="187">
        <v>2001</v>
      </c>
      <c r="B40" s="190">
        <v>4680</v>
      </c>
      <c r="C40" s="192"/>
      <c r="D40" s="190">
        <v>6598</v>
      </c>
      <c r="E40" s="192"/>
      <c r="F40" s="190" t="s">
        <v>19</v>
      </c>
      <c r="G40" s="190">
        <v>1087</v>
      </c>
    </row>
    <row r="41" spans="1:7" ht="12.95" customHeight="1">
      <c r="A41" s="187">
        <v>2002</v>
      </c>
      <c r="B41" s="190">
        <v>4768</v>
      </c>
      <c r="C41" s="192"/>
      <c r="D41" s="190">
        <v>6946</v>
      </c>
      <c r="E41" s="192"/>
      <c r="F41" s="190" t="s">
        <v>19</v>
      </c>
      <c r="G41" s="190">
        <v>1087</v>
      </c>
    </row>
    <row r="42" spans="1:7" ht="12.95" customHeight="1">
      <c r="A42" s="187">
        <v>2003</v>
      </c>
      <c r="B42" s="190">
        <v>4685</v>
      </c>
      <c r="C42" s="192"/>
      <c r="D42" s="190">
        <v>6902</v>
      </c>
      <c r="E42" s="192"/>
      <c r="F42" s="190" t="s">
        <v>19</v>
      </c>
      <c r="G42" s="190">
        <v>1080</v>
      </c>
    </row>
    <row r="43" spans="1:7" ht="12.95" customHeight="1">
      <c r="A43" s="187">
        <v>2004</v>
      </c>
      <c r="B43" s="190">
        <v>4661</v>
      </c>
      <c r="C43" s="192"/>
      <c r="D43" s="190">
        <v>7372</v>
      </c>
      <c r="E43" s="192"/>
      <c r="F43" s="190" t="s">
        <v>19</v>
      </c>
      <c r="G43" s="190">
        <v>1080</v>
      </c>
    </row>
    <row r="44" spans="1:7" ht="12.95" customHeight="1">
      <c r="A44" s="187">
        <v>2005</v>
      </c>
      <c r="B44" s="190">
        <v>4441</v>
      </c>
      <c r="C44" s="192"/>
      <c r="D44" s="190">
        <v>7312</v>
      </c>
      <c r="E44" s="192"/>
      <c r="F44" s="190" t="s">
        <v>19</v>
      </c>
      <c r="G44" s="190">
        <v>1071</v>
      </c>
    </row>
    <row r="45" spans="1:7" s="668" customFormat="1" ht="12.95" customHeight="1">
      <c r="A45" s="665">
        <v>2006</v>
      </c>
      <c r="B45" s="666">
        <v>4232</v>
      </c>
      <c r="C45" s="667"/>
      <c r="D45" s="666">
        <v>7669</v>
      </c>
      <c r="E45" s="667"/>
      <c r="F45" s="666" t="s">
        <v>19</v>
      </c>
      <c r="G45" s="666">
        <v>1071</v>
      </c>
    </row>
    <row r="46" spans="1:7" s="668" customFormat="1" ht="12.95" customHeight="1">
      <c r="A46" s="665">
        <v>2007</v>
      </c>
      <c r="B46" s="666">
        <v>4246</v>
      </c>
      <c r="C46" s="667"/>
      <c r="D46" s="666">
        <v>7500</v>
      </c>
      <c r="E46" s="667"/>
      <c r="F46" s="666" t="s">
        <v>19</v>
      </c>
      <c r="G46" s="666">
        <v>1163</v>
      </c>
    </row>
    <row r="47" spans="1:7" s="668" customFormat="1" ht="12.95" customHeight="1">
      <c r="A47" s="665">
        <v>2008</v>
      </c>
      <c r="B47" s="666">
        <v>4548</v>
      </c>
      <c r="C47" s="667"/>
      <c r="D47" s="666">
        <v>7896</v>
      </c>
      <c r="E47" s="667"/>
      <c r="F47" s="666" t="s">
        <v>19</v>
      </c>
      <c r="G47" s="666">
        <v>743</v>
      </c>
    </row>
    <row r="48" spans="1:7" s="668" customFormat="1" ht="12.95" customHeight="1">
      <c r="A48" s="665">
        <v>2009</v>
      </c>
      <c r="B48" s="666">
        <v>4658</v>
      </c>
      <c r="C48" s="667"/>
      <c r="D48" s="666">
        <v>7431</v>
      </c>
      <c r="E48" s="667"/>
      <c r="F48" s="666" t="s">
        <v>19</v>
      </c>
      <c r="G48" s="666">
        <v>731</v>
      </c>
    </row>
    <row r="49" spans="1:7" s="668" customFormat="1" ht="12.95" customHeight="1">
      <c r="A49" s="665">
        <v>2010</v>
      </c>
      <c r="B49" s="666">
        <v>4767</v>
      </c>
      <c r="C49" s="667"/>
      <c r="D49" s="666">
        <v>7526</v>
      </c>
      <c r="E49" s="667"/>
      <c r="F49" s="666" t="s">
        <v>19</v>
      </c>
      <c r="G49" s="666">
        <v>731</v>
      </c>
    </row>
    <row r="50" spans="1:7" s="668" customFormat="1" ht="12.95" customHeight="1">
      <c r="A50" s="665">
        <v>2011</v>
      </c>
      <c r="B50" s="666">
        <v>4852</v>
      </c>
      <c r="C50" s="667"/>
      <c r="D50" s="666">
        <v>7656</v>
      </c>
      <c r="E50" s="667"/>
      <c r="F50" s="666" t="s">
        <v>19</v>
      </c>
      <c r="G50" s="666">
        <v>742</v>
      </c>
    </row>
    <row r="51" spans="1:7" s="668" customFormat="1" ht="12.95" customHeight="1">
      <c r="A51" s="665">
        <v>2012</v>
      </c>
      <c r="B51" s="666">
        <v>4992</v>
      </c>
      <c r="C51" s="667"/>
      <c r="D51" s="666">
        <v>8295</v>
      </c>
      <c r="E51" s="667"/>
      <c r="F51" s="666" t="s">
        <v>19</v>
      </c>
      <c r="G51" s="666" t="s">
        <v>19</v>
      </c>
    </row>
    <row r="52" spans="1:7" s="668" customFormat="1" ht="12.95" customHeight="1">
      <c r="A52" s="665">
        <v>2013</v>
      </c>
      <c r="B52" s="666">
        <v>4751</v>
      </c>
      <c r="C52" s="667"/>
      <c r="D52" s="666">
        <v>7763</v>
      </c>
      <c r="E52" s="667"/>
      <c r="F52" s="666" t="s">
        <v>19</v>
      </c>
      <c r="G52" s="666" t="s">
        <v>19</v>
      </c>
    </row>
    <row r="53" spans="1:7" ht="3" customHeight="1">
      <c r="A53" s="193"/>
      <c r="B53" s="194"/>
      <c r="C53" s="194"/>
      <c r="D53" s="194"/>
      <c r="E53" s="194"/>
      <c r="F53" s="194"/>
      <c r="G53" s="194"/>
    </row>
    <row r="54" spans="1:7" ht="3" customHeight="1"/>
    <row r="55" spans="1:7" ht="12.95" customHeight="1">
      <c r="A55" s="178" t="s">
        <v>345</v>
      </c>
    </row>
    <row r="56" spans="1:7" ht="9.9499999999999993" customHeight="1">
      <c r="A56" s="135" t="s">
        <v>445</v>
      </c>
    </row>
    <row r="57" spans="1:7" ht="9.9499999999999993" customHeight="1">
      <c r="A57" s="135" t="s">
        <v>446</v>
      </c>
    </row>
    <row r="58" spans="1:7" ht="9.9499999999999993" hidden="1" customHeight="1">
      <c r="A58" s="178"/>
    </row>
    <row r="59" spans="1:7" ht="9.9499999999999993" hidden="1" customHeight="1"/>
    <row r="60" spans="1:7" ht="11.1" hidden="1" customHeight="1"/>
    <row r="61" spans="1:7" ht="11.1" hidden="1" customHeight="1"/>
    <row r="62" spans="1:7" ht="11.1" hidden="1" customHeight="1"/>
    <row r="63" spans="1:7" ht="11.1" hidden="1" customHeight="1"/>
    <row r="64" spans="1:7" ht="11.1" hidden="1" customHeight="1"/>
    <row r="65" ht="11.1" hidden="1" customHeight="1"/>
    <row r="66" ht="11.1" hidden="1" customHeight="1"/>
    <row r="67" ht="11.1" hidden="1" customHeight="1"/>
    <row r="68" ht="11.1" hidden="1" customHeight="1"/>
    <row r="69" ht="11.1" hidden="1" customHeight="1"/>
    <row r="70" ht="11.1" hidden="1" customHeight="1"/>
    <row r="71" ht="11.1" hidden="1" customHeight="1"/>
    <row r="72" ht="11.1" hidden="1" customHeight="1"/>
    <row r="73" ht="11.1" hidden="1" customHeight="1"/>
    <row r="74" ht="11.1" hidden="1" customHeight="1"/>
    <row r="75" ht="11.1" hidden="1" customHeight="1"/>
    <row r="76" ht="11.1" hidden="1" customHeight="1"/>
    <row r="77" ht="11.1" hidden="1" customHeight="1"/>
    <row r="78" ht="11.1" hidden="1" customHeight="1"/>
    <row r="79" ht="11.1" hidden="1" customHeight="1"/>
    <row r="80" ht="11.1" hidden="1" customHeight="1"/>
    <row r="81" ht="11.1" hidden="1" customHeight="1"/>
    <row r="82" ht="11.1" hidden="1" customHeight="1"/>
    <row r="83" ht="11.1" hidden="1" customHeight="1"/>
    <row r="84" ht="11.1" hidden="1" customHeight="1"/>
    <row r="85" ht="11.1" hidden="1" customHeight="1"/>
    <row r="86" ht="11.1" hidden="1" customHeight="1"/>
    <row r="87" ht="11.1" hidden="1" customHeight="1"/>
    <row r="88" ht="11.1" hidden="1" customHeight="1"/>
    <row r="89" ht="11.1" hidden="1" customHeight="1"/>
    <row r="90" ht="11.1" hidden="1" customHeight="1"/>
    <row r="91" ht="11.1" hidden="1" customHeight="1"/>
    <row r="92" ht="11.1" hidden="1" customHeight="1"/>
    <row r="93" ht="11.1" hidden="1" customHeight="1"/>
    <row r="94" ht="11.1" hidden="1" customHeight="1"/>
    <row r="95" ht="11.1" hidden="1" customHeight="1"/>
    <row r="96" ht="11.1" hidden="1" customHeight="1"/>
    <row r="97" spans="1:9" ht="11.1" hidden="1" customHeight="1"/>
    <row r="98" spans="1:9" ht="11.1" hidden="1" customHeight="1"/>
    <row r="99" spans="1:9" ht="11.1" hidden="1" customHeight="1"/>
    <row r="100" spans="1:9" ht="11.1" hidden="1" customHeight="1">
      <c r="A100" s="262"/>
      <c r="B100" s="263"/>
      <c r="C100" s="263"/>
      <c r="D100" s="263"/>
      <c r="E100" s="263"/>
      <c r="F100" s="263"/>
      <c r="G100" s="263"/>
      <c r="H100" s="263"/>
      <c r="I100" s="263"/>
    </row>
    <row r="101" spans="1:9" ht="11.1" hidden="1" customHeight="1"/>
    <row r="102" spans="1:9" ht="11.1" hidden="1" customHeight="1"/>
    <row r="103" spans="1:9" ht="11.1" hidden="1" customHeight="1"/>
    <row r="104" spans="1:9" ht="11.1" hidden="1" customHeight="1"/>
    <row r="105" spans="1:9" ht="11.1" hidden="1" customHeight="1"/>
    <row r="106" spans="1:9" ht="11.1" hidden="1" customHeight="1"/>
    <row r="107" spans="1:9" ht="11.1" hidden="1" customHeight="1"/>
    <row r="108" spans="1:9" ht="11.1" hidden="1" customHeight="1"/>
    <row r="109" spans="1:9" ht="11.1" hidden="1" customHeight="1"/>
    <row r="110" spans="1:9" ht="11.1" hidden="1" customHeight="1"/>
    <row r="111" spans="1:9" ht="11.1" hidden="1" customHeight="1"/>
    <row r="112" spans="1:9" ht="11.1" hidden="1" customHeight="1"/>
    <row r="113" ht="11.1" hidden="1" customHeight="1"/>
    <row r="114" ht="11.1" hidden="1" customHeight="1"/>
    <row r="115" ht="11.1" hidden="1" customHeight="1"/>
    <row r="116" ht="11.1" hidden="1" customHeight="1"/>
    <row r="117" ht="11.1" hidden="1" customHeight="1"/>
    <row r="118" ht="11.1" hidden="1" customHeight="1"/>
    <row r="119" ht="11.1" hidden="1" customHeight="1"/>
    <row r="120" ht="11.1" hidden="1" customHeight="1"/>
    <row r="121" ht="11.1" hidden="1" customHeight="1"/>
    <row r="122" ht="11.1" hidden="1" customHeight="1"/>
    <row r="123" ht="11.1" hidden="1" customHeight="1"/>
    <row r="124" ht="11.1" hidden="1" customHeight="1"/>
    <row r="125" ht="11.1" hidden="1" customHeight="1"/>
    <row r="126" ht="11.1" hidden="1" customHeight="1"/>
    <row r="127" ht="11.1" hidden="1" customHeight="1"/>
    <row r="128" ht="11.1" hidden="1" customHeight="1"/>
    <row r="129" ht="11.1" hidden="1" customHeight="1"/>
    <row r="130" ht="11.1" hidden="1" customHeight="1"/>
    <row r="131" ht="11.1" hidden="1" customHeight="1"/>
    <row r="132" ht="11.1" hidden="1" customHeight="1"/>
    <row r="133" ht="11.1" hidden="1" customHeight="1"/>
    <row r="134" ht="11.1" hidden="1" customHeight="1"/>
    <row r="135" ht="11.1" hidden="1" customHeight="1"/>
    <row r="136" ht="11.1" hidden="1" customHeight="1"/>
    <row r="137" ht="11.1" hidden="1" customHeight="1"/>
    <row r="138" ht="11.1" hidden="1" customHeight="1"/>
    <row r="139" ht="11.1" hidden="1" customHeight="1"/>
    <row r="140" ht="11.1" hidden="1" customHeight="1"/>
    <row r="141" ht="11.1" hidden="1" customHeight="1"/>
    <row r="142" ht="11.1" hidden="1" customHeight="1"/>
    <row r="143" ht="11.1" hidden="1" customHeight="1"/>
    <row r="144" ht="11.1" hidden="1" customHeight="1"/>
    <row r="145" ht="11.1" hidden="1" customHeight="1"/>
    <row r="146" ht="11.1" hidden="1" customHeight="1"/>
    <row r="147" ht="11.1" hidden="1" customHeight="1"/>
    <row r="148" ht="11.1" hidden="1" customHeight="1"/>
    <row r="149" ht="11.1" hidden="1" customHeight="1"/>
    <row r="150" ht="11.1" hidden="1" customHeight="1"/>
    <row r="151" ht="11.1" hidden="1" customHeight="1"/>
    <row r="152" ht="11.1" hidden="1" customHeight="1"/>
    <row r="153" ht="11.1" hidden="1" customHeight="1"/>
    <row r="154" ht="11.1" hidden="1" customHeight="1"/>
    <row r="155" ht="11.1" hidden="1" customHeight="1"/>
    <row r="156" ht="11.1" hidden="1" customHeight="1"/>
    <row r="157" ht="11.1" hidden="1" customHeight="1"/>
    <row r="158" ht="11.1" hidden="1" customHeight="1"/>
    <row r="159" ht="11.1" hidden="1" customHeight="1"/>
    <row r="160" ht="11.1" hidden="1" customHeight="1"/>
    <row r="161" ht="11.1" hidden="1" customHeight="1"/>
    <row r="162" ht="11.1" hidden="1" customHeight="1"/>
    <row r="163" ht="11.1" hidden="1" customHeight="1"/>
    <row r="164" ht="11.1" hidden="1" customHeight="1"/>
    <row r="165" ht="11.1" hidden="1" customHeight="1"/>
    <row r="166" ht="11.1" hidden="1" customHeight="1"/>
    <row r="167" ht="11.1" hidden="1" customHeight="1"/>
    <row r="168" ht="11.1" hidden="1" customHeight="1"/>
    <row r="169" ht="11.1" hidden="1" customHeight="1"/>
    <row r="170" ht="11.1" hidden="1" customHeight="1"/>
    <row r="171" ht="11.1" hidden="1" customHeight="1"/>
    <row r="172" ht="11.1" hidden="1" customHeight="1"/>
    <row r="173" ht="11.1" hidden="1" customHeight="1"/>
    <row r="174" ht="11.1" hidden="1" customHeight="1"/>
    <row r="175" ht="11.1" hidden="1" customHeight="1"/>
    <row r="176" ht="11.1" hidden="1" customHeight="1"/>
    <row r="177" ht="11.1" hidden="1" customHeight="1"/>
    <row r="178" ht="11.1" hidden="1" customHeight="1"/>
    <row r="179" ht="11.1" hidden="1" customHeight="1"/>
    <row r="180" ht="11.1" hidden="1" customHeight="1"/>
    <row r="181" ht="11.1" hidden="1" customHeight="1"/>
    <row r="182" ht="11.1" hidden="1" customHeight="1"/>
    <row r="183" ht="11.1" hidden="1" customHeight="1"/>
    <row r="184" ht="11.1" hidden="1" customHeight="1"/>
    <row r="185" ht="11.1" hidden="1" customHeight="1"/>
    <row r="186" ht="11.1" hidden="1" customHeight="1"/>
    <row r="187" ht="11.1" hidden="1" customHeight="1"/>
    <row r="188" ht="11.1" hidden="1" customHeight="1"/>
    <row r="189" ht="11.1" hidden="1" customHeight="1"/>
    <row r="190" ht="11.1" hidden="1" customHeight="1"/>
    <row r="191" ht="11.1" hidden="1" customHeight="1"/>
    <row r="192" ht="11.1" hidden="1" customHeight="1"/>
    <row r="193" spans="10:10" ht="11.1" hidden="1" customHeight="1"/>
    <row r="194" spans="10:10" ht="11.1" hidden="1" customHeight="1"/>
    <row r="195" spans="10:10" ht="11.1" hidden="1" customHeight="1"/>
    <row r="196" spans="10:10" ht="11.1" hidden="1" customHeight="1"/>
    <row r="197" spans="10:10" ht="11.1" hidden="1" customHeight="1"/>
    <row r="198" spans="10:10" ht="11.1" hidden="1" customHeight="1">
      <c r="J198" s="177" t="s">
        <v>112</v>
      </c>
    </row>
  </sheetData>
  <phoneticPr fontId="3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K144"/>
  <sheetViews>
    <sheetView showGridLines="0" zoomScaleNormal="100" zoomScaleSheetLayoutView="100" workbookViewId="0">
      <pane ySplit="1" topLeftCell="A2" activePane="bottomLeft" state="frozen"/>
      <selection activeCell="G47" sqref="G47"/>
      <selection pane="bottomLeft" activeCell="G47" sqref="G47"/>
    </sheetView>
  </sheetViews>
  <sheetFormatPr baseColWidth="10" defaultColWidth="0" defaultRowHeight="11.1" customHeight="1" zeroHeight="1"/>
  <cols>
    <col min="1" max="1" width="12.28515625" style="214" customWidth="1"/>
    <col min="2" max="2" width="11.7109375" style="197" customWidth="1"/>
    <col min="3" max="3" width="10.7109375" style="197" customWidth="1"/>
    <col min="4" max="4" width="6.42578125" style="198" customWidth="1"/>
    <col min="5" max="5" width="11.140625" style="198" customWidth="1"/>
    <col min="6" max="6" width="10.7109375" style="198" customWidth="1"/>
    <col min="7" max="7" width="6.42578125" style="198" customWidth="1"/>
    <col min="8" max="8" width="12.28515625" style="198" customWidth="1"/>
    <col min="9" max="9" width="10.7109375" style="198" customWidth="1"/>
    <col min="10" max="10" width="0.85546875" style="198" customWidth="1"/>
    <col min="11" max="16384" width="0" style="198" hidden="1"/>
  </cols>
  <sheetData>
    <row r="1" spans="1:9" ht="24.75" customHeight="1"/>
    <row r="2" spans="1:9" ht="12.75" customHeight="1">
      <c r="A2" s="196" t="s">
        <v>273</v>
      </c>
      <c r="F2" s="199"/>
      <c r="H2" s="199"/>
      <c r="I2" s="200" t="s">
        <v>468</v>
      </c>
    </row>
    <row r="3" spans="1:9" ht="12.75" customHeight="1">
      <c r="A3" s="201" t="s">
        <v>283</v>
      </c>
      <c r="B3" s="202"/>
      <c r="C3" s="202"/>
      <c r="D3" s="203"/>
      <c r="E3" s="203"/>
      <c r="F3" s="203"/>
      <c r="G3" s="203"/>
      <c r="H3" s="203"/>
      <c r="I3" s="202"/>
    </row>
    <row r="4" spans="1:9" ht="3" customHeight="1">
      <c r="A4" s="204"/>
      <c r="B4" s="205"/>
      <c r="C4" s="205"/>
      <c r="D4" s="206"/>
      <c r="E4" s="206"/>
      <c r="F4" s="206"/>
      <c r="G4" s="206"/>
      <c r="H4" s="206"/>
      <c r="I4" s="205"/>
    </row>
    <row r="5" spans="1:9" ht="3" customHeight="1">
      <c r="A5" s="201"/>
      <c r="B5" s="202"/>
      <c r="C5" s="202"/>
      <c r="D5" s="203"/>
      <c r="E5" s="203"/>
      <c r="F5" s="203"/>
      <c r="G5" s="203"/>
      <c r="H5" s="203"/>
      <c r="I5" s="202"/>
    </row>
    <row r="6" spans="1:9" s="208" customFormat="1" ht="11.1" customHeight="1">
      <c r="A6" s="852" t="s">
        <v>9</v>
      </c>
      <c r="B6" s="854" t="s">
        <v>94</v>
      </c>
      <c r="C6" s="854"/>
      <c r="D6" s="207"/>
      <c r="E6" s="854" t="s">
        <v>95</v>
      </c>
      <c r="F6" s="854"/>
      <c r="G6" s="207"/>
      <c r="H6" s="854" t="s">
        <v>96</v>
      </c>
      <c r="I6" s="854"/>
    </row>
    <row r="7" spans="1:9" s="208" customFormat="1" ht="11.1" customHeight="1">
      <c r="A7" s="853"/>
      <c r="B7" s="208" t="s">
        <v>97</v>
      </c>
      <c r="C7" s="208" t="s">
        <v>98</v>
      </c>
      <c r="D7" s="209"/>
      <c r="E7" s="208" t="s">
        <v>97</v>
      </c>
      <c r="F7" s="208" t="s">
        <v>98</v>
      </c>
      <c r="G7" s="209"/>
      <c r="H7" s="208" t="s">
        <v>97</v>
      </c>
      <c r="I7" s="208" t="s">
        <v>98</v>
      </c>
    </row>
    <row r="8" spans="1:9" s="208" customFormat="1" ht="11.1" customHeight="1">
      <c r="A8" s="853"/>
      <c r="B8" s="209" t="s">
        <v>100</v>
      </c>
      <c r="C8" s="209" t="s">
        <v>99</v>
      </c>
      <c r="D8" s="209"/>
      <c r="E8" s="209" t="s">
        <v>100</v>
      </c>
      <c r="F8" s="209" t="s">
        <v>99</v>
      </c>
      <c r="G8" s="209"/>
      <c r="H8" s="209" t="s">
        <v>100</v>
      </c>
      <c r="I8" s="209" t="s">
        <v>99</v>
      </c>
    </row>
    <row r="9" spans="1:9" ht="3" customHeight="1">
      <c r="A9" s="210"/>
      <c r="B9" s="205"/>
      <c r="C9" s="205"/>
      <c r="D9" s="205"/>
      <c r="E9" s="205"/>
      <c r="F9" s="205"/>
      <c r="G9" s="205"/>
      <c r="H9" s="205"/>
      <c r="I9" s="205"/>
    </row>
    <row r="10" spans="1:9" ht="3" customHeight="1">
      <c r="A10" s="211"/>
      <c r="B10" s="202"/>
      <c r="C10" s="202"/>
      <c r="D10" s="202"/>
      <c r="E10" s="202"/>
      <c r="F10" s="202"/>
      <c r="G10" s="202"/>
      <c r="H10" s="202"/>
      <c r="I10" s="202"/>
    </row>
    <row r="11" spans="1:9" ht="12.95" customHeight="1">
      <c r="A11" s="212">
        <v>1938</v>
      </c>
      <c r="B11" s="203">
        <v>137</v>
      </c>
      <c r="C11" s="203">
        <v>34709</v>
      </c>
      <c r="D11" s="203"/>
      <c r="E11" s="203">
        <v>1</v>
      </c>
      <c r="F11" s="203">
        <v>6438</v>
      </c>
      <c r="G11" s="203"/>
      <c r="H11" s="203">
        <v>136</v>
      </c>
      <c r="I11" s="203">
        <v>28271</v>
      </c>
    </row>
    <row r="12" spans="1:9" ht="12.95" customHeight="1">
      <c r="A12" s="213">
        <v>1939</v>
      </c>
      <c r="B12" s="200">
        <v>140</v>
      </c>
      <c r="C12" s="200">
        <v>38309</v>
      </c>
      <c r="D12" s="200"/>
      <c r="E12" s="200">
        <v>2</v>
      </c>
      <c r="F12" s="200">
        <v>9736</v>
      </c>
      <c r="G12" s="200"/>
      <c r="H12" s="200">
        <v>138</v>
      </c>
      <c r="I12" s="200">
        <v>28573</v>
      </c>
    </row>
    <row r="13" spans="1:9" ht="12.95" customHeight="1">
      <c r="A13" s="213">
        <v>1940</v>
      </c>
      <c r="B13" s="200">
        <v>142</v>
      </c>
      <c r="C13" s="200">
        <v>50274</v>
      </c>
      <c r="D13" s="200"/>
      <c r="E13" s="200">
        <v>4</v>
      </c>
      <c r="F13" s="200">
        <v>21701</v>
      </c>
      <c r="G13" s="200"/>
      <c r="H13" s="200">
        <v>138</v>
      </c>
      <c r="I13" s="200">
        <v>28573</v>
      </c>
    </row>
    <row r="14" spans="1:9" ht="12.95" customHeight="1">
      <c r="A14" s="213">
        <v>1941</v>
      </c>
      <c r="B14" s="200">
        <v>150</v>
      </c>
      <c r="C14" s="200">
        <v>128647</v>
      </c>
      <c r="D14" s="200"/>
      <c r="E14" s="200">
        <v>17</v>
      </c>
      <c r="F14" s="200">
        <v>103504</v>
      </c>
      <c r="G14" s="200"/>
      <c r="H14" s="200">
        <v>133</v>
      </c>
      <c r="I14" s="200">
        <v>25143</v>
      </c>
    </row>
    <row r="15" spans="1:9" ht="12.95" customHeight="1">
      <c r="A15" s="213">
        <v>1942</v>
      </c>
      <c r="B15" s="200">
        <v>138</v>
      </c>
      <c r="C15" s="200">
        <v>94889</v>
      </c>
      <c r="D15" s="200"/>
      <c r="E15" s="200">
        <v>11</v>
      </c>
      <c r="F15" s="200">
        <v>70960</v>
      </c>
      <c r="G15" s="200"/>
      <c r="H15" s="200">
        <v>127</v>
      </c>
      <c r="I15" s="200">
        <v>23929</v>
      </c>
    </row>
    <row r="16" spans="1:9" ht="12.95" customHeight="1">
      <c r="A16" s="213">
        <v>1943</v>
      </c>
      <c r="B16" s="200">
        <v>137</v>
      </c>
      <c r="C16" s="200">
        <v>104333</v>
      </c>
      <c r="D16" s="200"/>
      <c r="E16" s="200">
        <v>13</v>
      </c>
      <c r="F16" s="200">
        <v>81232</v>
      </c>
      <c r="G16" s="200"/>
      <c r="H16" s="200">
        <v>124</v>
      </c>
      <c r="I16" s="200">
        <v>23101</v>
      </c>
    </row>
    <row r="17" spans="1:9" ht="12.95" customHeight="1">
      <c r="A17" s="213">
        <v>1944</v>
      </c>
      <c r="B17" s="200">
        <v>129</v>
      </c>
      <c r="C17" s="200">
        <v>94742</v>
      </c>
      <c r="D17" s="200"/>
      <c r="E17" s="200">
        <v>12</v>
      </c>
      <c r="F17" s="200">
        <v>74168</v>
      </c>
      <c r="G17" s="200"/>
      <c r="H17" s="200">
        <v>117</v>
      </c>
      <c r="I17" s="200">
        <v>20574</v>
      </c>
    </row>
    <row r="18" spans="1:9" ht="12.95" customHeight="1">
      <c r="A18" s="213">
        <v>1945</v>
      </c>
      <c r="B18" s="200">
        <v>131</v>
      </c>
      <c r="C18" s="200">
        <v>100263</v>
      </c>
      <c r="D18" s="200"/>
      <c r="E18" s="200">
        <v>13</v>
      </c>
      <c r="F18" s="200">
        <v>81082</v>
      </c>
      <c r="G18" s="200"/>
      <c r="H18" s="200">
        <v>118</v>
      </c>
      <c r="I18" s="200">
        <v>19181</v>
      </c>
    </row>
    <row r="19" spans="1:9" ht="12.95" customHeight="1">
      <c r="A19" s="213">
        <v>1946</v>
      </c>
      <c r="B19" s="200">
        <v>132</v>
      </c>
      <c r="C19" s="200">
        <v>95058</v>
      </c>
      <c r="D19" s="200"/>
      <c r="E19" s="200">
        <v>12</v>
      </c>
      <c r="F19" s="200">
        <v>74347</v>
      </c>
      <c r="G19" s="200"/>
      <c r="H19" s="200">
        <v>120</v>
      </c>
      <c r="I19" s="200">
        <v>20711</v>
      </c>
    </row>
    <row r="20" spans="1:9" ht="12.95" customHeight="1">
      <c r="A20" s="213">
        <v>1947</v>
      </c>
      <c r="B20" s="200">
        <v>140</v>
      </c>
      <c r="C20" s="200">
        <v>95824</v>
      </c>
      <c r="D20" s="200"/>
      <c r="E20" s="200">
        <v>12</v>
      </c>
      <c r="F20" s="200">
        <v>74347</v>
      </c>
      <c r="G20" s="200"/>
      <c r="H20" s="200">
        <v>128</v>
      </c>
      <c r="I20" s="200">
        <v>21477</v>
      </c>
    </row>
    <row r="21" spans="1:9" ht="12.95" customHeight="1">
      <c r="A21" s="213">
        <v>1948</v>
      </c>
      <c r="B21" s="200">
        <v>145</v>
      </c>
      <c r="C21" s="200">
        <v>97746</v>
      </c>
      <c r="D21" s="200"/>
      <c r="E21" s="200">
        <v>12</v>
      </c>
      <c r="F21" s="200">
        <v>74347</v>
      </c>
      <c r="G21" s="200"/>
      <c r="H21" s="200">
        <v>133</v>
      </c>
      <c r="I21" s="200">
        <v>23399</v>
      </c>
    </row>
    <row r="22" spans="1:9" ht="12.95" customHeight="1">
      <c r="A22" s="213">
        <v>1949</v>
      </c>
      <c r="B22" s="200">
        <v>158</v>
      </c>
      <c r="C22" s="200">
        <v>100872</v>
      </c>
      <c r="D22" s="200"/>
      <c r="E22" s="200">
        <v>12</v>
      </c>
      <c r="F22" s="200">
        <v>74347</v>
      </c>
      <c r="G22" s="200"/>
      <c r="H22" s="200">
        <v>146</v>
      </c>
      <c r="I22" s="200">
        <v>26525</v>
      </c>
    </row>
    <row r="23" spans="1:9" ht="12.95" customHeight="1">
      <c r="A23" s="213">
        <v>1950</v>
      </c>
      <c r="B23" s="200">
        <v>165</v>
      </c>
      <c r="C23" s="200">
        <v>136064</v>
      </c>
      <c r="D23" s="200"/>
      <c r="E23" s="200">
        <v>17</v>
      </c>
      <c r="F23" s="200">
        <v>106164</v>
      </c>
      <c r="G23" s="200"/>
      <c r="H23" s="200">
        <v>148</v>
      </c>
      <c r="I23" s="200">
        <v>29900</v>
      </c>
    </row>
    <row r="24" spans="1:9" ht="12.95" customHeight="1">
      <c r="A24" s="213">
        <v>1951</v>
      </c>
      <c r="B24" s="200">
        <v>176</v>
      </c>
      <c r="C24" s="200">
        <v>145659</v>
      </c>
      <c r="D24" s="200"/>
      <c r="E24" s="200">
        <v>18</v>
      </c>
      <c r="F24" s="200">
        <v>114520</v>
      </c>
      <c r="G24" s="200"/>
      <c r="H24" s="200">
        <v>158</v>
      </c>
      <c r="I24" s="200">
        <v>31139</v>
      </c>
    </row>
    <row r="25" spans="1:9" ht="12.95" customHeight="1">
      <c r="A25" s="213">
        <v>1952</v>
      </c>
      <c r="B25" s="200">
        <v>195</v>
      </c>
      <c r="C25" s="200">
        <v>154212</v>
      </c>
      <c r="D25" s="200"/>
      <c r="E25" s="200">
        <v>19</v>
      </c>
      <c r="F25" s="200">
        <v>122119</v>
      </c>
      <c r="G25" s="200"/>
      <c r="H25" s="200">
        <v>176</v>
      </c>
      <c r="I25" s="200">
        <v>32093</v>
      </c>
    </row>
    <row r="26" spans="1:9" ht="12.95" customHeight="1">
      <c r="A26" s="213">
        <v>1953</v>
      </c>
      <c r="B26" s="200">
        <v>207</v>
      </c>
      <c r="C26" s="200">
        <v>156690</v>
      </c>
      <c r="D26" s="200"/>
      <c r="E26" s="200">
        <v>18</v>
      </c>
      <c r="F26" s="200">
        <v>118821</v>
      </c>
      <c r="G26" s="200"/>
      <c r="H26" s="200">
        <v>189</v>
      </c>
      <c r="I26" s="200">
        <v>37869</v>
      </c>
    </row>
    <row r="27" spans="1:9" ht="12.95" customHeight="1">
      <c r="A27" s="213">
        <v>1954</v>
      </c>
      <c r="B27" s="200">
        <v>205</v>
      </c>
      <c r="C27" s="200">
        <v>158960</v>
      </c>
      <c r="D27" s="200"/>
      <c r="E27" s="200">
        <v>18</v>
      </c>
      <c r="F27" s="200">
        <v>120987</v>
      </c>
      <c r="G27" s="200"/>
      <c r="H27" s="200">
        <v>187</v>
      </c>
      <c r="I27" s="200">
        <v>37973</v>
      </c>
    </row>
    <row r="28" spans="1:9" ht="12.95" customHeight="1">
      <c r="A28" s="213">
        <v>1955</v>
      </c>
      <c r="B28" s="200">
        <v>200</v>
      </c>
      <c r="C28" s="200">
        <v>151114</v>
      </c>
      <c r="D28" s="200"/>
      <c r="E28" s="200">
        <v>17</v>
      </c>
      <c r="F28" s="200">
        <v>115111</v>
      </c>
      <c r="G28" s="200"/>
      <c r="H28" s="200">
        <v>183</v>
      </c>
      <c r="I28" s="200">
        <v>36003</v>
      </c>
    </row>
    <row r="29" spans="1:9" ht="12.95" customHeight="1">
      <c r="A29" s="213">
        <v>1956</v>
      </c>
      <c r="B29" s="200">
        <v>195</v>
      </c>
      <c r="C29" s="200">
        <v>150429</v>
      </c>
      <c r="D29" s="200"/>
      <c r="E29" s="200">
        <v>17</v>
      </c>
      <c r="F29" s="200">
        <v>115111</v>
      </c>
      <c r="G29" s="200"/>
      <c r="H29" s="200">
        <v>178</v>
      </c>
      <c r="I29" s="200">
        <v>35318</v>
      </c>
    </row>
    <row r="30" spans="1:9" ht="12.95" customHeight="1">
      <c r="A30" s="213">
        <v>1957</v>
      </c>
      <c r="B30" s="200">
        <v>192</v>
      </c>
      <c r="C30" s="200">
        <v>147930</v>
      </c>
      <c r="D30" s="200"/>
      <c r="E30" s="200">
        <v>17</v>
      </c>
      <c r="F30" s="200">
        <v>115111</v>
      </c>
      <c r="G30" s="200"/>
      <c r="H30" s="200">
        <v>175</v>
      </c>
      <c r="I30" s="200">
        <v>32819</v>
      </c>
    </row>
    <row r="31" spans="1:9" ht="12.95" customHeight="1">
      <c r="A31" s="213">
        <v>1958</v>
      </c>
      <c r="B31" s="200">
        <v>196</v>
      </c>
      <c r="C31" s="200">
        <v>157107</v>
      </c>
      <c r="D31" s="200"/>
      <c r="E31" s="200">
        <v>18</v>
      </c>
      <c r="F31" s="200">
        <v>124424</v>
      </c>
      <c r="G31" s="200"/>
      <c r="H31" s="200">
        <v>178</v>
      </c>
      <c r="I31" s="200">
        <v>32683</v>
      </c>
    </row>
    <row r="32" spans="1:9" ht="12.95" customHeight="1">
      <c r="A32" s="213">
        <v>1959</v>
      </c>
      <c r="B32" s="200">
        <v>203</v>
      </c>
      <c r="C32" s="200">
        <v>162496</v>
      </c>
      <c r="D32" s="200"/>
      <c r="E32" s="200">
        <v>19</v>
      </c>
      <c r="F32" s="200">
        <v>127825</v>
      </c>
      <c r="G32" s="200"/>
      <c r="H32" s="200">
        <v>184</v>
      </c>
      <c r="I32" s="200">
        <v>34671</v>
      </c>
    </row>
    <row r="33" spans="1:9" ht="12.95" customHeight="1">
      <c r="A33" s="213">
        <v>1960</v>
      </c>
      <c r="B33" s="200">
        <v>196</v>
      </c>
      <c r="C33" s="200">
        <v>158769</v>
      </c>
      <c r="D33" s="200"/>
      <c r="E33" s="200">
        <v>18</v>
      </c>
      <c r="F33" s="200">
        <v>124424</v>
      </c>
      <c r="G33" s="200"/>
      <c r="H33" s="200">
        <v>178</v>
      </c>
      <c r="I33" s="200">
        <v>34345</v>
      </c>
    </row>
    <row r="34" spans="1:9" ht="12.95" customHeight="1">
      <c r="A34" s="213">
        <v>1961</v>
      </c>
      <c r="B34" s="200">
        <v>193</v>
      </c>
      <c r="C34" s="200">
        <v>156391</v>
      </c>
      <c r="D34" s="200"/>
      <c r="E34" s="200">
        <v>18</v>
      </c>
      <c r="F34" s="200">
        <v>124424</v>
      </c>
      <c r="G34" s="200"/>
      <c r="H34" s="200">
        <v>175</v>
      </c>
      <c r="I34" s="200">
        <v>31967</v>
      </c>
    </row>
    <row r="35" spans="1:9" ht="12.95" customHeight="1">
      <c r="A35" s="213">
        <v>1962</v>
      </c>
      <c r="B35" s="200">
        <v>193</v>
      </c>
      <c r="C35" s="200">
        <v>156391</v>
      </c>
      <c r="D35" s="200"/>
      <c r="E35" s="200">
        <v>18</v>
      </c>
      <c r="F35" s="200">
        <v>124424</v>
      </c>
      <c r="G35" s="200"/>
      <c r="H35" s="200">
        <v>175</v>
      </c>
      <c r="I35" s="200">
        <v>31967</v>
      </c>
    </row>
    <row r="36" spans="1:9" ht="12.95" customHeight="1">
      <c r="A36" s="213">
        <v>1963</v>
      </c>
      <c r="B36" s="200">
        <v>195</v>
      </c>
      <c r="C36" s="200">
        <v>181404</v>
      </c>
      <c r="D36" s="200"/>
      <c r="E36" s="200">
        <v>18</v>
      </c>
      <c r="F36" s="200">
        <v>149613</v>
      </c>
      <c r="G36" s="200"/>
      <c r="H36" s="200">
        <v>177</v>
      </c>
      <c r="I36" s="200">
        <v>31791</v>
      </c>
    </row>
    <row r="37" spans="1:9" ht="12.95" customHeight="1">
      <c r="A37" s="213">
        <v>1964</v>
      </c>
      <c r="B37" s="200">
        <v>195</v>
      </c>
      <c r="C37" s="200">
        <v>191670</v>
      </c>
      <c r="D37" s="200"/>
      <c r="E37" s="200">
        <v>19</v>
      </c>
      <c r="F37" s="200">
        <v>160131</v>
      </c>
      <c r="G37" s="200"/>
      <c r="H37" s="200">
        <v>176</v>
      </c>
      <c r="I37" s="200">
        <v>31539</v>
      </c>
    </row>
    <row r="38" spans="1:9" ht="12.95" customHeight="1">
      <c r="A38" s="213">
        <v>1965</v>
      </c>
      <c r="B38" s="200">
        <v>191</v>
      </c>
      <c r="C38" s="200">
        <v>197490</v>
      </c>
      <c r="D38" s="200"/>
      <c r="E38" s="200">
        <v>18</v>
      </c>
      <c r="F38" s="200">
        <v>166600</v>
      </c>
      <c r="G38" s="200"/>
      <c r="H38" s="200">
        <v>173</v>
      </c>
      <c r="I38" s="200">
        <v>30890</v>
      </c>
    </row>
    <row r="39" spans="1:9" ht="12.95" customHeight="1">
      <c r="A39" s="213">
        <v>1966</v>
      </c>
      <c r="B39" s="200">
        <v>196</v>
      </c>
      <c r="C39" s="200">
        <v>203617</v>
      </c>
      <c r="D39" s="200"/>
      <c r="E39" s="200">
        <v>18</v>
      </c>
      <c r="F39" s="200">
        <v>172295</v>
      </c>
      <c r="G39" s="200"/>
      <c r="H39" s="200">
        <v>178</v>
      </c>
      <c r="I39" s="200">
        <v>31322</v>
      </c>
    </row>
    <row r="40" spans="1:9" ht="12.95" customHeight="1">
      <c r="A40" s="213">
        <v>1967</v>
      </c>
      <c r="B40" s="200">
        <v>209</v>
      </c>
      <c r="C40" s="200">
        <v>237307</v>
      </c>
      <c r="D40" s="200"/>
      <c r="E40" s="200">
        <v>20</v>
      </c>
      <c r="F40" s="200">
        <v>204226</v>
      </c>
      <c r="G40" s="200"/>
      <c r="H40" s="200">
        <v>189</v>
      </c>
      <c r="I40" s="200">
        <v>33081</v>
      </c>
    </row>
    <row r="41" spans="1:9" ht="12.95" customHeight="1">
      <c r="A41" s="213">
        <v>1968</v>
      </c>
      <c r="B41" s="200">
        <v>212</v>
      </c>
      <c r="C41" s="200">
        <v>282730</v>
      </c>
      <c r="D41" s="200"/>
      <c r="E41" s="200">
        <v>23</v>
      </c>
      <c r="F41" s="200">
        <v>246392</v>
      </c>
      <c r="G41" s="200"/>
      <c r="H41" s="200">
        <v>189</v>
      </c>
      <c r="I41" s="200">
        <v>36338</v>
      </c>
    </row>
    <row r="42" spans="1:9" ht="12.95" customHeight="1">
      <c r="A42" s="213">
        <v>1969</v>
      </c>
      <c r="B42" s="200">
        <v>211</v>
      </c>
      <c r="C42" s="200">
        <v>261852</v>
      </c>
      <c r="D42" s="200"/>
      <c r="E42" s="200">
        <v>21</v>
      </c>
      <c r="F42" s="200">
        <v>225115</v>
      </c>
      <c r="G42" s="200"/>
      <c r="H42" s="200">
        <v>190</v>
      </c>
      <c r="I42" s="200">
        <v>36737</v>
      </c>
    </row>
    <row r="43" spans="1:9" ht="12.95" customHeight="1">
      <c r="A43" s="212">
        <v>1970</v>
      </c>
      <c r="B43" s="203">
        <v>211</v>
      </c>
      <c r="C43" s="203">
        <v>264294</v>
      </c>
      <c r="D43" s="203"/>
      <c r="E43" s="203">
        <v>22</v>
      </c>
      <c r="F43" s="203">
        <v>227956</v>
      </c>
      <c r="G43" s="203"/>
      <c r="H43" s="203">
        <v>189</v>
      </c>
      <c r="I43" s="203">
        <v>36338</v>
      </c>
    </row>
    <row r="44" spans="1:9" ht="12.95" customHeight="1">
      <c r="A44" s="213">
        <v>1971</v>
      </c>
      <c r="B44" s="200">
        <v>207</v>
      </c>
      <c r="C44" s="200">
        <v>266042</v>
      </c>
      <c r="D44" s="200"/>
      <c r="E44" s="200">
        <v>22</v>
      </c>
      <c r="F44" s="200">
        <v>227956</v>
      </c>
      <c r="G44" s="200"/>
      <c r="H44" s="200">
        <v>185</v>
      </c>
      <c r="I44" s="200">
        <v>38086</v>
      </c>
    </row>
    <row r="45" spans="1:9" ht="12.95" customHeight="1">
      <c r="A45" s="213">
        <v>1972</v>
      </c>
      <c r="B45" s="200">
        <v>205</v>
      </c>
      <c r="C45" s="200">
        <v>262747</v>
      </c>
      <c r="D45" s="200"/>
      <c r="E45" s="200">
        <v>21</v>
      </c>
      <c r="F45" s="200">
        <v>225011</v>
      </c>
      <c r="G45" s="200"/>
      <c r="H45" s="200">
        <v>184</v>
      </c>
      <c r="I45" s="200">
        <v>37736</v>
      </c>
    </row>
    <row r="46" spans="1:9" ht="12.95" customHeight="1">
      <c r="A46" s="213">
        <v>1973</v>
      </c>
      <c r="B46" s="200">
        <v>203</v>
      </c>
      <c r="C46" s="200">
        <v>269316</v>
      </c>
      <c r="D46" s="200"/>
      <c r="E46" s="200">
        <v>22</v>
      </c>
      <c r="F46" s="200">
        <v>243124</v>
      </c>
      <c r="G46" s="200"/>
      <c r="H46" s="200">
        <v>181</v>
      </c>
      <c r="I46" s="200">
        <v>26192</v>
      </c>
    </row>
    <row r="47" spans="1:9" ht="12.95" customHeight="1">
      <c r="A47" s="213">
        <v>1974</v>
      </c>
      <c r="B47" s="200">
        <v>207</v>
      </c>
      <c r="C47" s="200">
        <v>326896</v>
      </c>
      <c r="D47" s="200"/>
      <c r="E47" s="200">
        <v>25</v>
      </c>
      <c r="F47" s="200">
        <v>287353</v>
      </c>
      <c r="G47" s="200"/>
      <c r="H47" s="200">
        <v>182</v>
      </c>
      <c r="I47" s="200">
        <v>39543</v>
      </c>
    </row>
    <row r="48" spans="1:9" ht="12.95" customHeight="1">
      <c r="A48" s="213">
        <v>1975</v>
      </c>
      <c r="B48" s="200">
        <v>208</v>
      </c>
      <c r="C48" s="200">
        <v>341639</v>
      </c>
      <c r="D48" s="200"/>
      <c r="E48" s="200">
        <v>26</v>
      </c>
      <c r="F48" s="200">
        <v>302096</v>
      </c>
      <c r="G48" s="200"/>
      <c r="H48" s="200">
        <v>182</v>
      </c>
      <c r="I48" s="200">
        <v>39543</v>
      </c>
    </row>
    <row r="49" spans="1:9" ht="12.95" customHeight="1">
      <c r="A49" s="213">
        <v>1976</v>
      </c>
      <c r="B49" s="200">
        <v>210</v>
      </c>
      <c r="C49" s="200">
        <v>377302</v>
      </c>
      <c r="D49" s="200"/>
      <c r="E49" s="200">
        <v>27</v>
      </c>
      <c r="F49" s="200">
        <v>332893</v>
      </c>
      <c r="G49" s="200"/>
      <c r="H49" s="200">
        <v>183</v>
      </c>
      <c r="I49" s="200">
        <v>44409</v>
      </c>
    </row>
    <row r="50" spans="1:9" ht="12.95" customHeight="1">
      <c r="A50" s="213">
        <v>1977</v>
      </c>
      <c r="B50" s="200">
        <v>209</v>
      </c>
      <c r="C50" s="200">
        <v>443833</v>
      </c>
      <c r="D50" s="200"/>
      <c r="E50" s="200">
        <v>30</v>
      </c>
      <c r="F50" s="200">
        <v>399980</v>
      </c>
      <c r="G50" s="200"/>
      <c r="H50" s="200">
        <v>179</v>
      </c>
      <c r="I50" s="200">
        <v>43853</v>
      </c>
    </row>
    <row r="51" spans="1:9" ht="12.95" customHeight="1">
      <c r="A51" s="213">
        <v>1978</v>
      </c>
      <c r="B51" s="200">
        <v>213</v>
      </c>
      <c r="C51" s="200">
        <v>476618</v>
      </c>
      <c r="D51" s="200"/>
      <c r="E51" s="200">
        <v>31</v>
      </c>
      <c r="F51" s="200">
        <v>432667</v>
      </c>
      <c r="G51" s="200"/>
      <c r="H51" s="200">
        <v>182</v>
      </c>
      <c r="I51" s="200">
        <v>43951</v>
      </c>
    </row>
    <row r="52" spans="1:9" ht="12.95" customHeight="1">
      <c r="A52" s="213">
        <v>1979</v>
      </c>
      <c r="B52" s="200">
        <v>214</v>
      </c>
      <c r="C52" s="200">
        <v>573208</v>
      </c>
      <c r="D52" s="200"/>
      <c r="E52" s="200">
        <v>34</v>
      </c>
      <c r="F52" s="200">
        <v>529108</v>
      </c>
      <c r="G52" s="200"/>
      <c r="H52" s="200">
        <v>180</v>
      </c>
      <c r="I52" s="200">
        <v>44100</v>
      </c>
    </row>
    <row r="53" spans="1:9" ht="12.95" customHeight="1">
      <c r="A53" s="213">
        <v>1980</v>
      </c>
      <c r="B53" s="200">
        <v>213</v>
      </c>
      <c r="C53" s="200">
        <v>632039</v>
      </c>
      <c r="D53" s="200"/>
      <c r="E53" s="200">
        <v>35</v>
      </c>
      <c r="F53" s="200">
        <v>587598</v>
      </c>
      <c r="G53" s="200"/>
      <c r="H53" s="200">
        <v>178</v>
      </c>
      <c r="I53" s="200">
        <v>44441</v>
      </c>
    </row>
    <row r="54" spans="1:9" ht="12.95" customHeight="1">
      <c r="A54" s="213">
        <v>1981</v>
      </c>
      <c r="B54" s="200">
        <v>224</v>
      </c>
      <c r="C54" s="200">
        <v>637008</v>
      </c>
      <c r="D54" s="200"/>
      <c r="E54" s="200">
        <v>35</v>
      </c>
      <c r="F54" s="200">
        <v>590849</v>
      </c>
      <c r="G54" s="200"/>
      <c r="H54" s="200">
        <v>189</v>
      </c>
      <c r="I54" s="200">
        <v>46159</v>
      </c>
    </row>
    <row r="55" spans="1:9" ht="12.95" customHeight="1">
      <c r="A55" s="213">
        <v>1982</v>
      </c>
      <c r="B55" s="200">
        <v>264</v>
      </c>
      <c r="C55" s="200">
        <v>653321</v>
      </c>
      <c r="D55" s="200"/>
      <c r="E55" s="200">
        <v>34</v>
      </c>
      <c r="F55" s="200">
        <v>578402</v>
      </c>
      <c r="G55" s="200"/>
      <c r="H55" s="200">
        <v>230</v>
      </c>
      <c r="I55" s="200">
        <v>74919</v>
      </c>
    </row>
    <row r="56" spans="1:9" ht="12.95" customHeight="1">
      <c r="A56" s="213">
        <v>1983</v>
      </c>
      <c r="B56" s="200">
        <v>273</v>
      </c>
      <c r="C56" s="200">
        <v>693991</v>
      </c>
      <c r="D56" s="200"/>
      <c r="E56" s="200">
        <v>36</v>
      </c>
      <c r="F56" s="200">
        <v>618300</v>
      </c>
      <c r="G56" s="200"/>
      <c r="H56" s="200">
        <v>237</v>
      </c>
      <c r="I56" s="200">
        <v>75691</v>
      </c>
    </row>
    <row r="57" spans="1:9" ht="12.95" customHeight="1">
      <c r="A57" s="213">
        <v>1984</v>
      </c>
      <c r="B57" s="200">
        <v>287</v>
      </c>
      <c r="C57" s="200">
        <v>699723</v>
      </c>
      <c r="D57" s="200"/>
      <c r="E57" s="200">
        <v>36</v>
      </c>
      <c r="F57" s="200">
        <v>618300</v>
      </c>
      <c r="G57" s="200"/>
      <c r="H57" s="200">
        <v>251</v>
      </c>
      <c r="I57" s="200">
        <v>81423</v>
      </c>
    </row>
    <row r="58" spans="1:9" ht="12.95" customHeight="1">
      <c r="A58" s="213">
        <v>1985</v>
      </c>
      <c r="B58" s="200">
        <v>287</v>
      </c>
      <c r="C58" s="200">
        <v>699723</v>
      </c>
      <c r="D58" s="200"/>
      <c r="E58" s="200">
        <v>36</v>
      </c>
      <c r="F58" s="200">
        <v>618300</v>
      </c>
      <c r="G58" s="200"/>
      <c r="H58" s="200">
        <v>251</v>
      </c>
      <c r="I58" s="200">
        <v>81423</v>
      </c>
    </row>
    <row r="59" spans="1:9" ht="11.1" customHeight="1"/>
    <row r="60" spans="1:9" ht="12.95" customHeight="1">
      <c r="A60" s="550" t="s">
        <v>11</v>
      </c>
      <c r="B60" s="200"/>
      <c r="C60" s="200"/>
      <c r="D60" s="200"/>
      <c r="E60" s="200"/>
      <c r="F60" s="200"/>
      <c r="G60" s="200"/>
      <c r="H60" s="200"/>
      <c r="I60" s="200"/>
    </row>
    <row r="61" spans="1:9" ht="12.95" customHeight="1">
      <c r="A61" s="213"/>
      <c r="B61" s="200"/>
      <c r="C61" s="200"/>
      <c r="D61" s="200"/>
      <c r="E61" s="200"/>
      <c r="F61" s="200"/>
      <c r="G61" s="200"/>
      <c r="H61" s="200"/>
      <c r="I61" s="200"/>
    </row>
    <row r="62" spans="1:9" ht="12.75" customHeight="1">
      <c r="A62" s="196" t="s">
        <v>273</v>
      </c>
      <c r="F62" s="199"/>
      <c r="H62" s="199"/>
      <c r="I62" s="200" t="s">
        <v>468</v>
      </c>
    </row>
    <row r="63" spans="1:9" ht="12.75" customHeight="1">
      <c r="A63" s="201" t="s">
        <v>283</v>
      </c>
      <c r="B63" s="202"/>
      <c r="C63" s="202"/>
      <c r="D63" s="203"/>
      <c r="E63" s="203"/>
      <c r="F63" s="203"/>
      <c r="G63" s="203"/>
      <c r="H63" s="203"/>
      <c r="I63" s="202"/>
    </row>
    <row r="64" spans="1:9" ht="3" customHeight="1">
      <c r="A64" s="204"/>
      <c r="B64" s="205"/>
      <c r="C64" s="205"/>
      <c r="D64" s="206"/>
      <c r="E64" s="206"/>
      <c r="F64" s="206"/>
      <c r="G64" s="206"/>
      <c r="H64" s="206"/>
      <c r="I64" s="205"/>
    </row>
    <row r="65" spans="1:9" ht="3" customHeight="1">
      <c r="A65" s="201"/>
      <c r="B65" s="202"/>
      <c r="C65" s="202"/>
      <c r="D65" s="203"/>
      <c r="E65" s="203"/>
      <c r="F65" s="203"/>
      <c r="G65" s="203"/>
      <c r="H65" s="203"/>
      <c r="I65" s="202"/>
    </row>
    <row r="66" spans="1:9" s="208" customFormat="1" ht="11.1" customHeight="1">
      <c r="A66" s="852" t="s">
        <v>9</v>
      </c>
      <c r="B66" s="854" t="s">
        <v>94</v>
      </c>
      <c r="C66" s="854"/>
      <c r="D66" s="207"/>
      <c r="E66" s="854" t="s">
        <v>95</v>
      </c>
      <c r="F66" s="854"/>
      <c r="G66" s="207"/>
      <c r="H66" s="854" t="s">
        <v>96</v>
      </c>
      <c r="I66" s="854"/>
    </row>
    <row r="67" spans="1:9" s="208" customFormat="1" ht="11.1" customHeight="1">
      <c r="A67" s="853"/>
      <c r="B67" s="208" t="s">
        <v>97</v>
      </c>
      <c r="C67" s="208" t="s">
        <v>98</v>
      </c>
      <c r="D67" s="209"/>
      <c r="E67" s="208" t="s">
        <v>97</v>
      </c>
      <c r="F67" s="208" t="s">
        <v>98</v>
      </c>
      <c r="G67" s="209"/>
      <c r="H67" s="208" t="s">
        <v>97</v>
      </c>
      <c r="I67" s="208" t="s">
        <v>98</v>
      </c>
    </row>
    <row r="68" spans="1:9" s="208" customFormat="1" ht="11.1" customHeight="1">
      <c r="A68" s="853"/>
      <c r="B68" s="209" t="s">
        <v>100</v>
      </c>
      <c r="C68" s="209" t="s">
        <v>99</v>
      </c>
      <c r="D68" s="209"/>
      <c r="E68" s="209" t="s">
        <v>100</v>
      </c>
      <c r="F68" s="209" t="s">
        <v>99</v>
      </c>
      <c r="G68" s="209"/>
      <c r="H68" s="209" t="s">
        <v>100</v>
      </c>
      <c r="I68" s="209" t="s">
        <v>99</v>
      </c>
    </row>
    <row r="69" spans="1:9" ht="3" customHeight="1">
      <c r="A69" s="210"/>
      <c r="B69" s="205"/>
      <c r="C69" s="205"/>
      <c r="D69" s="205"/>
      <c r="E69" s="205"/>
      <c r="F69" s="205"/>
      <c r="G69" s="205"/>
      <c r="H69" s="205"/>
      <c r="I69" s="205"/>
    </row>
    <row r="70" spans="1:9" ht="3" customHeight="1">
      <c r="A70" s="211"/>
      <c r="B70" s="202"/>
      <c r="C70" s="202"/>
      <c r="D70" s="202"/>
      <c r="E70" s="202"/>
      <c r="F70" s="202"/>
      <c r="G70" s="202"/>
      <c r="H70" s="202"/>
      <c r="I70" s="202"/>
    </row>
    <row r="71" spans="1:9" ht="12.95" customHeight="1">
      <c r="A71" s="213">
        <v>1986</v>
      </c>
      <c r="B71" s="200">
        <v>259</v>
      </c>
      <c r="C71" s="200">
        <v>681705</v>
      </c>
      <c r="D71" s="200"/>
      <c r="E71" s="200">
        <v>36</v>
      </c>
      <c r="F71" s="200">
        <v>618300</v>
      </c>
      <c r="G71" s="200"/>
      <c r="H71" s="200">
        <v>223</v>
      </c>
      <c r="I71" s="200">
        <v>63405</v>
      </c>
    </row>
    <row r="72" spans="1:9" ht="12.95" customHeight="1">
      <c r="A72" s="582">
        <v>1987</v>
      </c>
      <c r="B72" s="583">
        <v>243</v>
      </c>
      <c r="C72" s="583">
        <v>702533</v>
      </c>
      <c r="D72" s="583"/>
      <c r="E72" s="583">
        <v>37</v>
      </c>
      <c r="F72" s="583">
        <v>644923</v>
      </c>
      <c r="G72" s="583"/>
      <c r="H72" s="583">
        <v>206</v>
      </c>
      <c r="I72" s="583">
        <v>57610</v>
      </c>
    </row>
    <row r="73" spans="1:9" ht="12.95" customHeight="1">
      <c r="A73" s="582">
        <v>1988</v>
      </c>
      <c r="B73" s="583">
        <v>203</v>
      </c>
      <c r="C73" s="583">
        <v>669921</v>
      </c>
      <c r="D73" s="583"/>
      <c r="E73" s="583">
        <v>33</v>
      </c>
      <c r="F73" s="583">
        <v>618780</v>
      </c>
      <c r="G73" s="583"/>
      <c r="H73" s="583">
        <v>170</v>
      </c>
      <c r="I73" s="583">
        <v>51141</v>
      </c>
    </row>
    <row r="74" spans="1:9" ht="12.95" customHeight="1">
      <c r="A74" s="582">
        <v>1989</v>
      </c>
      <c r="B74" s="583">
        <v>193</v>
      </c>
      <c r="C74" s="583">
        <v>710858</v>
      </c>
      <c r="D74" s="583"/>
      <c r="E74" s="583">
        <v>35</v>
      </c>
      <c r="F74" s="583">
        <v>659115</v>
      </c>
      <c r="G74" s="583"/>
      <c r="H74" s="583">
        <v>158</v>
      </c>
      <c r="I74" s="583">
        <v>51743</v>
      </c>
    </row>
    <row r="75" spans="1:9" ht="12.95" customHeight="1">
      <c r="A75" s="582">
        <v>1990</v>
      </c>
      <c r="B75" s="583">
        <v>185</v>
      </c>
      <c r="C75" s="583">
        <v>736162</v>
      </c>
      <c r="D75" s="583"/>
      <c r="E75" s="583">
        <v>36</v>
      </c>
      <c r="F75" s="583">
        <v>688899</v>
      </c>
      <c r="G75" s="583"/>
      <c r="H75" s="583">
        <v>149</v>
      </c>
      <c r="I75" s="583">
        <v>47263</v>
      </c>
    </row>
    <row r="76" spans="1:9" ht="12.95" customHeight="1">
      <c r="A76" s="582">
        <v>1991</v>
      </c>
      <c r="B76" s="583">
        <v>188</v>
      </c>
      <c r="C76" s="583">
        <v>737069</v>
      </c>
      <c r="D76" s="583"/>
      <c r="E76" s="583">
        <v>36</v>
      </c>
      <c r="F76" s="583">
        <v>688899</v>
      </c>
      <c r="G76" s="583"/>
      <c r="H76" s="583">
        <v>152</v>
      </c>
      <c r="I76" s="583">
        <v>48170</v>
      </c>
    </row>
    <row r="77" spans="1:9" ht="12.95" customHeight="1">
      <c r="A77" s="582">
        <v>1992</v>
      </c>
      <c r="B77" s="583">
        <v>35</v>
      </c>
      <c r="C77" s="583" t="s">
        <v>19</v>
      </c>
      <c r="D77" s="583"/>
      <c r="E77" s="583">
        <v>35</v>
      </c>
      <c r="F77" s="583" t="s">
        <v>19</v>
      </c>
      <c r="G77" s="583"/>
      <c r="H77" s="583" t="s">
        <v>19</v>
      </c>
      <c r="I77" s="583" t="s">
        <v>19</v>
      </c>
    </row>
    <row r="78" spans="1:9" ht="12.95" customHeight="1">
      <c r="A78" s="582">
        <v>1993</v>
      </c>
      <c r="B78" s="583" t="s">
        <v>19</v>
      </c>
      <c r="C78" s="583" t="s">
        <v>19</v>
      </c>
      <c r="D78" s="583"/>
      <c r="E78" s="583" t="s">
        <v>19</v>
      </c>
      <c r="F78" s="583" t="s">
        <v>19</v>
      </c>
      <c r="G78" s="583"/>
      <c r="H78" s="583" t="s">
        <v>19</v>
      </c>
      <c r="I78" s="583" t="s">
        <v>19</v>
      </c>
    </row>
    <row r="79" spans="1:9" ht="12.95" customHeight="1">
      <c r="A79" s="582">
        <v>1994</v>
      </c>
      <c r="B79" s="583">
        <v>147</v>
      </c>
      <c r="C79" s="583">
        <v>643494</v>
      </c>
      <c r="D79" s="583"/>
      <c r="E79" s="583">
        <v>28</v>
      </c>
      <c r="F79" s="583">
        <v>603194</v>
      </c>
      <c r="G79" s="583"/>
      <c r="H79" s="583">
        <v>119</v>
      </c>
      <c r="I79" s="583">
        <v>40300</v>
      </c>
    </row>
    <row r="80" spans="1:9" ht="12.95" customHeight="1">
      <c r="A80" s="564">
        <v>1995</v>
      </c>
      <c r="B80" s="565">
        <v>147</v>
      </c>
      <c r="C80" s="565">
        <v>647343</v>
      </c>
      <c r="D80" s="565"/>
      <c r="E80" s="565">
        <v>28</v>
      </c>
      <c r="F80" s="565">
        <v>605583</v>
      </c>
      <c r="G80" s="565"/>
      <c r="H80" s="565">
        <v>119</v>
      </c>
      <c r="I80" s="565">
        <v>41760</v>
      </c>
    </row>
    <row r="81" spans="1:9" ht="12.95" customHeight="1">
      <c r="A81" s="564">
        <v>1996</v>
      </c>
      <c r="B81" s="565">
        <v>141</v>
      </c>
      <c r="C81" s="565">
        <v>608169</v>
      </c>
      <c r="D81" s="565"/>
      <c r="E81" s="565">
        <v>27</v>
      </c>
      <c r="F81" s="565">
        <v>570967</v>
      </c>
      <c r="G81" s="565"/>
      <c r="H81" s="565">
        <v>114</v>
      </c>
      <c r="I81" s="565">
        <v>37202</v>
      </c>
    </row>
    <row r="82" spans="1:9" ht="12.95" customHeight="1">
      <c r="A82" s="564">
        <v>1997</v>
      </c>
      <c r="B82" s="565">
        <v>141</v>
      </c>
      <c r="C82" s="565">
        <v>608169</v>
      </c>
      <c r="D82" s="565"/>
      <c r="E82" s="565">
        <v>27</v>
      </c>
      <c r="F82" s="565">
        <v>570967</v>
      </c>
      <c r="G82" s="565"/>
      <c r="H82" s="565">
        <v>114</v>
      </c>
      <c r="I82" s="565">
        <v>37202</v>
      </c>
    </row>
    <row r="83" spans="1:9" ht="12.95" customHeight="1">
      <c r="A83" s="564">
        <v>1998</v>
      </c>
      <c r="B83" s="565">
        <v>142</v>
      </c>
      <c r="C83" s="565">
        <v>623262</v>
      </c>
      <c r="D83" s="565"/>
      <c r="E83" s="565">
        <v>26</v>
      </c>
      <c r="F83" s="565">
        <v>586125</v>
      </c>
      <c r="G83" s="565"/>
      <c r="H83" s="565">
        <v>116</v>
      </c>
      <c r="I83" s="565">
        <v>37137</v>
      </c>
    </row>
    <row r="84" spans="1:9" ht="12.95" customHeight="1">
      <c r="A84" s="564">
        <v>1999</v>
      </c>
      <c r="B84" s="565">
        <v>142</v>
      </c>
      <c r="C84" s="565">
        <v>623382</v>
      </c>
      <c r="D84" s="565"/>
      <c r="E84" s="565">
        <v>26</v>
      </c>
      <c r="F84" s="565">
        <v>586125</v>
      </c>
      <c r="G84" s="565"/>
      <c r="H84" s="565">
        <v>116</v>
      </c>
      <c r="I84" s="565">
        <v>37257</v>
      </c>
    </row>
    <row r="85" spans="1:9" ht="12.95" customHeight="1">
      <c r="A85" s="564">
        <v>2000</v>
      </c>
      <c r="B85" s="565">
        <v>110</v>
      </c>
      <c r="C85" s="565">
        <v>464089</v>
      </c>
      <c r="D85" s="565"/>
      <c r="E85" s="565">
        <v>21</v>
      </c>
      <c r="F85" s="565">
        <v>430325</v>
      </c>
      <c r="G85" s="565"/>
      <c r="H85" s="565">
        <v>89</v>
      </c>
      <c r="I85" s="565">
        <v>33764</v>
      </c>
    </row>
    <row r="86" spans="1:9" ht="12.95" customHeight="1">
      <c r="A86" s="564">
        <v>2001</v>
      </c>
      <c r="B86" s="565">
        <v>117</v>
      </c>
      <c r="C86" s="565">
        <v>464684</v>
      </c>
      <c r="D86" s="565"/>
      <c r="E86" s="565">
        <v>21</v>
      </c>
      <c r="F86" s="565">
        <v>430325</v>
      </c>
      <c r="G86" s="565"/>
      <c r="H86" s="565">
        <v>96</v>
      </c>
      <c r="I86" s="565">
        <v>34359</v>
      </c>
    </row>
    <row r="87" spans="1:9" ht="12.95" customHeight="1">
      <c r="A87" s="564">
        <v>2002</v>
      </c>
      <c r="B87" s="565">
        <v>109</v>
      </c>
      <c r="C87" s="565">
        <v>462674</v>
      </c>
      <c r="D87" s="565"/>
      <c r="E87" s="565">
        <v>21</v>
      </c>
      <c r="F87" s="565">
        <v>430325</v>
      </c>
      <c r="G87" s="565"/>
      <c r="H87" s="565">
        <v>88</v>
      </c>
      <c r="I87" s="565">
        <v>32349</v>
      </c>
    </row>
    <row r="88" spans="1:9" ht="12.95" customHeight="1">
      <c r="A88" s="564">
        <v>2003</v>
      </c>
      <c r="B88" s="565">
        <v>118</v>
      </c>
      <c r="C88" s="565">
        <v>464819</v>
      </c>
      <c r="D88" s="565"/>
      <c r="E88" s="565">
        <v>21</v>
      </c>
      <c r="F88" s="565">
        <v>430325</v>
      </c>
      <c r="G88" s="565"/>
      <c r="H88" s="565">
        <v>97</v>
      </c>
      <c r="I88" s="565">
        <v>34494</v>
      </c>
    </row>
    <row r="89" spans="1:9" s="671" customFormat="1" ht="12.95" customHeight="1">
      <c r="A89" s="669">
        <v>2004</v>
      </c>
      <c r="B89" s="670">
        <v>108</v>
      </c>
      <c r="C89" s="670">
        <v>418129</v>
      </c>
      <c r="D89" s="670"/>
      <c r="E89" s="670">
        <v>18</v>
      </c>
      <c r="F89" s="670">
        <v>386099</v>
      </c>
      <c r="G89" s="670"/>
      <c r="H89" s="670">
        <v>90</v>
      </c>
      <c r="I89" s="670">
        <v>32030</v>
      </c>
    </row>
    <row r="90" spans="1:9" s="671" customFormat="1" ht="12.95" customHeight="1">
      <c r="A90" s="669">
        <v>2005</v>
      </c>
      <c r="B90" s="670">
        <v>103</v>
      </c>
      <c r="C90" s="670">
        <v>495162</v>
      </c>
      <c r="D90" s="670"/>
      <c r="E90" s="670">
        <v>20</v>
      </c>
      <c r="F90" s="670">
        <v>465253</v>
      </c>
      <c r="G90" s="670"/>
      <c r="H90" s="670">
        <v>83</v>
      </c>
      <c r="I90" s="670">
        <v>29909</v>
      </c>
    </row>
    <row r="91" spans="1:9" s="671" customFormat="1" ht="12.95" customHeight="1">
      <c r="A91" s="669">
        <v>2006</v>
      </c>
      <c r="B91" s="670">
        <v>98</v>
      </c>
      <c r="C91" s="670">
        <v>437561</v>
      </c>
      <c r="D91" s="670"/>
      <c r="E91" s="670">
        <v>16</v>
      </c>
      <c r="F91" s="670">
        <v>408371</v>
      </c>
      <c r="G91" s="670"/>
      <c r="H91" s="670">
        <v>82</v>
      </c>
      <c r="I91" s="670">
        <v>29190</v>
      </c>
    </row>
    <row r="92" spans="1:9" s="671" customFormat="1" ht="12.95" customHeight="1">
      <c r="A92" s="669">
        <v>2007</v>
      </c>
      <c r="B92" s="670">
        <v>101</v>
      </c>
      <c r="C92" s="670">
        <v>527501</v>
      </c>
      <c r="D92" s="670"/>
      <c r="E92" s="670">
        <v>20</v>
      </c>
      <c r="F92" s="670">
        <v>499032</v>
      </c>
      <c r="G92" s="670"/>
      <c r="H92" s="670">
        <v>81</v>
      </c>
      <c r="I92" s="670">
        <v>28469</v>
      </c>
    </row>
    <row r="93" spans="1:9" s="671" customFormat="1" ht="12.95" customHeight="1">
      <c r="A93" s="669">
        <v>2008</v>
      </c>
      <c r="B93" s="670">
        <v>103</v>
      </c>
      <c r="C93" s="670">
        <v>605485</v>
      </c>
      <c r="D93" s="670"/>
      <c r="E93" s="672">
        <v>22</v>
      </c>
      <c r="F93" s="670">
        <v>577016</v>
      </c>
      <c r="G93" s="670"/>
      <c r="H93" s="670">
        <v>81</v>
      </c>
      <c r="I93" s="670">
        <v>28469</v>
      </c>
    </row>
    <row r="94" spans="1:9" s="671" customFormat="1" ht="12.95" customHeight="1">
      <c r="A94" s="669">
        <v>2009</v>
      </c>
      <c r="B94" s="670">
        <v>101</v>
      </c>
      <c r="C94" s="670">
        <v>547059</v>
      </c>
      <c r="D94" s="670"/>
      <c r="E94" s="672">
        <v>20</v>
      </c>
      <c r="F94" s="670">
        <v>518087</v>
      </c>
      <c r="G94" s="670"/>
      <c r="H94" s="670">
        <v>81</v>
      </c>
      <c r="I94" s="670">
        <v>28972</v>
      </c>
    </row>
    <row r="95" spans="1:9" s="671" customFormat="1" ht="12.95" customHeight="1">
      <c r="A95" s="669">
        <v>2010</v>
      </c>
      <c r="B95" s="670">
        <v>107</v>
      </c>
      <c r="C95" s="670">
        <v>722320</v>
      </c>
      <c r="D95" s="670"/>
      <c r="E95" s="670">
        <v>27</v>
      </c>
      <c r="F95" s="670">
        <v>693348</v>
      </c>
      <c r="G95" s="670"/>
      <c r="H95" s="670">
        <v>80</v>
      </c>
      <c r="I95" s="670">
        <v>28972</v>
      </c>
    </row>
    <row r="96" spans="1:9" s="671" customFormat="1" ht="12.95" customHeight="1">
      <c r="A96" s="669">
        <v>2011</v>
      </c>
      <c r="B96" s="670">
        <v>103</v>
      </c>
      <c r="C96" s="670">
        <v>687673</v>
      </c>
      <c r="D96" s="670"/>
      <c r="E96" s="670">
        <v>24</v>
      </c>
      <c r="F96" s="670">
        <v>660428</v>
      </c>
      <c r="G96" s="670"/>
      <c r="H96" s="670">
        <v>79</v>
      </c>
      <c r="I96" s="670">
        <v>27245</v>
      </c>
    </row>
    <row r="97" spans="1:9" s="671" customFormat="1" ht="3" customHeight="1">
      <c r="A97" s="673"/>
      <c r="B97" s="674"/>
      <c r="C97" s="674"/>
      <c r="D97" s="675"/>
      <c r="E97" s="675"/>
      <c r="F97" s="675"/>
      <c r="G97" s="675"/>
      <c r="H97" s="675"/>
      <c r="I97" s="675"/>
    </row>
    <row r="98" spans="1:9" s="671" customFormat="1" ht="3" customHeight="1">
      <c r="A98" s="676"/>
      <c r="B98" s="677"/>
      <c r="C98" s="677"/>
    </row>
    <row r="99" spans="1:9" s="671" customFormat="1" ht="11.1" customHeight="1">
      <c r="A99" s="856" t="s">
        <v>209</v>
      </c>
      <c r="B99" s="856"/>
      <c r="C99" s="856"/>
      <c r="D99" s="856"/>
      <c r="E99" s="856"/>
      <c r="F99" s="856"/>
      <c r="G99" s="856"/>
      <c r="H99" s="856"/>
      <c r="I99" s="856"/>
    </row>
    <row r="100" spans="1:9" ht="11.1" customHeight="1">
      <c r="A100" s="855" t="s">
        <v>318</v>
      </c>
      <c r="B100" s="855"/>
      <c r="C100" s="855"/>
      <c r="D100" s="855"/>
      <c r="E100" s="855"/>
      <c r="F100" s="855"/>
      <c r="G100" s="855"/>
      <c r="H100" s="855"/>
      <c r="I100" s="855"/>
    </row>
    <row r="101" spans="1:9" ht="11.1" customHeight="1">
      <c r="A101" s="855" t="s">
        <v>347</v>
      </c>
      <c r="B101" s="855"/>
      <c r="C101" s="855"/>
      <c r="D101" s="855"/>
      <c r="E101" s="855"/>
      <c r="F101" s="855"/>
      <c r="G101" s="855"/>
      <c r="H101" s="855"/>
      <c r="I101" s="855"/>
    </row>
    <row r="102" spans="1:9" ht="11.1" customHeight="1"/>
    <row r="103" spans="1:9" ht="11.1" hidden="1" customHeight="1"/>
    <row r="104" spans="1:9" ht="11.1" hidden="1" customHeight="1"/>
    <row r="105" spans="1:9" ht="11.1" hidden="1" customHeight="1"/>
    <row r="106" spans="1:9" ht="11.1" hidden="1" customHeight="1"/>
    <row r="107" spans="1:9" ht="11.1" hidden="1" customHeight="1"/>
    <row r="108" spans="1:9" ht="11.1" hidden="1" customHeight="1"/>
    <row r="109" spans="1:9" ht="11.1" hidden="1" customHeight="1"/>
    <row r="110" spans="1:9" ht="11.1" hidden="1" customHeight="1"/>
    <row r="111" spans="1:9" ht="11.1" hidden="1" customHeight="1"/>
    <row r="112" spans="1:9" ht="11.1" hidden="1" customHeight="1"/>
    <row r="113" ht="11.1" hidden="1" customHeight="1"/>
    <row r="114" ht="11.1" hidden="1" customHeight="1"/>
    <row r="115" ht="11.1" hidden="1" customHeight="1"/>
    <row r="116" ht="11.1" hidden="1" customHeight="1"/>
    <row r="117" ht="11.1" hidden="1" customHeight="1"/>
    <row r="118" ht="11.1" hidden="1" customHeight="1"/>
    <row r="119" ht="11.1" hidden="1" customHeight="1"/>
    <row r="120" ht="11.1" hidden="1" customHeight="1"/>
    <row r="121" ht="11.1" hidden="1" customHeight="1"/>
    <row r="122" ht="11.1" hidden="1" customHeight="1"/>
    <row r="123" ht="11.1" hidden="1" customHeight="1"/>
    <row r="124" ht="11.1" hidden="1" customHeight="1"/>
    <row r="125" ht="11.1" hidden="1" customHeight="1"/>
    <row r="126" ht="11.1" hidden="1" customHeight="1"/>
    <row r="127" ht="11.1" hidden="1" customHeight="1"/>
    <row r="128" ht="11.1" hidden="1" customHeight="1"/>
    <row r="129" spans="11:11" ht="11.1" hidden="1" customHeight="1"/>
    <row r="130" spans="11:11" ht="11.1" hidden="1" customHeight="1"/>
    <row r="131" spans="11:11" ht="11.1" hidden="1" customHeight="1"/>
    <row r="132" spans="11:11" ht="11.1" hidden="1" customHeight="1"/>
    <row r="133" spans="11:11" ht="11.1" hidden="1" customHeight="1"/>
    <row r="134" spans="11:11" ht="11.1" hidden="1" customHeight="1"/>
    <row r="135" spans="11:11" ht="11.1" hidden="1" customHeight="1"/>
    <row r="136" spans="11:11" ht="11.1" hidden="1" customHeight="1"/>
    <row r="137" spans="11:11" ht="11.1" hidden="1" customHeight="1"/>
    <row r="138" spans="11:11" ht="11.1" hidden="1" customHeight="1"/>
    <row r="139" spans="11:11" ht="11.1" hidden="1" customHeight="1"/>
    <row r="140" spans="11:11" ht="11.1" hidden="1" customHeight="1"/>
    <row r="141" spans="11:11" ht="11.1" hidden="1" customHeight="1"/>
    <row r="142" spans="11:11" ht="11.1" hidden="1" customHeight="1"/>
    <row r="143" spans="11:11" ht="11.1" hidden="1" customHeight="1"/>
    <row r="144" spans="11:11" ht="11.1" hidden="1" customHeight="1">
      <c r="K144" s="200" t="s">
        <v>112</v>
      </c>
    </row>
  </sheetData>
  <mergeCells count="11">
    <mergeCell ref="A6:A8"/>
    <mergeCell ref="H6:I6"/>
    <mergeCell ref="E6:F6"/>
    <mergeCell ref="B6:C6"/>
    <mergeCell ref="A101:I101"/>
    <mergeCell ref="A66:A68"/>
    <mergeCell ref="B66:C66"/>
    <mergeCell ref="E66:F66"/>
    <mergeCell ref="H66:I66"/>
    <mergeCell ref="A99:I99"/>
    <mergeCell ref="A100:I100"/>
  </mergeCells>
  <phoneticPr fontId="3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23</vt:i4>
      </vt:variant>
    </vt:vector>
  </HeadingPairs>
  <TitlesOfParts>
    <vt:vector size="43" baseType="lpstr">
      <vt:lpstr>Índice</vt:lpstr>
      <vt:lpstr>11.1.1</vt:lpstr>
      <vt:lpstr>11.1.2 y gráf. 11.1</vt:lpstr>
      <vt:lpstr>11.1.3</vt:lpstr>
      <vt:lpstr>11.1.4</vt:lpstr>
      <vt:lpstr>11.1.5 y gráf. 11.2</vt:lpstr>
      <vt:lpstr>11.1.6</vt:lpstr>
      <vt:lpstr>11.1.7</vt:lpstr>
      <vt:lpstr>11.1.8</vt:lpstr>
      <vt:lpstr>11.1.9</vt:lpstr>
      <vt:lpstr>11.1.10</vt:lpstr>
      <vt:lpstr>11.1.11</vt:lpstr>
      <vt:lpstr>11.2.1</vt:lpstr>
      <vt:lpstr>11.2.2 y gráf. 11.3</vt:lpstr>
      <vt:lpstr>11.2.3</vt:lpstr>
      <vt:lpstr>11.2.4</vt:lpstr>
      <vt:lpstr>11.2.5</vt:lpstr>
      <vt:lpstr>11.2.6</vt:lpstr>
      <vt:lpstr>11.2.7</vt:lpstr>
      <vt:lpstr>11.2.8</vt:lpstr>
      <vt:lpstr>'11.1.2 y gráf. 11.1'!Área_de_impresión</vt:lpstr>
      <vt:lpstr>'11.1.5 y gráf. 11.2'!Área_de_impresión</vt:lpstr>
      <vt:lpstr>'11.1.6'!Área_de_impresión</vt:lpstr>
      <vt:lpstr>'11.2.1'!Área_de_impresión</vt:lpstr>
      <vt:lpstr>'11.1.1'!Print_Area</vt:lpstr>
      <vt:lpstr>'11.1.10'!Print_Area</vt:lpstr>
      <vt:lpstr>'11.1.11'!Print_Area</vt:lpstr>
      <vt:lpstr>'11.1.2 y gráf. 11.1'!Print_Area</vt:lpstr>
      <vt:lpstr>'11.1.3'!Print_Area</vt:lpstr>
      <vt:lpstr>'11.1.4'!Print_Area</vt:lpstr>
      <vt:lpstr>'11.1.5 y gráf. 11.2'!Print_Area</vt:lpstr>
      <vt:lpstr>'11.1.6'!Print_Area</vt:lpstr>
      <vt:lpstr>'11.1.7'!Print_Area</vt:lpstr>
      <vt:lpstr>'11.1.8'!Print_Area</vt:lpstr>
      <vt:lpstr>'11.1.9'!Print_Area</vt:lpstr>
      <vt:lpstr>'11.2.1'!Print_Area</vt:lpstr>
      <vt:lpstr>'11.2.2 y gráf. 11.3'!Print_Area</vt:lpstr>
      <vt:lpstr>'11.2.3'!Print_Area</vt:lpstr>
      <vt:lpstr>'11.2.4'!Print_Area</vt:lpstr>
      <vt:lpstr>'11.2.5'!Print_Area</vt:lpstr>
      <vt:lpstr>'11.2.6'!Print_Area</vt:lpstr>
      <vt:lpstr>'11.2.7'!Print_Area</vt:lpstr>
      <vt:lpstr>'11.2.8'!Print_Area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10. Sector energético</dc:title>
  <dc:creator>INEGI</dc:creator>
  <cp:keywords>Combustible hidrocarburos luz</cp:keywords>
  <cp:lastModifiedBy>INEGI</cp:lastModifiedBy>
  <cp:lastPrinted>2015-03-05T19:03:19Z</cp:lastPrinted>
  <dcterms:created xsi:type="dcterms:W3CDTF">2009-03-13T19:22:41Z</dcterms:created>
  <dcterms:modified xsi:type="dcterms:W3CDTF">2015-03-05T19:03:23Z</dcterms:modified>
  <cp:category>Publicaciones de contenido general sobre el país</cp:category>
</cp:coreProperties>
</file>