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drawings/drawing21.xml" ContentType="application/vnd.openxmlformats-officedocument.drawing+xml"/>
  <Override PartName="/xl/charts/chart2.xml" ContentType="application/vnd.openxmlformats-officedocument.drawingml.chart+xml"/>
  <Override PartName="/xl/drawings/drawing2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stadísticas Históricas de México 2014\Actualizados\XLS\"/>
    </mc:Choice>
  </mc:AlternateContent>
  <bookViews>
    <workbookView xWindow="-15" yWindow="-15" windowWidth="9720" windowHeight="8595" tabRatio="773"/>
  </bookViews>
  <sheets>
    <sheet name="Índice" sheetId="1" r:id="rId1"/>
    <sheet name="16.1" sheetId="2" r:id="rId2"/>
    <sheet name="16.2" sheetId="3" r:id="rId3"/>
    <sheet name="16.3" sheetId="4" r:id="rId4"/>
    <sheet name="16.4" sheetId="5" r:id="rId5"/>
    <sheet name="16.5" sheetId="6" r:id="rId6"/>
    <sheet name="16.6" sheetId="7" r:id="rId7"/>
    <sheet name="16.7" sheetId="8" r:id="rId8"/>
    <sheet name="16.8" sheetId="30" r:id="rId9"/>
    <sheet name="16.9" sheetId="10" r:id="rId10"/>
    <sheet name="16.10" sheetId="11" r:id="rId11"/>
    <sheet name="16.11" sheetId="12" r:id="rId12"/>
    <sheet name="16.12" sheetId="13" r:id="rId13"/>
    <sheet name="16.13" sheetId="33" r:id="rId14"/>
    <sheet name="16.14" sheetId="14" r:id="rId15"/>
    <sheet name="16.15" sheetId="35" r:id="rId16"/>
    <sheet name="16.16" sheetId="16" r:id="rId17"/>
    <sheet name="16.17" sheetId="17" r:id="rId18"/>
    <sheet name="16.18" sheetId="18" r:id="rId19"/>
    <sheet name="16.19" sheetId="19" r:id="rId20"/>
    <sheet name="16.20 y gráf. 16.1" sheetId="31" r:id="rId21"/>
    <sheet name="16.21 y graf. 16.2 y 16.3" sheetId="20" r:id="rId22"/>
    <sheet name="16.22" sheetId="21" r:id="rId23"/>
    <sheet name="16.23" sheetId="22" r:id="rId24"/>
    <sheet name="16.24" sheetId="23" r:id="rId25"/>
    <sheet name="16.25" sheetId="24" r:id="rId26"/>
    <sheet name="16.26" sheetId="32" r:id="rId27"/>
    <sheet name="16.27" sheetId="25" r:id="rId28"/>
    <sheet name="16.28" sheetId="26" r:id="rId29"/>
    <sheet name="16.29" sheetId="27" r:id="rId30"/>
    <sheet name="16.30 y 16.31" sheetId="28" r:id="rId31"/>
    <sheet name="16.32 y 16.33" sheetId="29" r:id="rId32"/>
    <sheet name="16.34 y gráf. 16.4" sheetId="34" r:id="rId33"/>
  </sheets>
  <definedNames>
    <definedName name="_xlnm.Print_Area" localSheetId="1">'16.1'!$A$2:$E$174</definedName>
    <definedName name="_xlnm.Print_Area" localSheetId="10">'16.10'!$A$2:$V$65</definedName>
    <definedName name="_xlnm.Print_Area" localSheetId="11">'16.11'!$A$2:$AU$117</definedName>
    <definedName name="_xlnm.Print_Area" localSheetId="12">'16.12'!$A$2:$T$65</definedName>
    <definedName name="_xlnm.Print_Area" localSheetId="13">'16.13'!$A$2:$V$70</definedName>
    <definedName name="_xlnm.Print_Area" localSheetId="14">'16.14'!$A$2:$AB$68</definedName>
    <definedName name="_xlnm.Print_Area" localSheetId="15">'16.15'!$A$2:$G$68</definedName>
    <definedName name="_xlnm.Print_Area" localSheetId="16">'16.16'!$A$2:$F$131</definedName>
    <definedName name="_xlnm.Print_Area" localSheetId="17">'16.17'!$A$2:$E$47</definedName>
    <definedName name="_xlnm.Print_Area" localSheetId="18">'16.18'!$A$2:$O$51</definedName>
    <definedName name="_xlnm.Print_Area" localSheetId="19">'16.19'!$A$2:$M$58</definedName>
    <definedName name="_xlnm.Print_Area" localSheetId="2">'16.2'!$A$2:$E$51</definedName>
    <definedName name="_xlnm.Print_Area" localSheetId="20">'16.20 y gráf. 16.1'!$A$2:$S$71</definedName>
    <definedName name="_xlnm.Print_Area" localSheetId="21">'16.21 y graf. 16.2 y 16.3'!$A$2:$M$129</definedName>
    <definedName name="_xlnm.Print_Area" localSheetId="22">'16.22'!$A$2:$D$51</definedName>
    <definedName name="_xlnm.Print_Area" localSheetId="23">'16.23'!$A$2:$H$62</definedName>
    <definedName name="_xlnm.Print_Area" localSheetId="24">'16.24'!$A$2:$B$46</definedName>
    <definedName name="_xlnm.Print_Area" localSheetId="25">'16.25'!$A$2:$G$105</definedName>
    <definedName name="_xlnm.Print_Area" localSheetId="26">'16.26'!$A$2:$H$38</definedName>
    <definedName name="_xlnm.Print_Area" localSheetId="27">'16.27'!$A$2:$J$97</definedName>
    <definedName name="_xlnm.Print_Area" localSheetId="28">'16.28'!$A$2:$J$71</definedName>
    <definedName name="_xlnm.Print_Area" localSheetId="29">'16.29'!$A$2:$P$64</definedName>
    <definedName name="_xlnm.Print_Area" localSheetId="3">'16.3'!$A$2:$E$181</definedName>
    <definedName name="_xlnm.Print_Area" localSheetId="30">'16.30 y 16.31'!$A$2:$H$61</definedName>
    <definedName name="_xlnm.Print_Area" localSheetId="31">'16.32 y 16.33'!$A$2:$H$63</definedName>
    <definedName name="_xlnm.Print_Area" localSheetId="32">'16.34 y gráf. 16.4'!$A$2:$J$63</definedName>
    <definedName name="_xlnm.Print_Area" localSheetId="4">'16.4'!$A$2:$F$52</definedName>
    <definedName name="_xlnm.Print_Area" localSheetId="5">'16.5'!$A$2:$E$47</definedName>
    <definedName name="_xlnm.Print_Area" localSheetId="6">'16.6'!$A$2:$R$55</definedName>
    <definedName name="_xlnm.Print_Area" localSheetId="7">'16.7'!$A$2:$AF$69,'16.7'!$AG$70:$AQ$179</definedName>
    <definedName name="_xlnm.Print_Area" localSheetId="8">'16.8'!$A$2:$T$73,'16.8'!$U$75:$AD$118</definedName>
    <definedName name="_xlnm.Print_Area" localSheetId="9">'16.9'!$A$2:$P$50</definedName>
    <definedName name="_xlnm.Print_Area" localSheetId="0">Índice!$A$1:$D$168</definedName>
    <definedName name="_xlnm.Print_Area">#N/A</definedName>
  </definedNames>
  <calcPr calcId="152511"/>
</workbook>
</file>

<file path=xl/calcChain.xml><?xml version="1.0" encoding="utf-8"?>
<calcChain xmlns="http://schemas.openxmlformats.org/spreadsheetml/2006/main">
  <c r="Q99" i="20" l="1"/>
  <c r="Q98" i="20"/>
  <c r="Q97" i="20"/>
  <c r="Q96" i="20"/>
  <c r="Q95" i="20"/>
  <c r="Q94" i="20"/>
  <c r="Q93" i="20"/>
  <c r="Q92" i="20"/>
  <c r="Q91" i="20"/>
  <c r="Q90" i="20"/>
  <c r="Q89" i="20"/>
  <c r="Q88" i="20"/>
  <c r="Q87" i="20"/>
  <c r="Q86" i="20"/>
  <c r="Q85" i="20"/>
  <c r="Q84" i="20"/>
  <c r="Q83" i="20"/>
  <c r="Q82" i="20"/>
  <c r="Q81" i="20"/>
  <c r="Q80" i="20"/>
  <c r="Q79" i="20"/>
  <c r="Q78" i="20"/>
  <c r="Q77" i="20"/>
  <c r="Q76" i="20"/>
  <c r="Q75" i="20"/>
  <c r="Q74" i="20"/>
  <c r="Q73" i="20"/>
  <c r="Q72" i="20"/>
  <c r="Q71" i="20"/>
  <c r="Q70" i="20"/>
  <c r="Q69" i="20"/>
  <c r="R108" i="20"/>
  <c r="U111" i="20" s="1"/>
  <c r="Q108" i="20"/>
  <c r="T111" i="20" s="1"/>
  <c r="V80" i="31"/>
  <c r="V79" i="31"/>
  <c r="V78" i="31"/>
  <c r="V77" i="31"/>
  <c r="V76" i="31"/>
  <c r="V75" i="31"/>
  <c r="V74" i="31"/>
  <c r="V73" i="31"/>
  <c r="V72" i="31"/>
  <c r="V71" i="31"/>
  <c r="V70" i="31"/>
  <c r="V69" i="31"/>
  <c r="V68" i="31"/>
  <c r="V67" i="31"/>
  <c r="V66" i="31"/>
  <c r="V65" i="31"/>
  <c r="V64" i="31"/>
  <c r="V63" i="31"/>
  <c r="V62" i="31"/>
  <c r="V61" i="31"/>
  <c r="V60" i="31"/>
  <c r="V59" i="31"/>
  <c r="V58" i="31"/>
  <c r="U110" i="20"/>
  <c r="U109" i="20" l="1"/>
  <c r="U108" i="20" s="1"/>
  <c r="T110" i="20"/>
  <c r="T109" i="20"/>
  <c r="T108" i="20" s="1"/>
</calcChain>
</file>

<file path=xl/sharedStrings.xml><?xml version="1.0" encoding="utf-8"?>
<sst xmlns="http://schemas.openxmlformats.org/spreadsheetml/2006/main" count="4897" uniqueCount="1169">
  <si>
    <t xml:space="preserve">       Aportaciones federales para entidades federativas y municipios </t>
  </si>
  <si>
    <t xml:space="preserve">  que representan un ingreso para las entidades bajo control presupuestario directo y un gasto para el gobierno federal (subsidios,</t>
  </si>
  <si>
    <t>sobre rendimientos</t>
  </si>
  <si>
    <t>No tributarios</t>
  </si>
  <si>
    <t xml:space="preserve">  artículo 7 de la Ley del IDE), impuesto al valor agregado, producción y servicios, Importaciones y otros impuestos que Incluye los impuestos </t>
  </si>
  <si>
    <t>Ingresos presupuestarios del sector público</t>
  </si>
  <si>
    <t>Álvaro Obregón</t>
  </si>
  <si>
    <t>Manuel Ávila Camacho</t>
  </si>
  <si>
    <t>Luis Echeverría Álvarez</t>
  </si>
  <si>
    <t>Periodo</t>
  </si>
  <si>
    <t>Presidente</t>
  </si>
  <si>
    <t>Económicos</t>
  </si>
  <si>
    <t>Sociales</t>
  </si>
  <si>
    <t>Administrativos</t>
  </si>
  <si>
    <t>Porfirio Díaz</t>
  </si>
  <si>
    <t>1911-1912</t>
  </si>
  <si>
    <t>Francisco I. Madero</t>
  </si>
  <si>
    <t>Victoriano Huerta</t>
  </si>
  <si>
    <t>1917-1919</t>
  </si>
  <si>
    <t>Venustiano Carranza</t>
  </si>
  <si>
    <t>Adolfo de la Huerta</t>
  </si>
  <si>
    <t>1921-1924</t>
  </si>
  <si>
    <t>1925-1928</t>
  </si>
  <si>
    <t>Plutarco Elías Calles</t>
  </si>
  <si>
    <t>Emilio Portes Gil</t>
  </si>
  <si>
    <t>1930-1932</t>
  </si>
  <si>
    <t>Pascual Ortiz Rubio</t>
  </si>
  <si>
    <t>1933-1934</t>
  </si>
  <si>
    <t>Abelardo L. Rodríguez</t>
  </si>
  <si>
    <t>1935-1940</t>
  </si>
  <si>
    <t>Lázaro Cárdenas</t>
  </si>
  <si>
    <t>1941-1946</t>
  </si>
  <si>
    <t>1947-1952</t>
  </si>
  <si>
    <t>Miguel Alemán Valdés</t>
  </si>
  <si>
    <t>1953-1958</t>
  </si>
  <si>
    <t>Adolfo Ruiz Cortines</t>
  </si>
  <si>
    <t>1959-1964</t>
  </si>
  <si>
    <t>Adolfo López Mateos</t>
  </si>
  <si>
    <t>1965-1970</t>
  </si>
  <si>
    <t>Gustavo Díaz Ordaz</t>
  </si>
  <si>
    <t>1971-1976</t>
  </si>
  <si>
    <t>1977-1982</t>
  </si>
  <si>
    <t>José López Portillo</t>
  </si>
  <si>
    <t>1983-1988</t>
  </si>
  <si>
    <t>Miguel de la Madrid Hurtado</t>
  </si>
  <si>
    <t>Carlos Salinas de Gortari</t>
  </si>
  <si>
    <t>Ernesto Zedillo Ponce de León</t>
  </si>
  <si>
    <t>2001-2006</t>
  </si>
  <si>
    <t>Vicente Fox Quezada</t>
  </si>
  <si>
    <t>Felipe Calderón Hinojosa</t>
  </si>
  <si>
    <t xml:space="preserve">     Impuesto Empresarial a Tasa Única</t>
  </si>
  <si>
    <t>y Metro</t>
  </si>
  <si>
    <t xml:space="preserve"> y Metro</t>
  </si>
  <si>
    <t xml:space="preserve">          La suma de las cifras parciales puede no coincidir con el total debido al redondeo.</t>
  </si>
  <si>
    <t xml:space="preserve">   Federal</t>
  </si>
  <si>
    <t>público</t>
  </si>
  <si>
    <t>NC</t>
  </si>
  <si>
    <t>o superávit</t>
  </si>
  <si>
    <t>sobre el</t>
  </si>
  <si>
    <t>Para</t>
  </si>
  <si>
    <t xml:space="preserve">          Presupuesto de egresos realizados.</t>
  </si>
  <si>
    <t xml:space="preserve">         La suma de las cifras parciales puede no coincidir con el total debido al redondeo.</t>
  </si>
  <si>
    <t>y obras públicas</t>
  </si>
  <si>
    <t>Serie anual de 1985 a 2000</t>
  </si>
  <si>
    <t>Inversiones del erario federal</t>
  </si>
  <si>
    <t>Inversión realizada</t>
  </si>
  <si>
    <t>Organismos</t>
  </si>
  <si>
    <t>y empresas</t>
  </si>
  <si>
    <t>Beneficio</t>
  </si>
  <si>
    <t>Administra-</t>
  </si>
  <si>
    <t xml:space="preserve">         Convenios</t>
  </si>
  <si>
    <t>y transportes</t>
  </si>
  <si>
    <t>y turismo</t>
  </si>
  <si>
    <t xml:space="preserve">         de coor-</t>
  </si>
  <si>
    <t xml:space="preserve">         dinación</t>
  </si>
  <si>
    <t>Desarrollo</t>
  </si>
  <si>
    <t>Energéticos</t>
  </si>
  <si>
    <t>Industrial</t>
  </si>
  <si>
    <t>Poder Legislativo</t>
  </si>
  <si>
    <t>Poder Judicial</t>
  </si>
  <si>
    <t>Instituto Federal Electoral</t>
  </si>
  <si>
    <t xml:space="preserve">Comisión Nacional de los Derechos </t>
  </si>
  <si>
    <t>Humanos</t>
  </si>
  <si>
    <r>
      <t>1825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</si>
  <si>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1825-1826 </t>
    </r>
    <r>
      <rPr>
        <vertAlign val="superscript"/>
        <sz val="10"/>
        <rFont val="Arial"/>
        <family val="2"/>
      </rPr>
      <t>b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</si>
  <si>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Periodo de ocho meses.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</si>
  <si>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Periodo de diez meses.</t>
    </r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</si>
  <si>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No se presentó a la Cámara.</t>
    </r>
  </si>
  <si>
    <r>
      <t>1993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</si>
  <si>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Incluye 204 mil millones de pesos de la reserva para apoyo y reestructuración financiera.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</si>
  <si>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A partir de esta fecha, son millones de nuevos pesos.</t>
    </r>
  </si>
  <si>
    <r>
      <t xml:space="preserve">1825 </t>
    </r>
    <r>
      <rPr>
        <vertAlign val="superscript"/>
        <sz val="10"/>
        <rFont val="Arial"/>
        <family val="2"/>
      </rPr>
      <t>a</t>
    </r>
  </si>
  <si>
    <r>
      <t>1837-1838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</si>
  <si>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>1911-1912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d</t>
    </r>
  </si>
  <si>
    <r>
      <t>1914-1915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e</t>
    </r>
  </si>
  <si>
    <r>
      <t>1939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f</t>
    </r>
  </si>
  <si>
    <r>
      <t>1941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f</t>
    </r>
  </si>
  <si>
    <r>
      <t>1945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f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</si>
  <si>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Periodo de dieciocho meses.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</si>
  <si>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Para 1915 a 1917 no fueron elaborados la cuenta pública y el presupuesto de egresos de la Federación.</t>
    </r>
  </si>
  <si>
    <r>
      <rPr>
        <vertAlign val="superscript"/>
        <sz val="10"/>
        <rFont val="Arial"/>
        <family val="2"/>
      </rPr>
      <t>f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Para estas fechas, los ingresos abarcan productos de préstamo.</t>
    </r>
  </si>
  <si>
    <r>
      <t xml:space="preserve">1993 </t>
    </r>
    <r>
      <rPr>
        <vertAlign val="superscript"/>
        <sz val="10"/>
        <rFont val="Arial"/>
        <family val="2"/>
      </rPr>
      <t>d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</si>
  <si>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Excluye 7 mil 216 millones de pesos de pasivos asumidos por el Gobierno Federal.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</si>
  <si>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Excluye la devolución de ingresos presupuestales percibidos indebidamente en ejercicios fiscales anteriores por 5 mil 18 millones</t>
    </r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</si>
  <si>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De 1986 a 1989 incluye asunción de pasivos a organismos y empresas dentro y fuera del presupuesto.</t>
    </r>
  </si>
  <si>
    <r>
      <rPr>
        <vertAlign val="superscript"/>
        <sz val="10"/>
        <rFont val="Arial"/>
        <family val="2"/>
      </rPr>
      <t>d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A partir de esta fecha, son millones de nuevos pesos.</t>
    </r>
  </si>
  <si>
    <r>
      <t>dinarios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</si>
  <si>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Proveniente de impuestos extraordinarios.</t>
    </r>
  </si>
  <si>
    <r>
      <t xml:space="preserve">industria </t>
    </r>
    <r>
      <rPr>
        <vertAlign val="superscript"/>
        <sz val="10"/>
        <rFont val="Arial"/>
        <family val="2"/>
      </rPr>
      <t>a</t>
    </r>
  </si>
  <si>
    <r>
      <t xml:space="preserve">timbre </t>
    </r>
    <r>
      <rPr>
        <vertAlign val="superscript"/>
        <sz val="10"/>
        <rFont val="Arial"/>
        <family val="2"/>
      </rPr>
      <t>b</t>
    </r>
  </si>
  <si>
    <r>
      <t xml:space="preserve">adicional </t>
    </r>
    <r>
      <rPr>
        <vertAlign val="superscript"/>
        <sz val="10"/>
        <rFont val="Arial"/>
        <family val="2"/>
      </rPr>
      <t>c</t>
    </r>
  </si>
  <si>
    <r>
      <t xml:space="preserve">federal </t>
    </r>
    <r>
      <rPr>
        <vertAlign val="superscript"/>
        <sz val="10"/>
        <rFont val="Arial"/>
        <family val="2"/>
      </rPr>
      <t>d</t>
    </r>
  </si>
  <si>
    <r>
      <t>migración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e</t>
    </r>
  </si>
  <si>
    <r>
      <t>educación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f</t>
    </r>
  </si>
  <si>
    <r>
      <t xml:space="preserve">puestos </t>
    </r>
    <r>
      <rPr>
        <vertAlign val="superscript"/>
        <sz val="10"/>
        <rFont val="Arial"/>
        <family val="2"/>
      </rPr>
      <t>g</t>
    </r>
  </si>
  <si>
    <r>
      <t>Derechos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h</t>
    </r>
  </si>
  <si>
    <r>
      <t>Productos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i</t>
    </r>
  </si>
  <si>
    <r>
      <t>Otros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k</t>
    </r>
  </si>
  <si>
    <r>
      <t>paraestatal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l</t>
    </r>
  </si>
  <si>
    <r>
      <t>capital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j</t>
    </r>
  </si>
  <si>
    <r>
      <t xml:space="preserve">paraestatal </t>
    </r>
    <r>
      <rPr>
        <vertAlign val="superscript"/>
        <sz val="10"/>
        <rFont val="Arial"/>
        <family val="2"/>
      </rPr>
      <t>l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</si>
  <si>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Los impuestos a la industria y los restantes impuestos al comercio se sustituyeron en 1955 por el impuesto sobre la producción y comercio 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</si>
  <si>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El impuesto del timbre se denomina oficialmente impuesto sobre actos, documentos y contratos no mercantiles.</t>
    </r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</si>
  <si>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10% adicional sobre impuestos y derechos señalados específicamente en la ley correspondiente. Se derogó en 1956.</t>
    </r>
  </si>
  <si>
    <r>
      <rPr>
        <vertAlign val="superscript"/>
        <sz val="10"/>
        <rFont val="Arial"/>
        <family val="2"/>
      </rPr>
      <t>d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Los impuestos por contribución federal quedaron derogados en 1949.</t>
    </r>
  </si>
  <si>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El impuesto sobre migración se creó en 1927, pero hasta 1947 su recaudación fue insignificante. En 1948 se recaudaron 4.5 millones</t>
    </r>
  </si>
  <si>
    <r>
      <rPr>
        <vertAlign val="superscript"/>
        <sz val="10"/>
        <rFont val="Arial"/>
        <family val="2"/>
      </rPr>
      <t>f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Fue creado en 1963 con el nombre de impuestos sobre diversas percepciones que se dedicarán a la enseñanza media y superior, técnica </t>
    </r>
  </si>
  <si>
    <r>
      <rPr>
        <vertAlign val="superscript"/>
        <sz val="10"/>
        <rFont val="Arial"/>
        <family val="2"/>
      </rPr>
      <t>g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Incluye impuestos con pocos años de vigencia o de muy baja recaudación.</t>
    </r>
  </si>
  <si>
    <r>
      <rPr>
        <vertAlign val="superscript"/>
        <sz val="10"/>
        <rFont val="Arial"/>
        <family val="2"/>
      </rPr>
      <t>h</t>
    </r>
    <r>
      <rPr>
        <sz val="8"/>
        <rFont val="Arial"/>
        <family val="2"/>
      </rPr>
      <t xml:space="preserve"> Derechos por la prestación de servicios públicos.</t>
    </r>
  </si>
  <si>
    <r>
      <rPr>
        <vertAlign val="superscript"/>
        <sz val="10"/>
        <rFont val="Arial"/>
        <family val="2"/>
      </rPr>
      <t>i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Productos de la explotación o uso de bienes de patrimonio nacional. Hasta 1949 incluye empréstitos.</t>
    </r>
  </si>
  <si>
    <r>
      <rPr>
        <vertAlign val="superscript"/>
        <sz val="10"/>
        <rFont val="Arial"/>
        <family val="2"/>
      </rPr>
      <t>j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Productos derivados de ventas y recuperaciones de capital. A partir de 1968, se dividen en ingresos derivados de la venta de bienes</t>
    </r>
  </si>
  <si>
    <r>
      <rPr>
        <vertAlign val="superscript"/>
        <sz val="10"/>
        <rFont val="Arial"/>
        <family val="2"/>
      </rPr>
      <t>k</t>
    </r>
    <r>
      <rPr>
        <sz val="8"/>
        <rFont val="Arial"/>
        <family val="2"/>
      </rPr>
      <t xml:space="preserve"> Incluye no especificados, no previstos por la Ley e ingresos por devoluciones pendientes de aplicar.</t>
    </r>
  </si>
  <si>
    <r>
      <rPr>
        <vertAlign val="superscript"/>
        <sz val="10"/>
        <rFont val="Arial"/>
        <family val="2"/>
      </rPr>
      <t>l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Los ingresos de organismos descentralizados y empresas de propiedad estatal  se incorporaron a la Ley de Ingresos de la Federación</t>
    </r>
  </si>
  <si>
    <r>
      <rPr>
        <vertAlign val="superscript"/>
        <sz val="10"/>
        <rFont val="Arial"/>
        <family val="2"/>
      </rPr>
      <t>m</t>
    </r>
    <r>
      <rPr>
        <sz val="8"/>
        <rFont val="Arial"/>
        <family val="2"/>
      </rPr>
      <t xml:space="preserve"> En estos años, incluye el impuesto al consumo de productos importados, que estuvo vigente en estos años.</t>
    </r>
  </si>
  <si>
    <r>
      <rPr>
        <vertAlign val="superscript"/>
        <sz val="10"/>
        <rFont val="Arial"/>
        <family val="2"/>
      </rPr>
      <t>n</t>
    </r>
    <r>
      <rPr>
        <sz val="8"/>
        <rFont val="Arial"/>
        <family val="2"/>
      </rPr>
      <t xml:space="preserve"> En estos años, incluye el impuesto a la producción de petróleo crudo y derivados que originó la exportación, y que estuvo en vigor estos</t>
    </r>
  </si>
  <si>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A partir de esta fecha, se creó el impuesto sobre ingresos mercantiles que sustituyó a la mayor parte de los impuestos al comercio; a partir </t>
    </r>
  </si>
  <si>
    <r>
      <rPr>
        <vertAlign val="superscript"/>
        <sz val="10"/>
        <rFont val="Arial"/>
        <family val="2"/>
      </rPr>
      <t>p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De 1968 a 1978 incluye impuestos para campañas sanitarias.</t>
    </r>
  </si>
  <si>
    <r>
      <t xml:space="preserve">     Renta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</si>
  <si>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     Erogaciones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</si>
  <si>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 xml:space="preserve">     Aprovechamientos </t>
    </r>
    <r>
      <rPr>
        <vertAlign val="superscript"/>
        <sz val="10"/>
        <rFont val="Arial"/>
        <family val="2"/>
      </rPr>
      <t>d</t>
    </r>
  </si>
  <si>
    <r>
      <t xml:space="preserve">     Renta </t>
    </r>
    <r>
      <rPr>
        <vertAlign val="superscript"/>
        <sz val="10"/>
        <rFont val="Arial"/>
        <family val="2"/>
      </rPr>
      <t>a</t>
    </r>
  </si>
  <si>
    <r>
      <t xml:space="preserve">     Aprovechamientos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d</t>
    </r>
  </si>
  <si>
    <r>
      <t>2013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P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</si>
  <si>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Incluye impuesto al activo de las empresas.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</si>
  <si>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Impuesto sobre las erogaciones por remuneración al trabajo bajo la dirección y dependencia de un patrón.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</si>
  <si>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A partir de 1990, se incorpora a este concepto. el impuesto a la exportación, tenencia, accesorios y otros.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</si>
  <si>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Incluye los ingresos por desincorporación de empresas.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</si>
  <si>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A  partir de 2008, el  Impuesto a los depósitos en efectivo (IDE) se consolida en este apartado debido a que las retenciones que realizaron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</si>
  <si>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 La recaudación no es estrictamente comparable contra el año anterior, en especial la del ISR e IVA, porque a partir de 2013 las</t>
    </r>
  </si>
  <si>
    <r>
      <t>1825-1826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</si>
  <si>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 xml:space="preserve">1837-1838 </t>
    </r>
    <r>
      <rPr>
        <vertAlign val="superscript"/>
        <sz val="10"/>
        <rFont val="Arial"/>
        <family val="2"/>
      </rPr>
      <t>e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</si>
  <si>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En el presupuesto aparece como: Congreso General.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</si>
  <si>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Comprende: devoluciones, depósitos y préstamos nacionales.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</si>
  <si>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Representa el concepto: gastos de los departamentos.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</si>
  <si>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Periodo de dieciocho meses.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</si>
  <si>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En este año se contabilizó como: Relaciones y Gobernación.</t>
    </r>
  </si>
  <si>
    <r>
      <rPr>
        <vertAlign val="superscript"/>
        <sz val="10"/>
        <rFont val="Arial"/>
        <family val="2"/>
      </rPr>
      <t>g</t>
    </r>
    <r>
      <rPr>
        <sz val="8"/>
        <rFont val="Arial"/>
        <family val="2"/>
      </rPr>
      <t xml:space="preserve"> Representa el concepto: Poder Conservador.</t>
    </r>
  </si>
  <si>
    <r>
      <rPr>
        <vertAlign val="superscript"/>
        <sz val="10"/>
        <rFont val="Arial"/>
        <family val="2"/>
      </rPr>
      <t>h</t>
    </r>
    <r>
      <rPr>
        <sz val="8"/>
        <rFont val="Arial"/>
        <family val="2"/>
      </rPr>
      <t xml:space="preserve"> En este año el concepto se presenta como: Poder Ejecutivo y Congreso de Gobierno.</t>
    </r>
  </si>
  <si>
    <r>
      <rPr>
        <vertAlign val="superscript"/>
        <sz val="10"/>
        <rFont val="Arial"/>
        <family val="2"/>
      </rPr>
      <t>i</t>
    </r>
    <r>
      <rPr>
        <sz val="8"/>
        <rFont val="Arial"/>
        <family val="2"/>
      </rPr>
      <t xml:space="preserve"> Representa el concepto: diversos pagos, devoluciones y otros gastos no comprendidos en el presupuesto.</t>
    </r>
  </si>
  <si>
    <r>
      <rPr>
        <vertAlign val="superscript"/>
        <sz val="10"/>
        <rFont val="Arial"/>
        <family val="2"/>
      </rPr>
      <t>j</t>
    </r>
    <r>
      <rPr>
        <sz val="8"/>
        <rFont val="Arial"/>
        <family val="2"/>
      </rPr>
      <t xml:space="preserve"> Representa el concepto: abono de crédito y otros gastos que no son del presupuesto administrativo.</t>
    </r>
  </si>
  <si>
    <r>
      <t xml:space="preserve">Total </t>
    </r>
    <r>
      <rPr>
        <vertAlign val="superscript"/>
        <sz val="10"/>
        <rFont val="Arial"/>
        <family val="2"/>
      </rPr>
      <t>a</t>
    </r>
  </si>
  <si>
    <r>
      <t xml:space="preserve">1900-1901 </t>
    </r>
    <r>
      <rPr>
        <vertAlign val="superscript"/>
        <sz val="10"/>
        <rFont val="Arial"/>
        <family val="2"/>
      </rPr>
      <t>e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</si>
  <si>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En los periodos de 1869 a 1870 y 1900 a 1924 no existe desglose.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</si>
  <si>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De 1873 a 1899 incluye instrucción pública.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</si>
  <si>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De 1877 a 1894 incluye Marina.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</si>
  <si>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De 1885 a 1895, incluye: Colonización, Industria y Comercio.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</si>
  <si>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Comprende deuda pública y ramos provisionales y ajenos.</t>
    </r>
  </si>
  <si>
    <r>
      <t xml:space="preserve">tivo </t>
    </r>
    <r>
      <rPr>
        <vertAlign val="superscript"/>
        <sz val="10"/>
        <rFont val="Arial"/>
        <family val="2"/>
      </rPr>
      <t>a</t>
    </r>
  </si>
  <si>
    <r>
      <t>Hacienda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</t>
    </r>
  </si>
  <si>
    <r>
      <t>Nacional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</si>
  <si>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tura </t>
    </r>
    <r>
      <rPr>
        <vertAlign val="superscript"/>
        <sz val="10"/>
        <rFont val="Arial"/>
        <family val="2"/>
      </rPr>
      <t>d</t>
    </r>
  </si>
  <si>
    <r>
      <t xml:space="preserve">ciones </t>
    </r>
    <r>
      <rPr>
        <vertAlign val="superscript"/>
        <sz val="10"/>
        <rFont val="Arial"/>
        <family val="2"/>
      </rPr>
      <t>e</t>
    </r>
  </si>
  <si>
    <r>
      <t>y Comercio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f</t>
    </r>
  </si>
  <si>
    <r>
      <t xml:space="preserve">Marina </t>
    </r>
    <r>
      <rPr>
        <vertAlign val="superscript"/>
        <sz val="10"/>
        <rFont val="Arial"/>
        <family val="2"/>
      </rPr>
      <t>c</t>
    </r>
  </si>
  <si>
    <r>
      <t xml:space="preserve">Trabajo </t>
    </r>
    <r>
      <rPr>
        <vertAlign val="superscript"/>
        <sz val="10"/>
        <rFont val="Arial"/>
        <family val="2"/>
      </rPr>
      <t>h</t>
    </r>
  </si>
  <si>
    <r>
      <t xml:space="preserve">Hidráulicos </t>
    </r>
    <r>
      <rPr>
        <vertAlign val="superscript"/>
        <sz val="10"/>
        <rFont val="Arial"/>
        <family val="2"/>
      </rPr>
      <t>d i</t>
    </r>
  </si>
  <si>
    <r>
      <t xml:space="preserve">Nacional </t>
    </r>
    <r>
      <rPr>
        <vertAlign val="superscript"/>
        <sz val="10"/>
        <rFont val="Arial"/>
        <family val="2"/>
      </rPr>
      <t>f</t>
    </r>
  </si>
  <si>
    <r>
      <t>Públicas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e j</t>
    </r>
  </si>
  <si>
    <r>
      <t>supuesto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</si>
  <si>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>Agraria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k</t>
    </r>
  </si>
  <si>
    <r>
      <t>Turismo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l</t>
    </r>
  </si>
  <si>
    <r>
      <t xml:space="preserve">Comercio </t>
    </r>
    <r>
      <rPr>
        <vertAlign val="superscript"/>
        <sz val="10"/>
        <rFont val="Arial"/>
        <family val="2"/>
      </rPr>
      <t>f</t>
    </r>
  </si>
  <si>
    <r>
      <t>Pública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g</t>
    </r>
  </si>
  <si>
    <r>
      <t>Agrario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k</t>
    </r>
  </si>
  <si>
    <r>
      <t xml:space="preserve">Turismo </t>
    </r>
    <r>
      <rPr>
        <vertAlign val="superscript"/>
        <sz val="10"/>
        <rFont val="Arial"/>
        <family val="2"/>
      </rPr>
      <t>l</t>
    </r>
  </si>
  <si>
    <r>
      <t>Hacienda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  <r>
      <rPr>
        <sz val="9"/>
        <rFont val="Arial"/>
        <family val="2"/>
      </rPr>
      <t xml:space="preserve"> </t>
    </r>
  </si>
  <si>
    <r>
      <t>tura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d</t>
    </r>
  </si>
  <si>
    <r>
      <t xml:space="preserve">y Comercio </t>
    </r>
    <r>
      <rPr>
        <vertAlign val="superscript"/>
        <sz val="10"/>
        <rFont val="Arial"/>
        <family val="2"/>
      </rPr>
      <t>f</t>
    </r>
  </si>
  <si>
    <r>
      <t>Marina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</si>
  <si>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Públicas </t>
    </r>
    <r>
      <rPr>
        <vertAlign val="superscript"/>
        <sz val="10"/>
        <rFont val="Arial"/>
        <family val="2"/>
      </rPr>
      <t>e j</t>
    </r>
  </si>
  <si>
    <r>
      <t>Comercio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f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</si>
  <si>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En 1959 se creó la Secretaría de la Presidencia como Secretaría de Estado, pero su presupuesto se mantuvo unido al del Poder Ejecutivo 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</si>
  <si>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Secretaría de Hacienda y Crédito Público.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</si>
  <si>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En 1937 la Secretaría de Guerra y Marina tomó el nombre de Secretaría de la Defensa Nacional, de la cual, en 1940 se segregó al ramo 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</si>
  <si>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Secretaría de Agricultura y Fomento. En 1947 tomó el nombre de Secretaría de Agricultura y Ganadería. En 1977, la Secretaría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</si>
  <si>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En 1959, la Secretaría de Comunicaciones y Obras Públicas se dividió en dos: La Secretaría de Comunicaciones y Transportes cuyo </t>
    </r>
  </si>
  <si>
    <r>
      <rPr>
        <vertAlign val="superscript"/>
        <sz val="10"/>
        <rFont val="Arial"/>
        <family val="2"/>
      </rPr>
      <t>f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La Secretaría de Bienes Nacionales e Inspección  Administrativa, creada en 1947, tomó el nombre de Secretaría del Patrimonio Nacional </t>
    </r>
  </si>
  <si>
    <r>
      <rPr>
        <vertAlign val="superscript"/>
        <sz val="10"/>
        <rFont val="Arial"/>
        <family val="2"/>
      </rPr>
      <t>g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La Secretaría de Asistencia Pública creada en 1938 absorbió al Departamento de  Asistencia Social Infantil creado en 1937 y cuyo </t>
    </r>
  </si>
  <si>
    <r>
      <rPr>
        <vertAlign val="superscript"/>
        <sz val="10"/>
        <rFont val="Arial"/>
        <family val="2"/>
      </rPr>
      <t>h</t>
    </r>
    <r>
      <rPr>
        <sz val="8"/>
        <rFont val="Arial"/>
        <family val="2"/>
      </rPr>
      <t xml:space="preserve"> La Secretaría de Industria, Comercio y Trabajo en 1933 tomó el nombre de Secretaría de Economía Nacional, absorbió al Departamento </t>
    </r>
  </si>
  <si>
    <r>
      <rPr>
        <vertAlign val="superscript"/>
        <sz val="10"/>
        <rFont val="Arial"/>
        <family val="2"/>
      </rPr>
      <t>i</t>
    </r>
    <r>
      <rPr>
        <sz val="8"/>
        <rFont val="Arial"/>
        <family val="2"/>
      </rPr>
      <t xml:space="preserve"> La antigua Comisión Nacional de Irrigación, dependiente de la Secretaría de Agricultura y Fomento se convirtió en Secretaría de Recursos </t>
    </r>
  </si>
  <si>
    <r>
      <rPr>
        <vertAlign val="superscript"/>
        <sz val="10"/>
        <rFont val="Arial"/>
        <family val="2"/>
      </rPr>
      <t>j</t>
    </r>
    <r>
      <rPr>
        <sz val="8"/>
        <rFont val="Arial"/>
        <family val="2"/>
      </rPr>
      <t xml:space="preserve"> En 1977 la Secretaría de Obras Públicas tomó el nombre de Secretaría de Asentamientos Humanos y Obras Públicas.</t>
    </r>
  </si>
  <si>
    <r>
      <rPr>
        <vertAlign val="superscript"/>
        <sz val="10"/>
        <rFont val="Arial"/>
        <family val="2"/>
      </rPr>
      <t>k</t>
    </r>
    <r>
      <rPr>
        <sz val="8"/>
        <rFont val="Arial"/>
        <family val="2"/>
      </rPr>
      <t xml:space="preserve"> En 1959 el Departamento Agrario tomó el nombre de Departamento de Asuntos Agrarios y Colonización y en 1975 se elevó al rango</t>
    </r>
  </si>
  <si>
    <r>
      <rPr>
        <vertAlign val="superscript"/>
        <sz val="10"/>
        <rFont val="Arial"/>
        <family val="2"/>
      </rPr>
      <t>l</t>
    </r>
    <r>
      <rPr>
        <sz val="8"/>
        <rFont val="Arial"/>
        <family val="2"/>
      </rPr>
      <t xml:space="preserve"> El Departamento de Turismo creado en 1959 se convirtió en Secretaría de Turismo en 1975.</t>
    </r>
  </si>
  <si>
    <r>
      <t>Total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</si>
  <si>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    Hacienda y Crédito Público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</si>
  <si>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 xml:space="preserve">    Agricultura y Recursos Hidráulicos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</si>
  <si>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    Pesca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</si>
  <si>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    Desarrollo Urbano y Ecología </t>
    </r>
    <r>
      <rPr>
        <vertAlign val="superscript"/>
        <sz val="10"/>
        <rFont val="Arial"/>
        <family val="2"/>
      </rPr>
      <t>c d</t>
    </r>
  </si>
  <si>
    <r>
      <t xml:space="preserve">    Programación y Presupuesto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e</t>
    </r>
  </si>
  <si>
    <r>
      <t xml:space="preserve">    Desarrollo Regional </t>
    </r>
    <r>
      <rPr>
        <vertAlign val="superscript"/>
        <sz val="10"/>
        <rFont val="Arial"/>
        <family val="2"/>
      </rPr>
      <t>f</t>
    </r>
  </si>
  <si>
    <r>
      <t xml:space="preserve">    Erogaciones no sectorizables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g</t>
    </r>
  </si>
  <si>
    <r>
      <t xml:space="preserve">    Reconstrucción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h</t>
    </r>
  </si>
  <si>
    <r>
      <t xml:space="preserve">    Agricultura y Recursos Hidráulicos </t>
    </r>
    <r>
      <rPr>
        <vertAlign val="superscript"/>
        <sz val="10"/>
        <rFont val="Arial"/>
        <family val="2"/>
      </rPr>
      <t>c</t>
    </r>
  </si>
  <si>
    <r>
      <t xml:space="preserve">    Contraloría General de la Federación </t>
    </r>
    <r>
      <rPr>
        <vertAlign val="superscript"/>
        <sz val="10"/>
        <rFont val="Arial"/>
        <family val="2"/>
      </rPr>
      <t>c</t>
    </r>
  </si>
  <si>
    <r>
      <t xml:space="preserve">    Erogaciones no sectorizables </t>
    </r>
    <r>
      <rPr>
        <vertAlign val="superscript"/>
        <sz val="10"/>
        <rFont val="Arial"/>
        <family val="2"/>
      </rPr>
      <t>g</t>
    </r>
  </si>
  <si>
    <r>
      <t xml:space="preserve">    Reconstrucción </t>
    </r>
    <r>
      <rPr>
        <vertAlign val="superscript"/>
        <sz val="10"/>
        <rFont val="Arial"/>
        <family val="2"/>
      </rPr>
      <t>h</t>
    </r>
  </si>
  <si>
    <r>
      <t xml:space="preserve">    Hacienda y Crédito Público </t>
    </r>
    <r>
      <rPr>
        <vertAlign val="superscript"/>
        <sz val="10"/>
        <rFont val="Arial"/>
        <family val="2"/>
      </rPr>
      <t>b</t>
    </r>
  </si>
  <si>
    <r>
      <t xml:space="preserve">    Desarrollo Urbano y Ecología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 d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</si>
  <si>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Incluye Asunción de Pasivos a Organismos y Empresas dentro y fuera de Presupuesto.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</si>
  <si>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A partir de 1993 incluye traslado de los recursos de la extinta Secretaría de Programación y Presupuesto.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</si>
  <si>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Hasta 1991 se le denominó Desarrollo Urbano y Ecología.</t>
    </r>
  </si>
  <si>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A partir de 1993 se incorporó a la Secretaría de Hacienda y Crédito Público.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</si>
  <si>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A partir de 1990 incluye Solidaridad.</t>
    </r>
  </si>
  <si>
    <r>
      <rPr>
        <vertAlign val="superscript"/>
        <sz val="10"/>
        <rFont val="Arial"/>
        <family val="2"/>
      </rPr>
      <t>g</t>
    </r>
    <r>
      <rPr>
        <sz val="8"/>
        <rFont val="Arial"/>
        <family val="2"/>
      </rPr>
      <t xml:space="preserve"> Hasta 1993 se les denominó erogaciones no sectorizables, para cambiar en 1994 por Provisiones Salariales y Económicas.</t>
    </r>
  </si>
  <si>
    <r>
      <rPr>
        <vertAlign val="superscript"/>
        <sz val="10"/>
        <rFont val="Arial"/>
        <family val="2"/>
      </rPr>
      <t>h</t>
    </r>
    <r>
      <rPr>
        <sz val="8"/>
        <rFont val="Arial"/>
        <family val="2"/>
      </rPr>
      <t xml:space="preserve"> Incluye Descentralización en 1987 y 1988.</t>
    </r>
  </si>
  <si>
    <r>
      <t xml:space="preserve">    Contraloría General de la Federación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</si>
  <si>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       Pesca y Alimentación </t>
    </r>
    <r>
      <rPr>
        <vertAlign val="superscript"/>
        <sz val="10"/>
        <rFont val="Arial"/>
        <family val="2"/>
      </rPr>
      <t>a</t>
    </r>
  </si>
  <si>
    <r>
      <t xml:space="preserve">    Economía </t>
    </r>
    <r>
      <rPr>
        <vertAlign val="superscript"/>
        <sz val="10"/>
        <rFont val="Arial"/>
        <family val="2"/>
      </rPr>
      <t>a</t>
    </r>
  </si>
  <si>
    <r>
      <t xml:space="preserve">    Medio Ambiente y Recursos Naturales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</si>
  <si>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    Función Pública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</si>
  <si>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 xml:space="preserve">       entidades federativas </t>
    </r>
    <r>
      <rPr>
        <vertAlign val="superscript"/>
        <sz val="10"/>
        <rFont val="Arial"/>
        <family val="2"/>
      </rPr>
      <t>c</t>
    </r>
  </si>
  <si>
    <r>
      <t xml:space="preserve">    Economía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</si>
  <si>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       entidades federativas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</si>
  <si>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       Pesca y Alimentación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</si>
  <si>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    Función Pública </t>
    </r>
    <r>
      <rPr>
        <vertAlign val="superscript"/>
        <sz val="10"/>
        <rFont val="Arial"/>
        <family val="2"/>
      </rPr>
      <t>b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</si>
  <si>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Hasta el 30 de noviembre del 2000 se denominaron Secretaría de Agricultura, Ganadería y Desarrollo Rural (SAGAR), Secretaría de 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</si>
  <si>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Hasta 2002 se denominó Contraloría y Desarrollo Administrativo.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</si>
  <si>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Este ramo no reportó información para fines de Cuenta Pública en 2007.</t>
    </r>
  </si>
  <si>
    <r>
      <t xml:space="preserve"> Gobierno Federal </t>
    </r>
    <r>
      <rPr>
        <vertAlign val="superscript"/>
        <sz val="10"/>
        <rFont val="Arial"/>
        <family val="2"/>
      </rPr>
      <t>b</t>
    </r>
  </si>
  <si>
    <r>
      <t xml:space="preserve"> Gobierno Federal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</si>
  <si>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Con el fin de no contabilizar doble el ingreso y el gasto público, se excluyen las operaciones compensadas que son aquellas transacciones</t>
    </r>
  </si>
  <si>
    <r>
      <t xml:space="preserve">1989-1994 </t>
    </r>
    <r>
      <rPr>
        <vertAlign val="superscript"/>
        <sz val="10"/>
        <rFont val="Arial"/>
        <family val="2"/>
      </rPr>
      <t>c</t>
    </r>
  </si>
  <si>
    <r>
      <t xml:space="preserve">1995-2000 </t>
    </r>
    <r>
      <rPr>
        <vertAlign val="superscript"/>
        <sz val="10"/>
        <rFont val="Arial"/>
        <family val="2"/>
      </rPr>
      <t>d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</si>
  <si>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Los porcentajes fueron estimados a partir de los egresos brutos de la federación de acuerdo a la siguiente agrupación: Gastos económicos: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</si>
  <si>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1900-1901 y 1910-1911.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</si>
  <si>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A partir de 1989, los porcentajes fueron estimados del gasto neto del Gobierno Federal según clasificación administrativa de acuerdo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</si>
  <si>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A partir de 1995, los Gastos de Desarrollo Social consideran: Educación, Salud, Seguridad Social, Urbanización, Vivienda y Desarrollo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</si>
  <si>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Miles de libras esterlinas.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</si>
  <si>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Cifra aproximada tomada de 1911 debido al caos financiero de 1913.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</si>
  <si>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De 1943 a 1950 la deuda es en dólares o en moneda nacional, según convenio del 5 de noviembre de 1942, el gobierno puede remitir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</si>
  <si>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De 1964 a 1979 la deuda externa en pesos se calculó a partir de la deuda externa en dólares de acuerdo a los siguientes tipos de cambio: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</si>
  <si>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Excluye el monto correspondiente a la Compañía de Luz y Fuerza por constituir una operación compensada al interior del Sector Eléctrico,</t>
    </r>
  </si>
  <si>
    <r>
      <t>b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Excluye 132.3 miles de millones de pesos de asunción de pasivos de Diesel Nacional, SA.</t>
    </r>
  </si>
  <si>
    <r>
      <t>Sector fuera de presupuesto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</si>
  <si>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>Organismos y empresas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</si>
  <si>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>PEMEX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</si>
  <si>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>1991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d</t>
    </r>
  </si>
  <si>
    <r>
      <t xml:space="preserve">1992 </t>
    </r>
    <r>
      <rPr>
        <vertAlign val="superscript"/>
        <sz val="10"/>
        <rFont val="Arial"/>
        <family val="2"/>
      </rPr>
      <t>d</t>
    </r>
  </si>
  <si>
    <r>
      <t xml:space="preserve">1994 </t>
    </r>
    <r>
      <rPr>
        <vertAlign val="superscript"/>
        <sz val="10"/>
        <rFont val="Arial"/>
        <family val="2"/>
      </rPr>
      <t>d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</si>
  <si>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Los ingresos de organismos y empresas no incluyen derechos y enteros a la TESOFE en PEMEX, LOTENAL y CAPUFE. A partir de 2003,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</si>
  <si>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Los ingresos de PEMEX se presentan netos del pago de derechos al Gobierno Federal.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</si>
  <si>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En 1991, 1992 y 1994 se incluyen ingresos extraordinarios por la desincorporación de TELMEX y bancos por un monto de 29 mil 913.8, </t>
    </r>
  </si>
  <si>
    <r>
      <t>ción y servicios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</si>
  <si>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>Tributarios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</si>
  <si>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 xml:space="preserve"> y empresas </t>
    </r>
    <r>
      <rPr>
        <vertAlign val="superscript"/>
        <sz val="10"/>
        <rFont val="Arial"/>
        <family val="2"/>
      </rPr>
      <t>c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</si>
  <si>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Incluye los ingresos por: ISR, IETU, IDE (el IDE se consolida en este apartado debido a que las retenciones que realizaron las instituciones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</si>
  <si>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Excluye subsidios y transferencias del Gobierno Federal a las entidades bajo control presupuestario directo y las aportaciones del Gobierno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</si>
  <si>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Los ingresos y gastos de organismos y empresas no incluyen derechos y enteros a la Tesofe en Capufe y Lotenal.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</si>
  <si>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Los ingresos y gastos de PEMEX se presentan netos del pago de derechos al Gobierno Federal.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</si>
  <si>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A partir de esta fecha, TELMEX se desincorpora del Sector Público.</t>
    </r>
  </si>
  <si>
    <r>
      <t xml:space="preserve">financiero </t>
    </r>
    <r>
      <rPr>
        <vertAlign val="superscript"/>
        <sz val="10"/>
        <rFont val="Arial"/>
        <family val="2"/>
      </rPr>
      <t>a</t>
    </r>
  </si>
  <si>
    <r>
      <t xml:space="preserve">1991 </t>
    </r>
    <r>
      <rPr>
        <vertAlign val="superscript"/>
        <sz val="10"/>
        <rFont val="Arial"/>
        <family val="2"/>
      </rPr>
      <t>b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</si>
  <si>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El signo menos (-) significa superávit.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</si>
  <si>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A partir de esta fecha, TELMEX se desincorpora del Sector Público.</t>
    </r>
  </si>
  <si>
    <r>
      <t xml:space="preserve">Déficit o superávit </t>
    </r>
    <r>
      <rPr>
        <vertAlign val="superscript"/>
        <sz val="10"/>
        <rFont val="Arial"/>
        <family val="2"/>
      </rPr>
      <t>a</t>
    </r>
  </si>
  <si>
    <r>
      <t xml:space="preserve">Económico </t>
    </r>
    <r>
      <rPr>
        <vertAlign val="superscript"/>
        <sz val="10"/>
        <rFont val="Arial"/>
        <family val="2"/>
      </rPr>
      <t>c</t>
    </r>
  </si>
  <si>
    <r>
      <t>supuestal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</si>
  <si>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>Déficit o superávit primario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</si>
  <si>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>Económico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d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</si>
  <si>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Hasta 1988 incluye el balance extrapresupuestal y los intereses de los cuatro grandes (AHMSA, TELMEX, Metro y DDF). A partir de 1989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</si>
  <si>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A partir de 1993 la SHCP dejó de considerar a la intermediación financiera como parte del sector público dejando de calcularse el Balance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</si>
  <si>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Se obtiene al deducir del balance económico el costo financiero de los sectores presupuestario y extrapresupuestario.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</si>
  <si>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No incluye el costo fiscal de la reforma a la Ley del ISSSTE, el cual ascendió a 291 mil 999.7 millones de pesos en diciembre de 2008.</t>
    </r>
  </si>
  <si>
    <r>
      <t xml:space="preserve">2008 </t>
    </r>
    <r>
      <rPr>
        <vertAlign val="superscript"/>
        <sz val="10"/>
        <rFont val="Arial"/>
        <family val="2"/>
      </rPr>
      <t>e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</si>
  <si>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En estos años la inversión del DDF está incluida en la del Gobierno Federal.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</si>
  <si>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Incluye vivienda.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</si>
  <si>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A partir de esta fecha, la inversión del DDF está incluida en la del Gobierno Federal.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</si>
  <si>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A partir de esta fecha, los valores están expresados en millones de nuevos pesos.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</si>
  <si>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Hasta 2001 se denominó Poderes y entes públicos federales.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</si>
  <si>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Hasta 2001 se denominó Sector público.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</si>
  <si>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Hasta 2001 se denominó Gobierno federal. Por otra parte en 2001, 2002, 2003, 2004, 2005 y 2006 incluye 16 036.2, 17 215.1, 32 092.1, </t>
    </r>
  </si>
  <si>
    <r>
      <t>autónomos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</si>
  <si>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>Poder ejecutivo federal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</si>
  <si>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 xml:space="preserve">centralizada </t>
    </r>
    <r>
      <rPr>
        <vertAlign val="superscript"/>
        <sz val="10"/>
        <rFont val="Arial"/>
        <family val="2"/>
      </rPr>
      <t>c</t>
    </r>
  </si>
  <si>
    <r>
      <t>agropecuario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</si>
  <si>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>industrial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</si>
  <si>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>y transportes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</si>
  <si>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social </t>
    </r>
    <r>
      <rPr>
        <vertAlign val="superscript"/>
        <sz val="10"/>
        <rFont val="Arial"/>
        <family val="2"/>
      </rPr>
      <t>d</t>
    </r>
  </si>
  <si>
    <r>
      <t>ción y defensa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e</t>
    </r>
  </si>
  <si>
    <r>
      <t xml:space="preserve">industrial </t>
    </r>
    <r>
      <rPr>
        <vertAlign val="superscript"/>
        <sz val="10"/>
        <rFont val="Arial"/>
        <family val="2"/>
      </rPr>
      <t>b</t>
    </r>
  </si>
  <si>
    <r>
      <t>social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d</t>
    </r>
  </si>
  <si>
    <r>
      <t xml:space="preserve">ción y defensa </t>
    </r>
    <r>
      <rPr>
        <vertAlign val="superscript"/>
        <sz val="10"/>
        <rFont val="Arial"/>
        <family val="2"/>
      </rPr>
      <t>e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</si>
  <si>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Comprende: agricultura (grande y  pequeña  irrigación y otras  inversiones  agrícolas); ganadería, forestal, almacenes, rastros y pesca.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</si>
  <si>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Comprende: energía y  combustibles (electricidad, petróleo y gas), siderurgia  (hierro, acero, carbón y coque); minería y otras industrias.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</si>
  <si>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Comprende:  terrestres (carreteras, ferrocarriles y ductos);  marítimas, aéreas y tele comunicaciones.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</si>
  <si>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Comprende: servicios  públicos, urbanos y rurales; hospitales y centros  asistenciales; educación e investigación y habitación.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</si>
  <si>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Comprende: defensa y edificios públicos.</t>
    </r>
  </si>
  <si>
    <r>
      <t>Pesca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</si>
  <si>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 xml:space="preserve">social </t>
    </r>
    <r>
      <rPr>
        <vertAlign val="superscript"/>
        <sz val="10"/>
        <rFont val="Arial"/>
        <family val="2"/>
      </rPr>
      <t>c</t>
    </r>
  </si>
  <si>
    <r>
      <t>1993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e</t>
    </r>
  </si>
  <si>
    <r>
      <t xml:space="preserve">1993 </t>
    </r>
    <r>
      <rPr>
        <vertAlign val="superscript"/>
        <sz val="10"/>
        <rFont val="Arial"/>
        <family val="2"/>
      </rPr>
      <t>e</t>
    </r>
  </si>
  <si>
    <r>
      <t xml:space="preserve">Administración </t>
    </r>
    <r>
      <rPr>
        <vertAlign val="superscript"/>
        <sz val="10"/>
        <rFont val="Arial"/>
        <family val="2"/>
      </rPr>
      <t>d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</si>
  <si>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Hasta 1995 se denominó Desarrollo Rural y hasta 1997, Desarrollo Agropecuario y Recursos Naturales.  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</si>
  <si>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Hasta 1995 se denominó Pesca, en 1996 Medio ambiente y en 1997, Medio Ambiente y Pesca.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</si>
  <si>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Comprende: Salud y Laboral; Educación; Solidaridad; Desarrollo Regional y Desarrollo Urbano; Agua Potable y Ecología, y el Programa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</si>
  <si>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Comprende: Justicia y Seguridad; Administración y Poderes y Órganos Autónomos.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</si>
  <si>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A partir de esta fecha los valores están expresados en millones de nuevos pesos.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</si>
  <si>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A partir de esta fecha el destino de la inversión está incluida en Administración y Servicios.</t>
    </r>
  </si>
  <si>
    <r>
      <t xml:space="preserve">2012 </t>
    </r>
    <r>
      <rPr>
        <vertAlign val="superscript"/>
        <sz val="10"/>
        <rFont val="Arial"/>
        <family val="2"/>
      </rPr>
      <t>P</t>
    </r>
  </si>
  <si>
    <t>2007-2012</t>
  </si>
  <si>
    <r>
      <t xml:space="preserve">Porcentaje del presupuesto federal </t>
    </r>
    <r>
      <rPr>
        <vertAlign val="superscript"/>
        <sz val="11"/>
        <rFont val="Arial"/>
        <family val="2"/>
      </rPr>
      <t>a</t>
    </r>
  </si>
  <si>
    <r>
      <t xml:space="preserve">1900-1911 </t>
    </r>
    <r>
      <rPr>
        <vertAlign val="superscript"/>
        <sz val="10"/>
        <rFont val="Arial"/>
        <family val="2"/>
      </rPr>
      <t>b</t>
    </r>
  </si>
  <si>
    <r>
      <t xml:space="preserve">    </t>
    </r>
    <r>
      <rPr>
        <sz val="8"/>
        <rFont val="Arial"/>
        <family val="2"/>
      </rPr>
      <t>las instituciones financieras por este impuesto los contribuyentes las están acreditando contra el impuesto sobre la renta, de acuerdo con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</si>
  <si>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 Comprende únicamente deuda pública.</t>
    </r>
  </si>
  <si>
    <t>y Asisten-</t>
  </si>
  <si>
    <r>
      <t xml:space="preserve">cia </t>
    </r>
    <r>
      <rPr>
        <vertAlign val="superscript"/>
        <sz val="9"/>
        <rFont val="Arial"/>
        <family val="2"/>
      </rPr>
      <t>g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</si>
  <si>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Para el periodo 1977-1988 la información desglosada se refiere exclusivamente a TELMEX, AHMSA, DDF y Metro. Para los años posteriores,</t>
    </r>
  </si>
  <si>
    <t xml:space="preserve">  la información considera a todo el universo de entidades paraestatales que no están bajo control presupuestal directo.</t>
  </si>
  <si>
    <t>Gobierno Federal</t>
  </si>
  <si>
    <t>PEMEX</t>
  </si>
  <si>
    <t>TOTAL</t>
  </si>
  <si>
    <t>Variación porcentual anual</t>
  </si>
  <si>
    <t>Años seleccionados de 1991 a 2013</t>
  </si>
  <si>
    <t>Serie anual de 1993 a 2013</t>
  </si>
  <si>
    <t>Años seleccionados de 1977 y 2013</t>
  </si>
  <si>
    <t>Porcentaje</t>
  </si>
  <si>
    <t>Industrias manufactureras</t>
  </si>
  <si>
    <t>Información en medios masivos</t>
  </si>
  <si>
    <t>Servicios inmobiliarios</t>
  </si>
  <si>
    <t>Agricultura, ganadería</t>
  </si>
  <si>
    <t>Servicios profesionales</t>
  </si>
  <si>
    <t>Variación de existencias</t>
  </si>
  <si>
    <t>Otras</t>
  </si>
  <si>
    <t>Presidencia de la República</t>
  </si>
  <si>
    <t>Secretaría de Gobernación</t>
  </si>
  <si>
    <t>Secretaría de Relaciones</t>
  </si>
  <si>
    <t xml:space="preserve"> Exteriores</t>
  </si>
  <si>
    <t xml:space="preserve">Secretaría de Hacienda </t>
  </si>
  <si>
    <t>y Crédito Público</t>
  </si>
  <si>
    <t xml:space="preserve">Consejo Nacional de Ciencia </t>
  </si>
  <si>
    <t>y Tecnología</t>
  </si>
  <si>
    <t>Secretaría de la Defensa Nacional</t>
  </si>
  <si>
    <t>Secretaría de Agricultura,</t>
  </si>
  <si>
    <t>Ganadería, Desarrollo Rural,</t>
  </si>
  <si>
    <t>Pesca y Alimentación</t>
  </si>
  <si>
    <t xml:space="preserve">Secretaría de Comunicaciones </t>
  </si>
  <si>
    <t>y Transportes</t>
  </si>
  <si>
    <t>Secretaría de Economía</t>
  </si>
  <si>
    <t>Secretaría de Educación Pública</t>
  </si>
  <si>
    <t>Secretaría de Salud</t>
  </si>
  <si>
    <t>Secretaría de Marina</t>
  </si>
  <si>
    <t xml:space="preserve">Secretaría del Trabajo  </t>
  </si>
  <si>
    <t xml:space="preserve">y Previsión Social </t>
  </si>
  <si>
    <t>Secretaría de la Reforma Agraria</t>
  </si>
  <si>
    <t xml:space="preserve">Secretaría del Medio Ambiente </t>
  </si>
  <si>
    <t>y Recursos Naturales</t>
  </si>
  <si>
    <t>Ramo 19</t>
  </si>
  <si>
    <t>Ramo 23</t>
  </si>
  <si>
    <t>Ramo 25</t>
  </si>
  <si>
    <t>Ramo 33</t>
  </si>
  <si>
    <t xml:space="preserve">Programa de apoyo  </t>
  </si>
  <si>
    <t xml:space="preserve">para el fortalecimiento </t>
  </si>
  <si>
    <t>de las entidades</t>
  </si>
  <si>
    <t xml:space="preserve">Entidades no coordinadas </t>
  </si>
  <si>
    <t>sectorialmente</t>
  </si>
  <si>
    <t>mercantiles</t>
  </si>
  <si>
    <t>Agropecuario</t>
  </si>
  <si>
    <t>Minería</t>
  </si>
  <si>
    <t>Construcción</t>
  </si>
  <si>
    <t>Variación</t>
  </si>
  <si>
    <t>silvicultura</t>
  </si>
  <si>
    <t>manufac-</t>
  </si>
  <si>
    <t>y pesca</t>
  </si>
  <si>
    <t>turera</t>
  </si>
  <si>
    <t>existencias</t>
  </si>
  <si>
    <t>comunales,</t>
  </si>
  <si>
    <t>sociales y</t>
  </si>
  <si>
    <t>personales</t>
  </si>
  <si>
    <t>Fuente: Para 1925 a 1970: Secretaría de la Presidencia. Dirección de Inversiones Públicas.</t>
  </si>
  <si>
    <t>Sector público presupuestal</t>
  </si>
  <si>
    <t>organismos</t>
  </si>
  <si>
    <t xml:space="preserve">             Para 1965 a 1983: SHCP. Cuenta de la Hacienda Pública Federal.</t>
  </si>
  <si>
    <t xml:space="preserve">             and Angeles of California University Press, 1967.</t>
  </si>
  <si>
    <t>Deuda interna</t>
  </si>
  <si>
    <t>Deuda externa</t>
  </si>
  <si>
    <t xml:space="preserve">             Banco Interamericano de Desarrollo.</t>
  </si>
  <si>
    <t xml:space="preserve">             Secretaría de Hacienda y Crédito Público.</t>
  </si>
  <si>
    <t>Deuda total consolidada del sector público presupuestario según su origen</t>
  </si>
  <si>
    <t>Deuda del Gobierno Federal</t>
  </si>
  <si>
    <t>Deuda de los organismos y empresas</t>
  </si>
  <si>
    <t xml:space="preserve">    Agricultura, Ganadería, Desarrollo Rural, </t>
  </si>
  <si>
    <t xml:space="preserve">    Instituto Nacional de Estadística y Geografía</t>
  </si>
  <si>
    <t xml:space="preserve">Interna </t>
  </si>
  <si>
    <t>Externa</t>
  </si>
  <si>
    <t>Déficit</t>
  </si>
  <si>
    <t>Intermediación</t>
  </si>
  <si>
    <t>Presupuestal</t>
  </si>
  <si>
    <t>Extrapre-</t>
  </si>
  <si>
    <t>supuestal</t>
  </si>
  <si>
    <t xml:space="preserve">             sectores.</t>
  </si>
  <si>
    <t>Inversión pública federal</t>
  </si>
  <si>
    <t>Suma</t>
  </si>
  <si>
    <t>DDF</t>
  </si>
  <si>
    <t>Resto de</t>
  </si>
  <si>
    <t>Periodos seleccionados de 1822 a 1979</t>
  </si>
  <si>
    <t>(Millones de pesos)</t>
  </si>
  <si>
    <t>Periodos seleccionados de 1825 a 1876</t>
  </si>
  <si>
    <t>Periodos seleccionados de 1876 a 1911</t>
  </si>
  <si>
    <t xml:space="preserve">Ingresos del Gobierno Federal por fuente </t>
  </si>
  <si>
    <t>Serie anual de 1925 a 1979</t>
  </si>
  <si>
    <t>Periodos seleccionados de 1824 a 1852</t>
  </si>
  <si>
    <t>Periodos seleccionados de 1867 a 1924</t>
  </si>
  <si>
    <t>Porcentaje promedio de los gastos del presupuesto federal</t>
  </si>
  <si>
    <t xml:space="preserve">Presupuestos originales de ingresos y egresos </t>
  </si>
  <si>
    <t>del gobierno federal</t>
  </si>
  <si>
    <t xml:space="preserve">  sobre tenencia o uso de vehículos, sobre automóviles nuevos, exportaciones, no comprendidos en las fracciones anteriores y accesorios.</t>
  </si>
  <si>
    <t>Años seleccionados de 1823 a 1979</t>
  </si>
  <si>
    <t>Serie anual de 1980 a 1996</t>
  </si>
  <si>
    <t>Años seleccionados de 1814 a 1979</t>
  </si>
  <si>
    <t>Serie anual de 1977 a 2008</t>
  </si>
  <si>
    <t>Presupuesto original del gasto del sector público</t>
  </si>
  <si>
    <t>Ingresos y egresos del gobierno federal</t>
  </si>
  <si>
    <t>Principales fuentes de ingresos del gobierno federal</t>
  </si>
  <si>
    <t>Ingresos totales del gobierno federal por fuentes</t>
  </si>
  <si>
    <t xml:space="preserve">Ingresos del gobierno federal por fuente </t>
  </si>
  <si>
    <t>Ingresos presupuestales del gobierno federal</t>
  </si>
  <si>
    <t>Deuda pública del gobierno federal: nueva metodología</t>
  </si>
  <si>
    <t>Deuda pública del gobierno federal: nueva</t>
  </si>
  <si>
    <t>metodología</t>
  </si>
  <si>
    <t>Deuda pública del gobierno federal</t>
  </si>
  <si>
    <t>Resumen de la inversión pública federal ejercida</t>
  </si>
  <si>
    <t>por nivel institucional</t>
  </si>
  <si>
    <t xml:space="preserve">             Para 1925 a 1958: SHCP. Dirección General de Estudios Hacendarios.</t>
  </si>
  <si>
    <t xml:space="preserve">             Para 1959 a 1979: SHCP. Cuenta de la Hacienda Pública Federal.</t>
  </si>
  <si>
    <t>nueva metodología</t>
  </si>
  <si>
    <r>
      <t xml:space="preserve">  </t>
    </r>
    <r>
      <rPr>
        <sz val="8"/>
        <rFont val="Arial"/>
        <family val="2"/>
      </rPr>
      <t xml:space="preserve"> Comercio y Fomento Industrial (SECOFI), y Secretaría de Medio Ambiente, Recursos Naturales y Pesca (SEMARNAP), respectivamente.</t>
    </r>
  </si>
  <si>
    <r>
      <t xml:space="preserve">    </t>
    </r>
    <r>
      <rPr>
        <sz val="8"/>
        <rFont val="Arial"/>
        <family val="2"/>
      </rPr>
      <t>2o.-A fracción II de la Ley del Impuesto Especial Sobre Producción y Servicios.</t>
    </r>
  </si>
  <si>
    <r>
      <t xml:space="preserve">   </t>
    </r>
    <r>
      <rPr>
        <sz val="8"/>
        <rFont val="Arial"/>
        <family val="2"/>
      </rPr>
      <t>financieras por este impuesto los contribuyentes las están acreditando contra el impuesto sobre la renta, de acuerdo con lo señalado en el</t>
    </r>
  </si>
  <si>
    <t>Presupuesto de egresos del gobierno federal</t>
  </si>
  <si>
    <t>Gasto programable del sector público presupuestario</t>
  </si>
  <si>
    <t>por clasificación administrativa</t>
  </si>
  <si>
    <t>según clasificación funcional</t>
  </si>
  <si>
    <t>Ingresos totales del sector público</t>
  </si>
  <si>
    <t>Gastos totales del sector público</t>
  </si>
  <si>
    <t>Balance financiero del sector público</t>
  </si>
  <si>
    <t>Serie anual de 1977 a 1992</t>
  </si>
  <si>
    <t>Balance presupuestario del sector público</t>
  </si>
  <si>
    <t>Presupuestos originales de ingresos y egresos del gobierno federal</t>
  </si>
  <si>
    <t>Año</t>
  </si>
  <si>
    <t>Ingresos</t>
  </si>
  <si>
    <t>Egresos</t>
  </si>
  <si>
    <t>Diferencia</t>
  </si>
  <si>
    <t>ND</t>
  </si>
  <si>
    <t>1826-1827</t>
  </si>
  <si>
    <t>1827-1828</t>
  </si>
  <si>
    <t>1828-1829</t>
  </si>
  <si>
    <t>1829-1830</t>
  </si>
  <si>
    <t>1830-1831</t>
  </si>
  <si>
    <t>1831-1832</t>
  </si>
  <si>
    <t>1832-1833</t>
  </si>
  <si>
    <t>1833-1834</t>
  </si>
  <si>
    <t>1834-1835</t>
  </si>
  <si>
    <t>1835-1836</t>
  </si>
  <si>
    <t>1837-1838</t>
  </si>
  <si>
    <t>1848-1849</t>
  </si>
  <si>
    <t>1849-1850</t>
  </si>
  <si>
    <t>1850-1851</t>
  </si>
  <si>
    <t>1851-1852</t>
  </si>
  <si>
    <t>1852-1853</t>
  </si>
  <si>
    <t>1853-1854</t>
  </si>
  <si>
    <t>1854-1855</t>
  </si>
  <si>
    <t>1860-1861</t>
  </si>
  <si>
    <t>1861-1862</t>
  </si>
  <si>
    <t>1867-1868</t>
  </si>
  <si>
    <t>1868-1869</t>
  </si>
  <si>
    <t>1869-1870</t>
  </si>
  <si>
    <t>1870-1871</t>
  </si>
  <si>
    <t>1871-1872</t>
  </si>
  <si>
    <t>1872-1873</t>
  </si>
  <si>
    <t>1873-1874</t>
  </si>
  <si>
    <t>1874-1875</t>
  </si>
  <si>
    <t>1875-1876</t>
  </si>
  <si>
    <t>1876-1877</t>
  </si>
  <si>
    <t>1877-1878</t>
  </si>
  <si>
    <t>1878-1879</t>
  </si>
  <si>
    <t>Millones de pesos</t>
  </si>
  <si>
    <t>Miles de millones de pesos</t>
  </si>
  <si>
    <t>Pesos</t>
  </si>
  <si>
    <t>Miles de pesos</t>
  </si>
  <si>
    <t>Saldos en millones de pesos</t>
  </si>
  <si>
    <t>Flujos acumulados en millones de pesos</t>
  </si>
  <si>
    <t>Millones de pesos a precios de 1970</t>
  </si>
  <si>
    <t>Millones de pesos a precios de 1980</t>
  </si>
  <si>
    <t>Millones de pesos a precios de 1993</t>
  </si>
  <si>
    <t>1879-1880</t>
  </si>
  <si>
    <t>1880-1881</t>
  </si>
  <si>
    <t>1881-1882</t>
  </si>
  <si>
    <t>1882-1883</t>
  </si>
  <si>
    <t>1883-1884</t>
  </si>
  <si>
    <t>1884-1885</t>
  </si>
  <si>
    <t>1885-1886</t>
  </si>
  <si>
    <t>(Continúa)</t>
  </si>
  <si>
    <t>1886-1887</t>
  </si>
  <si>
    <t>1887-1888</t>
  </si>
  <si>
    <t>1888-1889</t>
  </si>
  <si>
    <t>1889-1890</t>
  </si>
  <si>
    <t>1890-1891</t>
  </si>
  <si>
    <t>1891-1892</t>
  </si>
  <si>
    <t>1892-1893</t>
  </si>
  <si>
    <t>1893-1894</t>
  </si>
  <si>
    <t>1894-1895</t>
  </si>
  <si>
    <t>1896-1897</t>
  </si>
  <si>
    <t>1897-1898</t>
  </si>
  <si>
    <t>1898-1899</t>
  </si>
  <si>
    <t>1899-1900</t>
  </si>
  <si>
    <t>1900-1901</t>
  </si>
  <si>
    <t>1901-1902</t>
  </si>
  <si>
    <t>1902-1903</t>
  </si>
  <si>
    <t>Serie anual de 2003 a 2011</t>
  </si>
  <si>
    <t>Agricultura,</t>
  </si>
  <si>
    <t>ganadería,</t>
  </si>
  <si>
    <t>aprovechamiento</t>
  </si>
  <si>
    <t>forestal, pesca</t>
  </si>
  <si>
    <t>y caza</t>
  </si>
  <si>
    <t>Industrias</t>
  </si>
  <si>
    <t>manufactureras</t>
  </si>
  <si>
    <t>1903-1904</t>
  </si>
  <si>
    <t>1904-1905</t>
  </si>
  <si>
    <t>1905-1906</t>
  </si>
  <si>
    <t>según ramos administrativos</t>
  </si>
  <si>
    <t>Gasto total ejercido del gobierno federal</t>
  </si>
  <si>
    <t>Gasto programable del sector público</t>
  </si>
  <si>
    <t>presupuestario por clasificación administrativa</t>
  </si>
  <si>
    <t>Porcentaje promedio de los gastos del presu-</t>
  </si>
  <si>
    <t>puesto federal según clasificación funcional</t>
  </si>
  <si>
    <t>Deuda total consolidada del sector público</t>
  </si>
  <si>
    <t>presupuestario según su origen</t>
  </si>
  <si>
    <t>Principales fuentes de ingresos</t>
  </si>
  <si>
    <t>Ingresos y egresos ejercidos</t>
  </si>
  <si>
    <t>Ramos</t>
  </si>
  <si>
    <t>Gobiernos</t>
  </si>
  <si>
    <t>de entidades</t>
  </si>
  <si>
    <t xml:space="preserve"> federativas</t>
  </si>
  <si>
    <t>Administración</t>
  </si>
  <si>
    <t>pública</t>
  </si>
  <si>
    <t>Entidades</t>
  </si>
  <si>
    <t>de control</t>
  </si>
  <si>
    <t>presupuestal</t>
  </si>
  <si>
    <t>directo</t>
  </si>
  <si>
    <t>y empresas de</t>
  </si>
  <si>
    <t>control presu-</t>
  </si>
  <si>
    <t>puestal indirecto</t>
  </si>
  <si>
    <t>Resumen de la inversión pública federal ejercida por nivel institucional</t>
  </si>
  <si>
    <t>Serie anual de 1997 a 2012</t>
  </si>
  <si>
    <t>1906-1907</t>
  </si>
  <si>
    <t>1907-1908</t>
  </si>
  <si>
    <t>1908-1909</t>
  </si>
  <si>
    <t>1909-1910</t>
  </si>
  <si>
    <t>1910-1911</t>
  </si>
  <si>
    <t xml:space="preserve">             1962.</t>
  </si>
  <si>
    <t xml:space="preserve">             Para 1964 a 1972: SHCP. Cuenta de la Hacienda Pública Federal.</t>
  </si>
  <si>
    <t>Sector</t>
  </si>
  <si>
    <t>Gobierno</t>
  </si>
  <si>
    <t>Sector paraestatal</t>
  </si>
  <si>
    <t>Federal</t>
  </si>
  <si>
    <t>controlado</t>
  </si>
  <si>
    <t>presupuestalmente</t>
  </si>
  <si>
    <t>efectivos</t>
  </si>
  <si>
    <t>ejercidos</t>
  </si>
  <si>
    <t>financiera</t>
  </si>
  <si>
    <t>1836-1837</t>
  </si>
  <si>
    <t>1895-1896</t>
  </si>
  <si>
    <t>1912-1913</t>
  </si>
  <si>
    <t>1913-1914</t>
  </si>
  <si>
    <t>Ingresos y egresos ejercidos del gobierno federal</t>
  </si>
  <si>
    <t>presupuestales</t>
  </si>
  <si>
    <t>Impuestos al</t>
  </si>
  <si>
    <t>Impuestos</t>
  </si>
  <si>
    <t>totales</t>
  </si>
  <si>
    <t>comercio</t>
  </si>
  <si>
    <t>a la</t>
  </si>
  <si>
    <t>Serie anual de 1980 a 2012</t>
  </si>
  <si>
    <t>exterior</t>
  </si>
  <si>
    <t>interior</t>
  </si>
  <si>
    <t>propiedad</t>
  </si>
  <si>
    <t>1825-1826</t>
  </si>
  <si>
    <t>1a. parte</t>
  </si>
  <si>
    <t>2a. parte y última</t>
  </si>
  <si>
    <t>Total</t>
  </si>
  <si>
    <t>Total de</t>
  </si>
  <si>
    <t>Impuestos que se causan</t>
  </si>
  <si>
    <t>Servicios</t>
  </si>
  <si>
    <t>Productos</t>
  </si>
  <si>
    <t>Rezagos de cré-</t>
  </si>
  <si>
    <t>Créditos</t>
  </si>
  <si>
    <t>general de</t>
  </si>
  <si>
    <t>ingresos</t>
  </si>
  <si>
    <t>En toda la</t>
  </si>
  <si>
    <t>Sólo en</t>
  </si>
  <si>
    <t>públicos</t>
  </si>
  <si>
    <t>de bienes</t>
  </si>
  <si>
    <t>y aprove-</t>
  </si>
  <si>
    <t>pendientes</t>
  </si>
  <si>
    <t>ditos, impuestos</t>
  </si>
  <si>
    <t>extraor-</t>
  </si>
  <si>
    <t xml:space="preserve"> </t>
  </si>
  <si>
    <t>virtuales</t>
  </si>
  <si>
    <t>el Distrito</t>
  </si>
  <si>
    <t>chamientos</t>
  </si>
  <si>
    <t>de</t>
  </si>
  <si>
    <t>o productos fede-</t>
  </si>
  <si>
    <t>ración</t>
  </si>
  <si>
    <t>de la nación</t>
  </si>
  <si>
    <t>diversos</t>
  </si>
  <si>
    <t>aclaración</t>
  </si>
  <si>
    <t>rales no cobrados</t>
  </si>
  <si>
    <t xml:space="preserve">         toman los créditos como ingresos y se maneja el concepto de "ingresos virtuales". En algunos casos no es posible identificar el origen </t>
  </si>
  <si>
    <t xml:space="preserve">         de las diferencias. La suma de las cifras parciales puede no coincidir con el total debido al redondeo.</t>
  </si>
  <si>
    <t>Cuadro 15.7</t>
  </si>
  <si>
    <t>Sobre explotación</t>
  </si>
  <si>
    <t>Industria</t>
  </si>
  <si>
    <t>Sobre</t>
  </si>
  <si>
    <t>Del</t>
  </si>
  <si>
    <t>Al</t>
  </si>
  <si>
    <t>10 %</t>
  </si>
  <si>
    <t>Contribución</t>
  </si>
  <si>
    <t>Otros im-</t>
  </si>
  <si>
    <t>de recursos</t>
  </si>
  <si>
    <t>la renta</t>
  </si>
  <si>
    <t>federal</t>
  </si>
  <si>
    <t>primas</t>
  </si>
  <si>
    <t>loterías</t>
  </si>
  <si>
    <t>Educación</t>
  </si>
  <si>
    <t>naturales</t>
  </si>
  <si>
    <t>NS</t>
  </si>
  <si>
    <t>4a. parte y última</t>
  </si>
  <si>
    <t>Otros ingresos corrientes</t>
  </si>
  <si>
    <t>Empréstitos</t>
  </si>
  <si>
    <t xml:space="preserve">Sector </t>
  </si>
  <si>
    <t xml:space="preserve">Total </t>
  </si>
  <si>
    <t>Derechos</t>
  </si>
  <si>
    <t>Aprovecha-</t>
  </si>
  <si>
    <t>De</t>
  </si>
  <si>
    <t>Recupera-</t>
  </si>
  <si>
    <t>Otros</t>
  </si>
  <si>
    <t>y financia-</t>
  </si>
  <si>
    <t>Paraestatal</t>
  </si>
  <si>
    <t>l/</t>
  </si>
  <si>
    <t>m/</t>
  </si>
  <si>
    <t>mientos</t>
  </si>
  <si>
    <t>Capital</t>
  </si>
  <si>
    <t>ciones de</t>
  </si>
  <si>
    <t>o/</t>
  </si>
  <si>
    <t>p/</t>
  </si>
  <si>
    <t>n/</t>
  </si>
  <si>
    <t>capital</t>
  </si>
  <si>
    <t>ND6</t>
  </si>
  <si>
    <t>ND10</t>
  </si>
  <si>
    <t>ND21</t>
  </si>
  <si>
    <t>Nota: Ingresos efectivos.</t>
  </si>
  <si>
    <t xml:space="preserve">a/   Los impuestos a la industria y los restantes impuestos al comercio se sustituyeron en 1955 por el impuesto sobre la producción y comercio </t>
  </si>
  <si>
    <t xml:space="preserve">      de bienes y servicios industriales, que desde 1962 se llama impuesto a las industrias y sobre la producción y comercio, a la tenencia</t>
  </si>
  <si>
    <t>en medios</t>
  </si>
  <si>
    <t>Información</t>
  </si>
  <si>
    <t>masivos</t>
  </si>
  <si>
    <t>inmobiliarios</t>
  </si>
  <si>
    <t>y de alquiler</t>
  </si>
  <si>
    <t>muebles</t>
  </si>
  <si>
    <t xml:space="preserve">e intangibles </t>
  </si>
  <si>
    <t>científicos</t>
  </si>
  <si>
    <t>y técnicos</t>
  </si>
  <si>
    <t>profesio-</t>
  </si>
  <si>
    <t>nales,</t>
  </si>
  <si>
    <t>pesca</t>
  </si>
  <si>
    <t>forestal,</t>
  </si>
  <si>
    <t>aprovecha-</t>
  </si>
  <si>
    <t>miento</t>
  </si>
  <si>
    <t>tureras</t>
  </si>
  <si>
    <t>Cuadro 16.34</t>
  </si>
  <si>
    <t xml:space="preserve">      o uso de bienes y servicios industriales, y a partir de 1981 la cifra corresponde al impuesto  especial sobre producción y servicios.</t>
  </si>
  <si>
    <t>b/   De 1952 a 1954 incluye el impuesto al consumo de productos importados, que estuvo vigente en estos años.</t>
  </si>
  <si>
    <t>c/   En 1953 y 1954 incluye el impuesto a la producción de petróleo crudo y derivados que originó la exportación, y que estuvo en vigor estos años.</t>
  </si>
  <si>
    <t>Inversión total y por sector de origen</t>
  </si>
  <si>
    <t>d/  El impuesto del timbre se denomina oficialmente impuesto sobre actos, documentos y contratos no mercantiles.</t>
  </si>
  <si>
    <t>e/  En 1952 se creó el impuesto sobre ingresos mercantiles que sustituyó a la mayor parte de los impuestos al comercio; a partir de 1980  se creó</t>
  </si>
  <si>
    <t xml:space="preserve">     el impuesto al valor agregado, cuyas cifras se incluyen en la columna de otros impuestos.</t>
  </si>
  <si>
    <t>f/   10% adicional sobre impuestos y derechos señalados específicamente en la ley correspondiente. Se derogó en 1956.</t>
  </si>
  <si>
    <t>g/   Los impuestos por contribución federal quedaron derogados en 1949.</t>
  </si>
  <si>
    <t xml:space="preserve">h/   El impuesto sobre migración se creó en 1927 pero hasta 1947 su recaudación fue insignificante. </t>
  </si>
  <si>
    <t xml:space="preserve">      En 1948 se recaudaron 4.5 millones de pesos que están incluidos en el renglón de otros impuestos.</t>
  </si>
  <si>
    <t xml:space="preserve">i/    Fue creado en 1963 con el nombre de impuestos sobre diversas percepciones que se dedicarán a la enseñanza media y superior,  técnica </t>
  </si>
  <si>
    <t xml:space="preserve">      y universitaria. A partir de 1965 tomó el nombre de impuesto sobre las erogaciones por remuneración al trabajo personal prestado bajo</t>
  </si>
  <si>
    <t xml:space="preserve">      la dirección y dependencia de un patrón, que se dedicará a la enseñanza media, superior y universitaria y a la capacitación técnica profesional.</t>
  </si>
  <si>
    <t>j/   Incluye impuestos con pocos años de vigencia o de muy baja recaudación.</t>
  </si>
  <si>
    <t>k/  Derechos por la prestación de servicios públicos.</t>
  </si>
  <si>
    <t>l/   Productos de la explotación o uso de bienes de patrimonio nacional. Hasta 1949 incluye empréstitos.</t>
  </si>
  <si>
    <t xml:space="preserve">m/  Productos derivados de ventas y recuperaciones de capital. A partir de 1968  se dividen en ingresos derivados de las ventas de bienes y </t>
  </si>
  <si>
    <t xml:space="preserve">     valores (los cuales se presentan en esta columna) y recuperaciones de capital.</t>
  </si>
  <si>
    <t>n/  Incluye no especificados, no previstos por la Ley, e ingresos por devoluciones pendientes de aplicar.</t>
  </si>
  <si>
    <t>o/  Los ingresos de organismos descentralizados y empresas de propiedad estatal  se incorporaron a la Ley de Ingresos de la Federación a partir</t>
  </si>
  <si>
    <t xml:space="preserve">     de 1995.</t>
  </si>
  <si>
    <t>p/  De 1968 a 1978 incluye impuestos para campañas sanitarias.</t>
  </si>
  <si>
    <t>Fuente : SHCP. Cuenta de la Hacienda Pública Federal.</t>
  </si>
  <si>
    <t>Fuente: SHCP. Cuenta de la Hacienda Pública Federal.</t>
  </si>
  <si>
    <t>3a. parte</t>
  </si>
  <si>
    <t>Concepto</t>
  </si>
  <si>
    <t>Tributarios</t>
  </si>
  <si>
    <t xml:space="preserve">     Valor Agregado</t>
  </si>
  <si>
    <t xml:space="preserve">     Producción y Servicios </t>
  </si>
  <si>
    <t xml:space="preserve">     Importación </t>
  </si>
  <si>
    <t xml:space="preserve">     Exportación</t>
  </si>
  <si>
    <t xml:space="preserve">     Bienes y servicios suntuarios</t>
  </si>
  <si>
    <t xml:space="preserve">     Accesorios</t>
  </si>
  <si>
    <t xml:space="preserve">     Otros</t>
  </si>
  <si>
    <t>Ingresos No Tributarios</t>
  </si>
  <si>
    <t xml:space="preserve">     Derechos  </t>
  </si>
  <si>
    <t xml:space="preserve">     Productos</t>
  </si>
  <si>
    <t xml:space="preserve">     Contribución de Mejoras</t>
  </si>
  <si>
    <t>2a. parte</t>
  </si>
  <si>
    <t>Fuente: SHCP. Dirección General de Planeación Hacendaria.</t>
  </si>
  <si>
    <t>Poder</t>
  </si>
  <si>
    <t xml:space="preserve">Poder </t>
  </si>
  <si>
    <t>Ramos presupuestales</t>
  </si>
  <si>
    <t>ejecu-</t>
  </si>
  <si>
    <t>legis-</t>
  </si>
  <si>
    <t>Relaciones</t>
  </si>
  <si>
    <t>Justicia</t>
  </si>
  <si>
    <t>Hacienda</t>
  </si>
  <si>
    <t>Guerra</t>
  </si>
  <si>
    <t>Marina</t>
  </si>
  <si>
    <t>extranjeros</t>
  </si>
  <si>
    <t>tivo</t>
  </si>
  <si>
    <t>lativo</t>
  </si>
  <si>
    <t>h</t>
  </si>
  <si>
    <t>f</t>
  </si>
  <si>
    <t>j</t>
  </si>
  <si>
    <t>i</t>
  </si>
  <si>
    <t>g</t>
  </si>
  <si>
    <t>d</t>
  </si>
  <si>
    <r>
      <t xml:space="preserve">Agraria </t>
    </r>
    <r>
      <rPr>
        <vertAlign val="superscript"/>
        <sz val="9"/>
        <rFont val="Arial"/>
        <family val="2"/>
      </rPr>
      <t>k</t>
    </r>
  </si>
  <si>
    <t xml:space="preserve">    Tribunal Federal de Justicia Fiscal y Administrativa</t>
  </si>
  <si>
    <t xml:space="preserve">    Aportaciones a seguridad social</t>
  </si>
  <si>
    <t xml:space="preserve">    Deuda pública</t>
  </si>
  <si>
    <t xml:space="preserve">    Erogaciones para saneamiento financiero</t>
  </si>
  <si>
    <t xml:space="preserve">  hasta 1973; de 1974 en adelante se contabiliza por separado. En 1977, tomó el nombre de Secretaría de Programación y Presupuesto.</t>
  </si>
  <si>
    <t xml:space="preserve">  de Marina para constituir un departamento autónomo, que en 1947 se elevó al rango de Secretaría de Estado.</t>
  </si>
  <si>
    <t>Pemex</t>
  </si>
  <si>
    <t>Ingresos petroleros</t>
  </si>
  <si>
    <t>Ingresos no petroleros</t>
  </si>
  <si>
    <t>Gobierno federal</t>
  </si>
  <si>
    <t>excedentes</t>
  </si>
  <si>
    <t>Impuesto</t>
  </si>
  <si>
    <t>Resto de organismos</t>
  </si>
  <si>
    <t>petroleros</t>
  </si>
  <si>
    <t>Derechos a los</t>
  </si>
  <si>
    <t>hidrocarburos</t>
  </si>
  <si>
    <t>Aprovechamiento</t>
  </si>
  <si>
    <t>Impuesto espe-</t>
  </si>
  <si>
    <t>cial sobre produc-</t>
  </si>
  <si>
    <t>a los rendiminetos</t>
  </si>
  <si>
    <t xml:space="preserve">    Hacienda y Crédito Público </t>
  </si>
  <si>
    <t xml:space="preserve">    Provisiones salariales y económicas</t>
  </si>
  <si>
    <t xml:space="preserve">    Desarrollo social y productivo en las</t>
  </si>
  <si>
    <t xml:space="preserve">    Aportaciones federales para entidades</t>
  </si>
  <si>
    <t xml:space="preserve">       federativas y municipios</t>
  </si>
  <si>
    <t xml:space="preserve">    Erogaciones para los programas de apoyo</t>
  </si>
  <si>
    <t>Ramos autónomos</t>
  </si>
  <si>
    <t xml:space="preserve">   Legislativo</t>
  </si>
  <si>
    <t xml:space="preserve">   Judicial</t>
  </si>
  <si>
    <t xml:space="preserve">   Instituto Federal Electoral</t>
  </si>
  <si>
    <t xml:space="preserve">   Comisión Nacional de los Derechos Humanos</t>
  </si>
  <si>
    <t>Ramos administrativos</t>
  </si>
  <si>
    <t xml:space="preserve">    Energía</t>
  </si>
  <si>
    <t xml:space="preserve">    Desarrollo Social </t>
  </si>
  <si>
    <t xml:space="preserve">    Seguridad Pública</t>
  </si>
  <si>
    <t xml:space="preserve">    Consejería Jurídica del Ejecutivo Federal</t>
  </si>
  <si>
    <t xml:space="preserve">    Consejo Nacional de Ciencia y Tecnología</t>
  </si>
  <si>
    <t xml:space="preserve">    Previsiones y aportaciones para los sistemas de</t>
  </si>
  <si>
    <t xml:space="preserve">       educación básica, normal, tecnológica y de adultos</t>
  </si>
  <si>
    <t xml:space="preserve">    Participaciones a entidades federativas y municipios</t>
  </si>
  <si>
    <t xml:space="preserve">       regiones de pobreza</t>
  </si>
  <si>
    <t xml:space="preserve">    Adeudos de ejercicios fiscales anteriores</t>
  </si>
  <si>
    <t xml:space="preserve">    Programa de apoyos para el fortalecimiento de las</t>
  </si>
  <si>
    <t xml:space="preserve">       a ahorradores y deudores de la banca</t>
  </si>
  <si>
    <t xml:space="preserve">  de Agricultura y Ganadería y la de Recursos Hidráulicos se unieron para formar la Secretaría de Agricultura y Recursos Hidráulicos.</t>
  </si>
  <si>
    <t xml:space="preserve">  presupuesto se mantiene bajo el rubro de Comunicaciones y la de Obras Públicas.</t>
  </si>
  <si>
    <t xml:space="preserve">  en 1959. En 1977, el ramo de Industria de la Secretaría de Industria y Comercio se unió al del Patrimonio Nacional para formar</t>
  </si>
  <si>
    <t xml:space="preserve">  la Secretaría de Patrimonio y Fomento Industrial. El ramo de Comercio constituyó la Secretaría del mismo nombre.</t>
  </si>
  <si>
    <t xml:space="preserve">  presupuesto aparece en la columna de la mencionada Secretaría. En 1944, se unió al Departamento de Salubridad Pública para formar </t>
  </si>
  <si>
    <t xml:space="preserve">  la Secretaría de Salubridad y Asistencia.</t>
  </si>
  <si>
    <t xml:space="preserve">  de Estadística Nacional y se le agregó el ramo de Trabajo que constituyó un departamento autónomo. Este se elevó al rango de Secretaría </t>
  </si>
  <si>
    <t xml:space="preserve">  de Estado en 1947 con el nombre de Secretaría del Trabajo y Previsión Social.</t>
  </si>
  <si>
    <t xml:space="preserve">  Hidráulicos en 1947.</t>
  </si>
  <si>
    <r>
      <t xml:space="preserve">Fuente: Para 1822 al periodo 1910-1911: Aguilar, Gustavo F. </t>
    </r>
    <r>
      <rPr>
        <i/>
        <sz val="8"/>
        <rFont val="Arial"/>
        <family val="2"/>
      </rPr>
      <t>Los Presupuestos Mexicanos desde los Tiempos de la Colonia hasta Nuestros</t>
    </r>
  </si>
  <si>
    <r>
      <t xml:space="preserve">             </t>
    </r>
    <r>
      <rPr>
        <i/>
        <sz val="8"/>
        <rFont val="Arial"/>
        <family val="2"/>
      </rPr>
      <t>Días</t>
    </r>
    <r>
      <rPr>
        <sz val="8"/>
        <rFont val="Arial"/>
        <family val="2"/>
      </rPr>
      <t>, 2a. Edición. México, 1947.</t>
    </r>
  </si>
  <si>
    <r>
      <t xml:space="preserve">             Para 1922 a 1963: Roberto Santillán y Aniceto Rosas. </t>
    </r>
    <r>
      <rPr>
        <i/>
        <sz val="8"/>
        <rFont val="Arial"/>
        <family val="2"/>
      </rPr>
      <t>Teoría General de las Finanzas Públicas y el Caso de México</t>
    </r>
    <r>
      <rPr>
        <sz val="8"/>
        <rFont val="Arial"/>
        <family val="2"/>
      </rPr>
      <t>, UNAM. México,</t>
    </r>
  </si>
  <si>
    <t xml:space="preserve">  de 1980 se creó el impuesto al valor agregado, cuyas cifras se incluyen en la columna de otros impuestos.</t>
  </si>
  <si>
    <r>
      <t xml:space="preserve">             Para 1973 a 1979: </t>
    </r>
    <r>
      <rPr>
        <i/>
        <sz val="8"/>
        <rFont val="Arial"/>
        <family val="2"/>
      </rPr>
      <t>Informes de Gobierno de Miguel de la Madrid Hurtado, 1983 y 1984.</t>
    </r>
  </si>
  <si>
    <r>
      <t xml:space="preserve">Fuente: Para 1822 al periodo de 1899-1924: Aguilar, Gustavo F., </t>
    </r>
    <r>
      <rPr>
        <i/>
        <sz val="8"/>
        <rFont val="Arial"/>
        <family val="2"/>
      </rPr>
      <t>Los Presupuestos Mexicanos desde los Tiempos de la Colonia hasta</t>
    </r>
  </si>
  <si>
    <r>
      <t xml:space="preserve">            </t>
    </r>
    <r>
      <rPr>
        <i/>
        <sz val="8"/>
        <rFont val="Arial"/>
        <family val="2"/>
      </rPr>
      <t xml:space="preserve"> Nuestros Días</t>
    </r>
    <r>
      <rPr>
        <sz val="8"/>
        <rFont val="Arial"/>
        <family val="2"/>
      </rPr>
      <t>. 2a. Edición, México, 1947.</t>
    </r>
  </si>
  <si>
    <r>
      <t xml:space="preserve">Fuente: Romero, Matías. </t>
    </r>
    <r>
      <rPr>
        <i/>
        <sz val="8"/>
        <rFont val="Arial"/>
        <family val="2"/>
      </rPr>
      <t>Memorias de Hacienda y Crédito Público y Cuentas del Tesoro Federal</t>
    </r>
    <r>
      <rPr>
        <sz val="8"/>
        <rFont val="Arial"/>
        <family val="2"/>
      </rPr>
      <t>, México. Imprenta del Gobierno, 1870.</t>
    </r>
  </si>
  <si>
    <r>
      <t xml:space="preserve">Fuente: El Colegio de México, </t>
    </r>
    <r>
      <rPr>
        <i/>
        <sz val="8"/>
        <rFont val="Arial"/>
        <family val="2"/>
      </rPr>
      <t>Estadísticas Económicas del Porfiriato</t>
    </r>
    <r>
      <rPr>
        <sz val="8"/>
        <rFont val="Arial"/>
        <family val="2"/>
      </rPr>
      <t xml:space="preserve">. </t>
    </r>
    <r>
      <rPr>
        <i/>
        <sz val="8"/>
        <rFont val="Arial"/>
        <family val="2"/>
      </rPr>
      <t>Fuerza de Trabajo y Actividades Económicas por Sectores.</t>
    </r>
  </si>
  <si>
    <r>
      <t xml:space="preserve">Fuente: Aguilar, Gustavo F. </t>
    </r>
    <r>
      <rPr>
        <i/>
        <sz val="8"/>
        <rFont val="Arial"/>
        <family val="2"/>
      </rPr>
      <t>Los Presupuestos Mexicanos Desde los Tiempos de  la Colonia hasta Nuestros Días</t>
    </r>
    <r>
      <rPr>
        <sz val="8"/>
        <rFont val="Arial"/>
        <family val="2"/>
      </rPr>
      <t>, México, 1940.</t>
    </r>
  </si>
  <si>
    <r>
      <t xml:space="preserve">Fuente: Aguilar, Gustavo F. </t>
    </r>
    <r>
      <rPr>
        <i/>
        <sz val="8"/>
        <rFont val="Arial"/>
        <family val="2"/>
      </rPr>
      <t>Los Presupuestos Mexicanos desde los Tiempos de la Colonia hasta Nuestros Días</t>
    </r>
    <r>
      <rPr>
        <sz val="8"/>
        <rFont val="Arial"/>
        <family val="2"/>
      </rPr>
      <t>, México, 1940.</t>
    </r>
  </si>
  <si>
    <r>
      <t xml:space="preserve">             Para 1900 a 1911: El Colegio de México, </t>
    </r>
    <r>
      <rPr>
        <i/>
        <sz val="8"/>
        <rFont val="Arial"/>
        <family val="2"/>
      </rPr>
      <t>Estadísticas Económicas del Porfiriato</t>
    </r>
    <r>
      <rPr>
        <sz val="8"/>
        <rFont val="Arial"/>
        <family val="2"/>
      </rPr>
      <t xml:space="preserve">. </t>
    </r>
    <r>
      <rPr>
        <i/>
        <sz val="8"/>
        <rFont val="Arial"/>
        <family val="2"/>
      </rPr>
      <t>Fuerza de trabajo y actividad económica por</t>
    </r>
  </si>
  <si>
    <r>
      <t xml:space="preserve">Fuente: Para 1900 a 1964: James W. Wilkie, </t>
    </r>
    <r>
      <rPr>
        <i/>
        <sz val="8"/>
        <rFont val="Arial"/>
        <family val="2"/>
      </rPr>
      <t>The Mexican Revolution: Federal Expediture and social change since 1910</t>
    </r>
    <r>
      <rPr>
        <sz val="8"/>
        <rFont val="Arial"/>
        <family val="2"/>
      </rPr>
      <t>, Berkeley</t>
    </r>
  </si>
  <si>
    <r>
      <t xml:space="preserve">             Roger D. Hansen: </t>
    </r>
    <r>
      <rPr>
        <i/>
        <sz val="8"/>
        <rFont val="Arial"/>
        <family val="2"/>
      </rPr>
      <t>La política del Desarrollo Mexicano</t>
    </r>
    <r>
      <rPr>
        <sz val="8"/>
        <rFont val="Arial"/>
        <family val="2"/>
      </rPr>
      <t>, Edit., Siglo XXI p. 92.</t>
    </r>
  </si>
  <si>
    <t>e</t>
  </si>
  <si>
    <t/>
  </si>
  <si>
    <t>Serie anual de 1977 a 2013</t>
  </si>
  <si>
    <t>4a. parte</t>
  </si>
  <si>
    <t>5a. parte y última</t>
  </si>
  <si>
    <t>16. Finanzas públicas</t>
  </si>
  <si>
    <t>y municipios</t>
  </si>
  <si>
    <t xml:space="preserve">   53 601.6, 53 186.5 y 59 055.0 millones de pesos, respectivamente, correspondientes a los recursos federalizados de Alianza para el campo, </t>
  </si>
  <si>
    <t xml:space="preserve">   SEP, CNA y PAFEF. Asimismo, incluyen Transferencias a Entidades de control presupuestal indirecto.</t>
  </si>
  <si>
    <r>
      <t xml:space="preserve">             Para 1995 a 2008: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SHCP.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Cuenta de la Hacienda Pública Federal, 1996 a 2008.</t>
    </r>
  </si>
  <si>
    <r>
      <t xml:space="preserve">Fuente: Turlington, Edgar. </t>
    </r>
    <r>
      <rPr>
        <i/>
        <sz val="8"/>
        <rFont val="Arial"/>
        <family val="2"/>
      </rPr>
      <t>México and her Foreing Creditors</t>
    </r>
    <r>
      <rPr>
        <sz val="8"/>
        <rFont val="Arial"/>
        <family val="2"/>
      </rPr>
      <t>, New York, Columbia University Press, 1930.</t>
    </r>
  </si>
  <si>
    <r>
      <t xml:space="preserve">             Bazant, Jan. </t>
    </r>
    <r>
      <rPr>
        <i/>
        <sz val="8"/>
        <rFont val="Arial"/>
        <family val="2"/>
      </rPr>
      <t>Historia de la Deuda Exterior de México 1823-1946</t>
    </r>
    <r>
      <rPr>
        <sz val="8"/>
        <rFont val="Arial"/>
        <family val="2"/>
      </rPr>
      <t>, El Colegio de México, México 1981.</t>
    </r>
  </si>
  <si>
    <r>
      <t xml:space="preserve">             INEGI. </t>
    </r>
    <r>
      <rPr>
        <i/>
        <sz val="8"/>
        <rFont val="Arial"/>
        <family val="2"/>
      </rPr>
      <t>Anuario Estadístico de los Estados Unidos Mexicanos.</t>
    </r>
  </si>
  <si>
    <r>
      <t>Fuente: INEGI.</t>
    </r>
    <r>
      <rPr>
        <b/>
        <sz val="8"/>
        <rFont val="Arial"/>
        <family val="2"/>
      </rPr>
      <t xml:space="preserve"> </t>
    </r>
    <r>
      <rPr>
        <i/>
        <sz val="8"/>
        <rFont val="Arial"/>
        <family val="2"/>
      </rPr>
      <t>El Ingreso y el Gasto Público en México</t>
    </r>
    <r>
      <rPr>
        <sz val="8"/>
        <rFont val="Arial"/>
        <family val="2"/>
      </rPr>
      <t xml:space="preserve"> (varios años).</t>
    </r>
  </si>
  <si>
    <r>
      <t>Fuente: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INEGI. </t>
    </r>
    <r>
      <rPr>
        <i/>
        <sz val="8"/>
        <rFont val="Arial"/>
        <family val="2"/>
      </rPr>
      <t>El Ingreso y el Gasto Público en México</t>
    </r>
    <r>
      <rPr>
        <sz val="8"/>
        <rFont val="Arial"/>
        <family val="2"/>
      </rPr>
      <t xml:space="preserve"> (varios años).</t>
    </r>
  </si>
  <si>
    <r>
      <t xml:space="preserve">             Para 1984 a 1988: INEGI. </t>
    </r>
    <r>
      <rPr>
        <i/>
        <sz val="8"/>
        <rFont val="Arial"/>
        <family val="2"/>
      </rPr>
      <t>El ingreso y el Gasto Público en México, 1992.</t>
    </r>
  </si>
  <si>
    <r>
      <t xml:space="preserve">             Para 1989 a 1996: INEGI. </t>
    </r>
    <r>
      <rPr>
        <i/>
        <sz val="8"/>
        <rFont val="Arial"/>
        <family val="2"/>
      </rPr>
      <t>El ingreso y el Gasto Público en México, 1995 y 1997.</t>
    </r>
  </si>
  <si>
    <r>
      <t xml:space="preserve">Fuente: El Colegio de México, </t>
    </r>
    <r>
      <rPr>
        <i/>
        <sz val="8"/>
        <rFont val="Arial"/>
        <family val="2"/>
      </rPr>
      <t>Estadísticas Económicas del Porfiriato, Fuerza de Trabajo y Actividades Económicas por Sectores.</t>
    </r>
  </si>
  <si>
    <r>
      <t xml:space="preserve">Fuente: Para 1925 a 1976: Secretaría de la Presidencia, </t>
    </r>
    <r>
      <rPr>
        <i/>
        <sz val="8"/>
        <rFont val="Arial"/>
        <family val="2"/>
      </rPr>
      <t>Inversión Pública Federal.</t>
    </r>
  </si>
  <si>
    <r>
      <t xml:space="preserve">             Para 1977 a 1983: Presidencia de la República, </t>
    </r>
    <r>
      <rPr>
        <i/>
        <sz val="8"/>
        <rFont val="Arial"/>
        <family val="2"/>
      </rPr>
      <t>II Informe de Gobierno de Miguel de La Madrid.</t>
    </r>
  </si>
  <si>
    <r>
      <t xml:space="preserve">             Para 1984 a 1993: Presidencia de la República, </t>
    </r>
    <r>
      <rPr>
        <i/>
        <sz val="8"/>
        <rFont val="Arial"/>
        <family val="2"/>
      </rPr>
      <t>II, IV y VI Informes de Gobierno de Carlos Salinas de Gortari.</t>
    </r>
  </si>
  <si>
    <r>
      <t xml:space="preserve">             Para 1994 a 1996: Presidencia de la República, </t>
    </r>
    <r>
      <rPr>
        <i/>
        <sz val="8"/>
        <rFont val="Arial"/>
        <family val="2"/>
      </rPr>
      <t>I, II y III Informes de Gobierno de Ernesto Zedillo Ponce de León.</t>
    </r>
  </si>
  <si>
    <r>
      <t xml:space="preserve">             Para 1971 a 1984: Presidencia de la República, </t>
    </r>
    <r>
      <rPr>
        <i/>
        <sz val="8"/>
        <rFont val="Arial"/>
        <family val="2"/>
      </rPr>
      <t>II Informe de Gobierno de Miguel de La Madrid.</t>
    </r>
  </si>
  <si>
    <r>
      <t xml:space="preserve">Fuente: Para 1985 a 1993: Presidencia de la República, </t>
    </r>
    <r>
      <rPr>
        <i/>
        <sz val="8"/>
        <rFont val="Arial"/>
        <family val="2"/>
      </rPr>
      <t>II, IV y VI Informes de  Gobierno de Carlos Salinas de Gortari.</t>
    </r>
  </si>
  <si>
    <r>
      <t xml:space="preserve">             Para 1994 a 1995: Presidencia de la  República, </t>
    </r>
    <r>
      <rPr>
        <i/>
        <sz val="8"/>
        <rFont val="Arial"/>
        <family val="2"/>
      </rPr>
      <t>I y II  Informes de  Gobierno de  Ernesto  Zedillo Ponce de León.</t>
    </r>
  </si>
  <si>
    <r>
      <t xml:space="preserve">             Para 1996 a 2000: INEGI. </t>
    </r>
    <r>
      <rPr>
        <i/>
        <sz val="8"/>
        <rFont val="Arial"/>
        <family val="2"/>
      </rPr>
      <t>El Ingreso y el Gasto Público en México</t>
    </r>
    <r>
      <rPr>
        <sz val="8"/>
        <rFont val="Arial"/>
        <family val="2"/>
      </rPr>
      <t xml:space="preserve"> (varios años).</t>
    </r>
  </si>
  <si>
    <r>
      <t xml:space="preserve">Fuente: INEGI. </t>
    </r>
    <r>
      <rPr>
        <i/>
        <sz val="8"/>
        <rFont val="Arial"/>
        <family val="2"/>
      </rPr>
      <t>Sistema de Cuentas Nacionales de México.</t>
    </r>
  </si>
  <si>
    <r>
      <t>Fuente: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INEGI. </t>
    </r>
    <r>
      <rPr>
        <i/>
        <sz val="8"/>
        <rFont val="Arial"/>
        <family val="2"/>
      </rPr>
      <t>Sistema de Cuentas Nacionales de México.</t>
    </r>
  </si>
  <si>
    <r>
      <t xml:space="preserve">Fuente: INEGI. </t>
    </r>
    <r>
      <rPr>
        <i/>
        <sz val="8"/>
        <rFont val="Arial"/>
        <family val="2"/>
      </rPr>
      <t>Sistema de Cuentas Nacionales de México. Cuentas de Bienes y Servicios.</t>
    </r>
  </si>
  <si>
    <t xml:space="preserve">  de Secretaría de Estado con el nombre de Secretaría de la Reforma Agraria.</t>
  </si>
  <si>
    <t xml:space="preserve">  volvieron a constituir un Departamento autónomo con el nombre de Industria Militar.</t>
  </si>
  <si>
    <t xml:space="preserve">  a partir de 1965.</t>
  </si>
  <si>
    <t xml:space="preserve">  transferencias y aportaciones al ISSSTE).</t>
  </si>
  <si>
    <t xml:space="preserve">  de fondos pagados para la caja de la Tesorería de la Federación. Por lo tanto, puede diferir del gasto ejercido, el cual se mide sobre</t>
  </si>
  <si>
    <t xml:space="preserve">  las CLC presentadas a la Tesorería de la Federación y no incluye los acuerdos de ministración, que se regularizan por medio de las CLC</t>
  </si>
  <si>
    <t xml:space="preserve">  en los siguientes meses.</t>
  </si>
  <si>
    <t>Destino de la inversión pública federal realizada: nueva metodología</t>
  </si>
  <si>
    <t>Millones de pesos a precios de 2003</t>
  </si>
  <si>
    <t>Serie anual de 2003 a 2012</t>
  </si>
  <si>
    <t>Millones de pesos a precios de 2008</t>
  </si>
  <si>
    <t xml:space="preserve">  Agricultura y Recursos Hidráulicos, Industria y Comercio, Pesca, Patrimonio y Fomento industrial, Turismo, Inversiones, Erogaciones</t>
  </si>
  <si>
    <t xml:space="preserve">  Adicionales y Promoción Regional.</t>
  </si>
  <si>
    <t xml:space="preserve">  Gastos sociales: Comunicaciones y Transportes, Educación Pública,  Salubridad y Asistencia, Trabajo y Previsión Social, Reforma</t>
  </si>
  <si>
    <t xml:space="preserve">  Agraria, Asentamientos Humanos y Obras Públicas y Aportaciones a Seguridad Social.</t>
  </si>
  <si>
    <t xml:space="preserve">  Gastos administrativos: Legislativo, Presidencia de la República, Judicial, Gobernación, Relaciones Exteriores, Hacienda y Crédito Público,</t>
  </si>
  <si>
    <t xml:space="preserve">  Defensa Nacional, Marina, Procuraduría General de la República, Industria Militar, Programación y Presupuesto y Contraloría General de</t>
  </si>
  <si>
    <t xml:space="preserve">  la Federación. No incluye lo correspondiente a Deuda Pública.</t>
  </si>
  <si>
    <t xml:space="preserve">  con la siguiente agrupación:</t>
  </si>
  <si>
    <t xml:space="preserve">  Gastos económicos: Agricultura, Ganadería y Desarrollo Rural, Comunicaciones y Transportes, Comercio y Fomento Industrial, Reforma</t>
  </si>
  <si>
    <t xml:space="preserve">  Agraria, Medio Ambiente, Recursos Naturales y Pesca, Energía, Turismo, Provisiones Salariales y Económicas, Erogaciones para</t>
  </si>
  <si>
    <t xml:space="preserve">  Saneamiento Financiero y Tribunales Agrarios.</t>
  </si>
  <si>
    <t xml:space="preserve">  Gastos  Sociales: Educación Pública,  Salud, Trabajo y Previsión Social, Aportaciones a Seguridad Social, Aportaciones para Educación</t>
  </si>
  <si>
    <t xml:space="preserve">  Básica en los Estados, Desarrollo Social y Solidaridad y Desarrollo Regional.</t>
  </si>
  <si>
    <t xml:space="preserve">  Gastos Administrativos: Legislativo, Presidencia de la República, Judicial, Gobernación, Relaciones Exteriores, Hacienda y Crédito Público,</t>
  </si>
  <si>
    <t xml:space="preserve">  Defensa Nacional,  Marina,  Procuraduría  General de la República, Contraloría y Desarrollo Administrativo, Órganos Electorales</t>
  </si>
  <si>
    <t xml:space="preserve">  y Tribunal Fiscal de la Federación. No incluye lo correspondiente a la deuda pública.</t>
  </si>
  <si>
    <t xml:space="preserve">  Regional, Agua Potable y Alcantarillado, y Asistencia Social.</t>
  </si>
  <si>
    <t>Cuadro 16.1</t>
  </si>
  <si>
    <t>Cuadro 16.2</t>
  </si>
  <si>
    <t>Cuadro 16.3</t>
  </si>
  <si>
    <t>Cuadro 16.4</t>
  </si>
  <si>
    <t>Cuadro 16.5</t>
  </si>
  <si>
    <t>Cuadro 16.6</t>
  </si>
  <si>
    <t>Cuadro 16.7</t>
  </si>
  <si>
    <t>Cuadro 16.8</t>
  </si>
  <si>
    <t>Cuadro 16.9</t>
  </si>
  <si>
    <t>Cuadro 16.10</t>
  </si>
  <si>
    <t>Cuadro 16.11</t>
  </si>
  <si>
    <t>Cuadro 16.12</t>
  </si>
  <si>
    <t>Cuadro 16.13</t>
  </si>
  <si>
    <t xml:space="preserve">Gasto neto ejercido del gobierno federal </t>
  </si>
  <si>
    <t>Cuadro 16.14</t>
  </si>
  <si>
    <t>Cuadro 16.15</t>
  </si>
  <si>
    <t>Cuadro 16.16</t>
  </si>
  <si>
    <t>Cuadro 16.17</t>
  </si>
  <si>
    <t>Cuadro 16.18</t>
  </si>
  <si>
    <t>Cuadro 16.19</t>
  </si>
  <si>
    <t>Cuadro 16.20</t>
  </si>
  <si>
    <t>Cuadro 16.21</t>
  </si>
  <si>
    <t>Cuadro 16.22</t>
  </si>
  <si>
    <t>Cuadro 16.23</t>
  </si>
  <si>
    <t>Cuadro 16.24</t>
  </si>
  <si>
    <t>Cuadro 16.25</t>
  </si>
  <si>
    <t>Cuadro 16.26</t>
  </si>
  <si>
    <t>Cuadro 16.27</t>
  </si>
  <si>
    <t>Cuadro 16.28</t>
  </si>
  <si>
    <t>Cuadro 16.29</t>
  </si>
  <si>
    <t>Cuadro 16.30</t>
  </si>
  <si>
    <t>Cuadro 16.31</t>
  </si>
  <si>
    <t>Cuadro 16.32</t>
  </si>
  <si>
    <t>Cuadro 16.33</t>
  </si>
  <si>
    <t xml:space="preserve">  Gastos Económicos: Energía, Comunicaciones y Transportes, Desarrollo Agropecuario y Forestal, Temas Laborales, Temas</t>
  </si>
  <si>
    <t xml:space="preserve">  Empresariales, Servicios Financieros, Turismo, Ciencia y Tecnología, Temas Agrarios, y Desarrollo Sustentable.</t>
  </si>
  <si>
    <t xml:space="preserve">  Gasto de Gobierno: Legislación, Soberanía, Relaciones Exteriores, Hacienda, Gobernación, Orden, Seguridad y Justicia,  Administración</t>
  </si>
  <si>
    <t xml:space="preserve">  el capital de estas deudas o antes del 1o. de enero de 1963, al tipo de cambio de un peso por cada dólar.</t>
  </si>
  <si>
    <t xml:space="preserve">  para 1964 a 1975, 12.50 pesos por dólar; 1976, 15.69; 1977, 22.69; 1978, 22.76 y para 1979, 22.82 pesos por dólar.</t>
  </si>
  <si>
    <t xml:space="preserve">  para los siguientes años 1987, 1988 y 1989 por un valor en millones de 6 mil 104, 7 mil 762.7 y 10 mil 407, respectivamente.</t>
  </si>
  <si>
    <t>Serie anual de 1980 a 2013</t>
  </si>
  <si>
    <t xml:space="preserve">  Por su desincorporación, se excluye a TELMEX y a AHMSA a partir de 1991 y 1992, respectivamente. En 1995, por disposición oficial,</t>
  </si>
  <si>
    <t xml:space="preserve">  el DDF adquiere carácter de entidad federativa (Diario Oficial de la Federación, 30-Dic-94), de tal forma que junto con el Metro deja</t>
  </si>
  <si>
    <t xml:space="preserve">  de formar parte del Sector Público.</t>
  </si>
  <si>
    <t xml:space="preserve">  no se incluyen LOTENAL y CAPUFE, debido a su reubicación en el sector no presupuestario.</t>
  </si>
  <si>
    <t xml:space="preserve">  30 mil 123.4 y 5 mil 081.2 millones de pesos, respectivamente.</t>
  </si>
  <si>
    <r>
      <t xml:space="preserve">económico </t>
    </r>
    <r>
      <rPr>
        <vertAlign val="superscript"/>
        <sz val="9"/>
        <rFont val="Arial"/>
        <family val="2"/>
      </rPr>
      <t>a</t>
    </r>
  </si>
  <si>
    <t xml:space="preserve">     Impuesto a los rendimientos petroleros</t>
  </si>
  <si>
    <t>NA</t>
  </si>
  <si>
    <t xml:space="preserve">     Impuesto a los depósitos en efectivo</t>
  </si>
  <si>
    <t xml:space="preserve">  De considerarse dicho costo, el déficit económico de caja, primario presupuestal y primario económico ascenderían a 301 mil 557.8;</t>
  </si>
  <si>
    <t xml:space="preserve">  73 mil 033.4 y 69 mil 955.6 millones de pesos, respectivamente. Esta exclusión se hace con el fin de permitir la comparación histórica</t>
  </si>
  <si>
    <t xml:space="preserve">  de las cifras.</t>
  </si>
  <si>
    <t xml:space="preserve">  Financiero. De esta forma, el Balance Público de SHCP corresponde al Balance Económico de Caja aquí consignado.</t>
  </si>
  <si>
    <t xml:space="preserve">  carácter de entidad federativa (Diario Oficial de la Federación, 30-Dic-1994), por lo que se excluye del sector público.</t>
  </si>
  <si>
    <t xml:space="preserve">  se incluye el universo total de las entidades del sector extrapresupuestal. A partir de 1995, por disposición oficial, el DDF adquiere</t>
  </si>
  <si>
    <t xml:space="preserve">  Social de Abasto.</t>
  </si>
  <si>
    <t>Deuda consolidada</t>
  </si>
  <si>
    <t xml:space="preserve">    Aportaciones para Educación Básica</t>
  </si>
  <si>
    <t xml:space="preserve">       en los Estados</t>
  </si>
  <si>
    <t>y abasto</t>
  </si>
  <si>
    <t>Procuraduría General</t>
  </si>
  <si>
    <t>de la República</t>
  </si>
  <si>
    <t>Secretaría de Energía</t>
  </si>
  <si>
    <t>Secretaría de la Función Pública</t>
  </si>
  <si>
    <t>Secretaría de Turismo</t>
  </si>
  <si>
    <t>Secretaría de Desarrollo Social</t>
  </si>
  <si>
    <t>Tribunales Agrarios</t>
  </si>
  <si>
    <t>Tribunal Fiscal de la Federación</t>
  </si>
  <si>
    <t>Secretaría de Seguridad Pública</t>
  </si>
  <si>
    <t>Consejería Jurídica del Ejecutivo</t>
  </si>
  <si>
    <t>Destino de la inversión pública federal realizada por clasificación</t>
  </si>
  <si>
    <t>sectorial administrativa</t>
  </si>
  <si>
    <t>Construc-</t>
  </si>
  <si>
    <t>ción</t>
  </si>
  <si>
    <t>Servicios comu-</t>
  </si>
  <si>
    <t>nales, sociales</t>
  </si>
  <si>
    <t>Déficit (-)</t>
  </si>
  <si>
    <t>y personales</t>
  </si>
  <si>
    <t>A la</t>
  </si>
  <si>
    <t>importación</t>
  </si>
  <si>
    <t>exportación</t>
  </si>
  <si>
    <t>3a. parte y última</t>
  </si>
  <si>
    <t>Poderes de la Unión</t>
  </si>
  <si>
    <t>Comunicaciones</t>
  </si>
  <si>
    <t>Pagos pendientes</t>
  </si>
  <si>
    <t>Ejecutivo</t>
  </si>
  <si>
    <t>Legislativo</t>
  </si>
  <si>
    <t>Judicial</t>
  </si>
  <si>
    <t>Gobernación</t>
  </si>
  <si>
    <t>Fomento</t>
  </si>
  <si>
    <t>de aplicación</t>
  </si>
  <si>
    <t xml:space="preserve">1900-1901 </t>
  </si>
  <si>
    <t>Años seleccionados de 1970 a 1980</t>
  </si>
  <si>
    <t>Serie anual de 1980 a 1992</t>
  </si>
  <si>
    <t>Destino de la inversión pública federal realizada</t>
  </si>
  <si>
    <t>Serie anual de 1925 a 1984</t>
  </si>
  <si>
    <t>Serie anual de 1877 a 1911</t>
  </si>
  <si>
    <t>Serie anual de 1925 a 1996</t>
  </si>
  <si>
    <t xml:space="preserve">Destino de la inversión pública federal realizada: </t>
  </si>
  <si>
    <t>Serie anual de 1988 a 2004</t>
  </si>
  <si>
    <t>por clasificación sectorial administrativa</t>
  </si>
  <si>
    <t xml:space="preserve">Presupuesto de egresos del gobierno federal según ramos administrativos   </t>
  </si>
  <si>
    <t>Secretarías de Estado</t>
  </si>
  <si>
    <t>Departamentos</t>
  </si>
  <si>
    <t>Otros ramos presupuestales</t>
  </si>
  <si>
    <t>Poderes</t>
  </si>
  <si>
    <t>Ejecu-</t>
  </si>
  <si>
    <t>Legisla-</t>
  </si>
  <si>
    <t>Gober-</t>
  </si>
  <si>
    <t>Defensa</t>
  </si>
  <si>
    <t>Agricul-</t>
  </si>
  <si>
    <t>Comunica-</t>
  </si>
  <si>
    <t>Salubridad</t>
  </si>
  <si>
    <t>Recursos</t>
  </si>
  <si>
    <t>Patrimonio</t>
  </si>
  <si>
    <t>Obras</t>
  </si>
  <si>
    <t>Programa-</t>
  </si>
  <si>
    <t>Reforma</t>
  </si>
  <si>
    <t>Turismo</t>
  </si>
  <si>
    <t>Comercio</t>
  </si>
  <si>
    <t>Departa-</t>
  </si>
  <si>
    <t>Procura-</t>
  </si>
  <si>
    <t>Deuda</t>
  </si>
  <si>
    <t>Erogaciones</t>
  </si>
  <si>
    <t>de la</t>
  </si>
  <si>
    <t>nación</t>
  </si>
  <si>
    <t>Exteriores</t>
  </si>
  <si>
    <t>Pública</t>
  </si>
  <si>
    <t>ción y Pre-</t>
  </si>
  <si>
    <t>Unión</t>
  </si>
  <si>
    <t>r</t>
  </si>
  <si>
    <t>Gasto total ejercido del gobierno federal por clasificación administrativa</t>
  </si>
  <si>
    <t xml:space="preserve">    Presidencia de la República</t>
  </si>
  <si>
    <t xml:space="preserve">    Gobernación</t>
  </si>
  <si>
    <t xml:space="preserve">    Relaciones Exteriores</t>
  </si>
  <si>
    <t xml:space="preserve">    Defensa Nacional</t>
  </si>
  <si>
    <t xml:space="preserve">    Comunicaciones y Transportes</t>
  </si>
  <si>
    <t xml:space="preserve">    Comercio y Fomento Industrial</t>
  </si>
  <si>
    <t xml:space="preserve">    Educación Pública</t>
  </si>
  <si>
    <t xml:space="preserve">    Salud</t>
  </si>
  <si>
    <t xml:space="preserve">    Marina</t>
  </si>
  <si>
    <t xml:space="preserve">    Trabajo y Previsión Social</t>
  </si>
  <si>
    <t xml:space="preserve">    Reforma Agraria</t>
  </si>
  <si>
    <t xml:space="preserve">    Procuraduría General de la República</t>
  </si>
  <si>
    <t xml:space="preserve">    Energía, Minas e Industria Paraestatal</t>
  </si>
  <si>
    <t xml:space="preserve">    Turismo</t>
  </si>
  <si>
    <t>Ramos Generales</t>
  </si>
  <si>
    <t xml:space="preserve">    Erogaciones Adicionales</t>
  </si>
  <si>
    <t xml:space="preserve">    Participaciones a Estados y Municipios</t>
  </si>
  <si>
    <t xml:space="preserve">    Tribunales Agrarios</t>
  </si>
  <si>
    <t xml:space="preserve">    Tribunal Fiscal de la Federación </t>
  </si>
  <si>
    <t xml:space="preserve">    Superación de la Pobreza </t>
  </si>
  <si>
    <t>Fede-</t>
  </si>
  <si>
    <t xml:space="preserve">    Órganos Electorales</t>
  </si>
  <si>
    <t>c</t>
  </si>
  <si>
    <t>a</t>
  </si>
  <si>
    <t>Gasto neto ejercido del gobierno federal por clasificación administrativa</t>
  </si>
  <si>
    <r>
      <t>d</t>
    </r>
    <r>
      <rPr>
        <sz val="8"/>
        <rFont val="Arial"/>
        <family val="2"/>
      </rPr>
      <t xml:space="preserve"> Para 1911 a 1915 y de 1918 a 1922 no se elaboró la cuenta pública, por tanto no hay cifras de ingresos efectivos y los egresos</t>
    </r>
  </si>
  <si>
    <t xml:space="preserve">  son los del presupuesto presentado al Congreso.</t>
  </si>
  <si>
    <t>b</t>
  </si>
  <si>
    <t>Instituto Nacional de Estadística y Geografía</t>
  </si>
  <si>
    <t>Serie anual de 2001 a 2012</t>
  </si>
  <si>
    <t xml:space="preserve">  de pesos.</t>
  </si>
  <si>
    <r>
      <t xml:space="preserve">capital </t>
    </r>
    <r>
      <rPr>
        <vertAlign val="superscript"/>
        <sz val="9"/>
        <rFont val="Arial"/>
        <family val="2"/>
      </rPr>
      <t>j</t>
    </r>
  </si>
  <si>
    <t>m</t>
  </si>
  <si>
    <t>n</t>
  </si>
  <si>
    <t>o</t>
  </si>
  <si>
    <t>p</t>
  </si>
  <si>
    <t xml:space="preserve">   Entes autónomos</t>
  </si>
  <si>
    <t xml:space="preserve">     Legislativo</t>
  </si>
  <si>
    <t xml:space="preserve">     Judicial</t>
  </si>
  <si>
    <t xml:space="preserve">     Instituto Federal Electoral</t>
  </si>
  <si>
    <t xml:space="preserve">     Comisión Nacional de los Derechos Humanos</t>
  </si>
  <si>
    <t xml:space="preserve">     Información Nacional Estadística y Geográfica</t>
  </si>
  <si>
    <t xml:space="preserve">     Tribunal Federal de Justicia Fiscal y Administrativa</t>
  </si>
  <si>
    <t xml:space="preserve">     Comisión Federal de Competencia Económica</t>
  </si>
  <si>
    <t xml:space="preserve">     Instituto Nacional para la Evaluación de la Educación</t>
  </si>
  <si>
    <t xml:space="preserve">     Instituto Federal de Telecomunicaciones</t>
  </si>
  <si>
    <t xml:space="preserve">   Administración Pública Centralizada</t>
  </si>
  <si>
    <t xml:space="preserve">     Ramos administrativos</t>
  </si>
  <si>
    <t xml:space="preserve">       Presidencia de la República</t>
  </si>
  <si>
    <t xml:space="preserve">       Gobernación</t>
  </si>
  <si>
    <t xml:space="preserve">       Relaciones Exteriores</t>
  </si>
  <si>
    <t xml:space="preserve">       Hacienda y Crédito Público</t>
  </si>
  <si>
    <t xml:space="preserve">       Defensa Nacional</t>
  </si>
  <si>
    <t xml:space="preserve">       Comunicaciones y Transportes</t>
  </si>
  <si>
    <t xml:space="preserve">       Economía</t>
  </si>
  <si>
    <t xml:space="preserve">       Educación Pública</t>
  </si>
  <si>
    <t xml:space="preserve">       Salud</t>
  </si>
  <si>
    <t xml:space="preserve">       Marina</t>
  </si>
  <si>
    <t xml:space="preserve">       Trabajo y Previsión Social</t>
  </si>
  <si>
    <t xml:space="preserve">       Desarrollo Agrario, Territorial y Urbano</t>
  </si>
  <si>
    <t xml:space="preserve">       Medio Ambiente y Recursos Naturales</t>
  </si>
  <si>
    <t xml:space="preserve">       Procuraduría General de la República</t>
  </si>
  <si>
    <t xml:space="preserve">       Energía</t>
  </si>
  <si>
    <t xml:space="preserve">       Desarrollo Social</t>
  </si>
  <si>
    <t xml:space="preserve">       Turismo</t>
  </si>
  <si>
    <t xml:space="preserve">       Superación de la Pobreza</t>
  </si>
  <si>
    <t xml:space="preserve">       Función Pública</t>
  </si>
  <si>
    <t xml:space="preserve">       Tribunales Agrarios</t>
  </si>
  <si>
    <t xml:space="preserve">       Consejería Jurídica del Ejecutivo Federal</t>
  </si>
  <si>
    <t xml:space="preserve">       Consejo Nacional de Ciencia y Tecnología</t>
  </si>
  <si>
    <t xml:space="preserve">     Ramos generales</t>
  </si>
  <si>
    <t xml:space="preserve">   Entidades bajo control presupuestario directo</t>
  </si>
  <si>
    <t xml:space="preserve">     Pemex</t>
  </si>
  <si>
    <t xml:space="preserve">     Resto de entidades</t>
  </si>
  <si>
    <t xml:space="preserve">   (-) Subsidios, transferencias y aportaciones al ISSSTE</t>
  </si>
  <si>
    <t>Serie anual de 1990 a 2013</t>
  </si>
  <si>
    <t xml:space="preserve">       Agricultura, Ganaderia, Desarrollo Rural, Pesca y Alimentación </t>
  </si>
  <si>
    <t xml:space="preserve">             SHCP. Cuenta de la Hacienda Pública.</t>
  </si>
  <si>
    <t xml:space="preserve">  de pesos que están incluidos en el renglón de otros impuestos.</t>
  </si>
  <si>
    <t xml:space="preserve">  y universitaria. A partir de 1965, tomó el nombre de impuesto sobre las erogaciones por remuneración al trabajo personal prestado bajo</t>
  </si>
  <si>
    <t xml:space="preserve">  la dirección y dependencia de un patrón, que se dedicará a la enseñanza media, superior y universitaria y a la capacitación técnica</t>
  </si>
  <si>
    <t xml:space="preserve">  profesional.</t>
  </si>
  <si>
    <t xml:space="preserve">  y valores (los cuales se presentan en esta columna) y recuperaciones de capital.</t>
  </si>
  <si>
    <t xml:space="preserve">  años.</t>
  </si>
  <si>
    <t xml:space="preserve">  de bienes y servicios industriales, que desde 1962 se llama impuesto a las industrias y sobre la producción y comercio, a la tenencia</t>
  </si>
  <si>
    <t xml:space="preserve">  o uso de bienes y servicios industriales, y a partir de 1981 la cifra corresponde al impuesto  especial sobre producción y servicios.</t>
  </si>
  <si>
    <t xml:space="preserve">  a partir de 1995.</t>
  </si>
  <si>
    <t xml:space="preserve">       Aportaciones a seguridad social</t>
  </si>
  <si>
    <t xml:space="preserve">       Provisiones salariales y económicas</t>
  </si>
  <si>
    <t xml:space="preserve">       Previsiones y aportaciones para los sistemas de educación </t>
  </si>
  <si>
    <t xml:space="preserve">         básica, normal, tecnológica y de adultos </t>
  </si>
  <si>
    <t>Años seleccionados 2003 y 2012</t>
  </si>
  <si>
    <t xml:space="preserve">Participación de la inversión </t>
  </si>
  <si>
    <t>por sector de origen</t>
  </si>
  <si>
    <t xml:space="preserve">   lo señalado en el artículo 7 de la Ley del IDE.</t>
  </si>
  <si>
    <t xml:space="preserve">   compensaciones por saldos a favor de impuestos se descuentan del gravamen que las generó y hasta 2012 las compensaciones</t>
  </si>
  <si>
    <t xml:space="preserve">   se descontaban en su mayor parte contra el ISR.</t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</si>
  <si>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El gasto programable del gobierno federal corresponde a las Cuentas por Liquidar Certificadas (CLC) y los acuerdos de ministración</t>
    </r>
  </si>
  <si>
    <t xml:space="preserve">   Pública, y Otros Bienes y Servicios Públicos.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</si>
  <si>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Incluye los ingresos en relación a: Artículo 2º.-A Fracción I y a los recursos por el sobreprecio a las gasolinas y diesel conforme al artículo </t>
    </r>
  </si>
  <si>
    <r>
      <t xml:space="preserve">    </t>
    </r>
    <r>
      <rPr>
        <sz val="8"/>
        <rFont val="Arial"/>
        <family val="2"/>
      </rPr>
      <t xml:space="preserve">Federal al ISSSTE. </t>
    </r>
  </si>
  <si>
    <t xml:space="preserve">  Por su desincorporación, se excluye a TELMEX y a AHMSA a partir de 1991 y 1992, respectivamente. En 1995, por disposición oficial, el DDF</t>
  </si>
  <si>
    <t xml:space="preserve">  adquiere carácter de entidad federativa (Diario Oficial de la Federación, 30-Dic-1994), de tal forma que junto con el Metro deja de formar parte</t>
  </si>
  <si>
    <t xml:space="preserve">  del sector público.</t>
  </si>
  <si>
    <r>
      <t>f</t>
    </r>
    <r>
      <rPr>
        <sz val="10"/>
        <rFont val="Arial"/>
        <family val="2"/>
      </rPr>
      <t xml:space="preserve">  </t>
    </r>
    <r>
      <rPr>
        <sz val="8"/>
        <rFont val="Arial"/>
        <family val="2"/>
      </rPr>
      <t>Incluye 9 mil 596 millones pesos de Coplamar.</t>
    </r>
  </si>
  <si>
    <r>
      <rPr>
        <vertAlign val="superscript"/>
        <sz val="10"/>
        <rFont val="Arial"/>
        <family val="2"/>
      </rPr>
      <t>g</t>
    </r>
    <r>
      <rPr>
        <sz val="8"/>
        <rFont val="Arial"/>
        <family val="2"/>
      </rPr>
      <t xml:space="preserve">  Incluye 58 mil 399 millones de pesos de Promoción Regional.</t>
    </r>
  </si>
  <si>
    <r>
      <rPr>
        <vertAlign val="superscript"/>
        <sz val="10"/>
        <rFont val="Arial"/>
        <family val="2"/>
      </rPr>
      <t xml:space="preserve">h </t>
    </r>
    <r>
      <rPr>
        <sz val="8"/>
        <rFont val="Arial"/>
        <family val="2"/>
      </rPr>
      <t xml:space="preserve"> Incluye 125 mil 058 millones de pesos de Desarrollo Regional y Ecología.</t>
    </r>
  </si>
  <si>
    <r>
      <rPr>
        <vertAlign val="superscript"/>
        <sz val="10"/>
        <rFont val="Arial"/>
        <family val="2"/>
      </rPr>
      <t>i</t>
    </r>
    <r>
      <rPr>
        <sz val="8"/>
        <rFont val="Arial"/>
        <family val="2"/>
      </rPr>
      <t xml:space="preserve">   Incluye 258 mil 832 millones de pesos de Desarrollo Regional y Ecología.</t>
    </r>
  </si>
  <si>
    <r>
      <t xml:space="preserve">2012 </t>
    </r>
    <r>
      <rPr>
        <vertAlign val="superscript"/>
        <sz val="10"/>
        <rFont val="Arial"/>
        <family val="2"/>
      </rPr>
      <t>R</t>
    </r>
  </si>
  <si>
    <t>Serie anual de 1994 a 2012</t>
  </si>
  <si>
    <r>
      <t>Militar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m</t>
    </r>
  </si>
  <si>
    <r>
      <t>Pesca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n</t>
    </r>
  </si>
  <si>
    <r>
      <t xml:space="preserve">mentos </t>
    </r>
    <r>
      <rPr>
        <vertAlign val="superscript"/>
        <sz val="10"/>
        <rFont val="Arial"/>
        <family val="2"/>
      </rPr>
      <t>o</t>
    </r>
  </si>
  <si>
    <r>
      <t xml:space="preserve">duría </t>
    </r>
    <r>
      <rPr>
        <vertAlign val="superscript"/>
        <sz val="10"/>
        <rFont val="Arial"/>
        <family val="2"/>
      </rPr>
      <t>p</t>
    </r>
  </si>
  <si>
    <r>
      <t>Inversiones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q</t>
    </r>
  </si>
  <si>
    <r>
      <t>adicionales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r</t>
    </r>
  </si>
  <si>
    <r>
      <t>Paraestatal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s</t>
    </r>
  </si>
  <si>
    <r>
      <t>m</t>
    </r>
    <r>
      <rPr>
        <sz val="8"/>
        <rFont val="Arial"/>
        <family val="2"/>
      </rPr>
      <t xml:space="preserve"> Establecimientos Fabriles y Aprovechamientos Militares, en 1935 quedaron adscritos a la Secretaría de Guerra y Marina y en 1947</t>
    </r>
  </si>
  <si>
    <r>
      <t>n</t>
    </r>
    <r>
      <rPr>
        <sz val="8"/>
        <rFont val="Arial"/>
        <family val="2"/>
      </rPr>
      <t xml:space="preserve"> En 1977 se creó el Departamento de Pesca. A partir de 1983, tomó el rango de Secretaría.</t>
    </r>
  </si>
  <si>
    <r>
      <t>o</t>
    </r>
    <r>
      <rPr>
        <sz val="8"/>
        <rFont val="Arial"/>
        <family val="2"/>
      </rPr>
      <t xml:space="preserve"> Incluye el presupuesto de Departamentos que estuvieron vigentes durante muy pocos años.</t>
    </r>
  </si>
  <si>
    <r>
      <t>p</t>
    </r>
    <r>
      <rPr>
        <sz val="8"/>
        <rFont val="Arial"/>
        <family val="2"/>
      </rPr>
      <t xml:space="preserve"> Procuraduría General de la República.</t>
    </r>
  </si>
  <si>
    <r>
      <t>q</t>
    </r>
    <r>
      <rPr>
        <sz val="8"/>
        <rFont val="Arial"/>
        <family val="2"/>
      </rPr>
      <t xml:space="preserve"> El ramo de Inversiones creado en 1936 absorbió el ramo de Crédito Agrícola creado en 1935. En 1980 desaparece este ramo.</t>
    </r>
  </si>
  <si>
    <r>
      <t>r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Ampliaciones al presupuesto no especificadas. Desaparecen en 1927 y reaparecen en 1947 con el nombre de Erogaciones Adicionales.</t>
    </r>
  </si>
  <si>
    <r>
      <t>s</t>
    </r>
    <r>
      <rPr>
        <sz val="8"/>
        <rFont val="Arial"/>
        <family val="2"/>
      </rPr>
      <t xml:space="preserve"> Los gastos de organismos públicos descentralizados y empresas de participación estatal se incorporan al presupuesto federal</t>
    </r>
  </si>
  <si>
    <t>Fuente: http://www.shcp.gob.mx (24 de febrero de 2014).</t>
  </si>
  <si>
    <r>
      <t xml:space="preserve">Fuente: </t>
    </r>
    <r>
      <rPr>
        <sz val="8"/>
        <rFont val="Arial"/>
        <family val="2"/>
      </rPr>
      <t>http://www.shcp.gob.mx (26 de febrero de 2014)</t>
    </r>
  </si>
  <si>
    <t>Fuente: http://www.shcp.gob.mx (19 de junio de 2014)</t>
  </si>
  <si>
    <t>Fuente: http://www.shcp.gob.mx (28 de febrero de 2014)</t>
  </si>
  <si>
    <t>Fuente: http://www.banxico.org.mx/ (5 de marzo de 2014)</t>
  </si>
  <si>
    <t>Fuente: http://www.banxico.org.mx/ (2 de mayo de 2014)</t>
  </si>
  <si>
    <t xml:space="preserve">Evolución del ingreso </t>
  </si>
  <si>
    <t>presupuestario del sector público</t>
  </si>
  <si>
    <t>del sector público</t>
  </si>
  <si>
    <t xml:space="preserve">Evolución del gasto total </t>
  </si>
  <si>
    <t>Participación del gasto presu-</t>
  </si>
  <si>
    <t>puestal del sector público</t>
  </si>
  <si>
    <t>Nota: la unidad monetaria está referida en viejos pesos.</t>
  </si>
  <si>
    <t>Nota: de 1986 a1988, incluye la amortización de la deuda. A partir de 1989, se refiere al gasto público neto.</t>
  </si>
  <si>
    <r>
      <t>Fuente: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INEGI. </t>
    </r>
    <r>
      <rPr>
        <i/>
        <sz val="8"/>
        <rFont val="Arial"/>
        <family val="2"/>
      </rPr>
      <t xml:space="preserve">El Ingreso y el Gasto Público en México </t>
    </r>
    <r>
      <rPr>
        <sz val="8"/>
        <rFont val="Arial"/>
        <family val="2"/>
      </rPr>
      <t>(varios años).</t>
    </r>
  </si>
  <si>
    <t xml:space="preserve">Nota: las diferencias existentes en los totales, con respecto a los presentados en otros cuadros, se debe principalmente al hecho de que se </t>
  </si>
  <si>
    <t>Nota: ingresos efectivos.</t>
  </si>
  <si>
    <t>Nota: la suma de las cifras parciales puede no coincidir con el total debido al redondeo.</t>
  </si>
  <si>
    <t>Nota: presupuesto de egresos realizados.</t>
  </si>
  <si>
    <t>Nota: presupuesto ejercido.</t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</si>
  <si>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Por decreto publicado en el Diario Oficial de la Federación el 28 de diciembre de 1994, las siguientes dependencias modificaron su denomi-</t>
    </r>
  </si>
  <si>
    <t xml:space="preserve">  nación: Agricultura y Recursos Hidráulicos por Agricultura, Ganadería y Desarrollo Rural; Pesca por Medio Ambiente, Recursos Naturales </t>
  </si>
  <si>
    <t xml:space="preserve">  y Pesca; Energía, Minas e Industria Paraestatal por Energía; Desarrollo Urbano y Ecología por Desarrollo Social; y, Contraloría General  </t>
  </si>
  <si>
    <t xml:space="preserve">  de la Federación por Contraloría y Desarrollo Administrativo.</t>
  </si>
  <si>
    <r>
      <t xml:space="preserve">Fuente: INEGI. </t>
    </r>
    <r>
      <rPr>
        <i/>
        <sz val="8"/>
        <rFont val="Arial"/>
        <family val="2"/>
      </rPr>
      <t xml:space="preserve">El Ingreso y el Gasto Público en México, </t>
    </r>
    <r>
      <rPr>
        <sz val="8"/>
        <rFont val="Arial"/>
        <family val="2"/>
      </rPr>
      <t>(varios años).</t>
    </r>
  </si>
  <si>
    <t>TELMEX</t>
  </si>
  <si>
    <t>Nota:  a partir de 1985, la clasificación por  actividad económica fue  modificada por cambios en la metodología realizados por la fuente.</t>
  </si>
  <si>
    <t>Nota: incluye inversión pública y privada.</t>
  </si>
  <si>
    <t xml:space="preserve">             Para 2003 a 2008 http://www.inegi.org.mx (2 de mayo 2014).</t>
  </si>
  <si>
    <t xml:space="preserve">             http://www.inegi.org.mx (2 de junio de 2014).</t>
  </si>
  <si>
    <t>Años seleccionados de 1900 a 2012</t>
  </si>
  <si>
    <t>Fuente: http://www.shcp.gob.mx (3 de marzo de 2014)</t>
  </si>
  <si>
    <t>Gráfica 16.1</t>
  </si>
  <si>
    <t>Gráfica 16.2</t>
  </si>
  <si>
    <t>Gráfica 16.3</t>
  </si>
  <si>
    <t>Gráfica 16.4</t>
  </si>
  <si>
    <r>
      <t xml:space="preserve">             Para 2007 a 2012: INEGI. </t>
    </r>
    <r>
      <rPr>
        <i/>
        <sz val="8"/>
        <rFont val="Arial"/>
        <family val="2"/>
      </rPr>
      <t>El ingreso y el gasto público en México, 2013.</t>
    </r>
  </si>
  <si>
    <t>Millones de dólares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</si>
</sst>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&quot;$&quot;* #,##0.00_-;\-&quot;$&quot;* #,##0.00_-;_-&quot;$&quot;* &quot;-&quot;??_-;_-@_-"/>
    <numFmt numFmtId="164" formatCode="#,##0.0"/>
    <numFmt numFmtId="165" formatCode="0.0"/>
    <numFmt numFmtId="166" formatCode="###,##0"/>
    <numFmt numFmtId="167" formatCode="###,##0.0"/>
    <numFmt numFmtId="168" formatCode="###,##0.00"/>
    <numFmt numFmtId="169" formatCode="#\ \ ###\ \ ##0;\(#\ \ ###\ \ ##0\)"/>
    <numFmt numFmtId="170" formatCode="#####"/>
    <numFmt numFmtId="171" formatCode="###\ ###\ ###\ ###"/>
    <numFmt numFmtId="172" formatCode="###\ ###\ ###\ ##0.0"/>
    <numFmt numFmtId="173" formatCode="###\ ###\ ###\ ###0.0"/>
    <numFmt numFmtId="174" formatCode="General_)"/>
    <numFmt numFmtId="175" formatCode="###\ ###\ ###\ ##0"/>
    <numFmt numFmtId="176" formatCode="######"/>
    <numFmt numFmtId="177" formatCode="###.00\ ###\ ###\ ##0"/>
    <numFmt numFmtId="178" formatCode="###.#"/>
  </numFmts>
  <fonts count="73">
    <font>
      <sz val="10"/>
      <name val="Arial"/>
    </font>
    <font>
      <b/>
      <sz val="10"/>
      <name val="Arial"/>
      <family val="2"/>
    </font>
    <font>
      <sz val="7"/>
      <name val="Arial"/>
      <family val="2"/>
    </font>
    <font>
      <u/>
      <sz val="7"/>
      <color indexed="12"/>
      <name val="Arial"/>
      <family val="2"/>
    </font>
    <font>
      <sz val="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Helvetica"/>
      <family val="2"/>
    </font>
    <font>
      <sz val="5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8"/>
      <name val="MS Sans Serif"/>
      <family val="2"/>
    </font>
    <font>
      <b/>
      <sz val="8"/>
      <name val="Arial"/>
      <family val="2"/>
    </font>
    <font>
      <sz val="10"/>
      <name val="Helv"/>
    </font>
    <font>
      <sz val="8"/>
      <name val="Helv"/>
    </font>
    <font>
      <b/>
      <sz val="9"/>
      <name val="Arial"/>
      <family val="2"/>
    </font>
    <font>
      <sz val="10"/>
      <name val="Courier"/>
      <family val="3"/>
    </font>
    <font>
      <sz val="8"/>
      <name val="Calibri"/>
      <family val="2"/>
    </font>
    <font>
      <sz val="10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Univers (WN)"/>
    </font>
    <font>
      <sz val="7"/>
      <name val="Univers (WN)"/>
    </font>
    <font>
      <b/>
      <sz val="8"/>
      <name val="Univers (WN)"/>
    </font>
    <font>
      <b/>
      <sz val="10"/>
      <name val="Helv"/>
    </font>
    <font>
      <sz val="9"/>
      <name val="Univers (WN)"/>
    </font>
    <font>
      <b/>
      <sz val="9"/>
      <name val="Univers (WN)"/>
    </font>
    <font>
      <sz val="9"/>
      <name val="Helv"/>
    </font>
    <font>
      <b/>
      <sz val="9"/>
      <name val="Univers (WN)"/>
      <family val="2"/>
    </font>
    <font>
      <b/>
      <sz val="7"/>
      <name val="Univers (WN)"/>
      <family val="2"/>
    </font>
    <font>
      <b/>
      <sz val="14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b/>
      <sz val="8"/>
      <color indexed="14"/>
      <name val="Arial"/>
      <family val="2"/>
    </font>
    <font>
      <b/>
      <sz val="10"/>
      <color indexed="10"/>
      <name val="Arial"/>
      <family val="2"/>
    </font>
    <font>
      <b/>
      <sz val="7"/>
      <color indexed="10"/>
      <name val="Arial"/>
      <family val="2"/>
    </font>
    <font>
      <sz val="8"/>
      <color indexed="12"/>
      <name val="Arial"/>
      <family val="2"/>
    </font>
    <font>
      <b/>
      <sz val="7"/>
      <color indexed="10"/>
      <name val="Univers (WN)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7"/>
      <name val="Univers (WN)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7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166" fontId="2" fillId="0" borderId="0" applyFill="0" applyBorder="0" applyAlignment="0" applyProtection="0">
      <alignment horizontal="right"/>
      <protection locked="0"/>
    </xf>
    <xf numFmtId="167" fontId="2" fillId="0" borderId="0" applyFill="0" applyBorder="0" applyAlignment="0" applyProtection="0"/>
    <xf numFmtId="168" fontId="2" fillId="0" borderId="0" applyFill="0" applyBorder="0" applyAlignment="0" applyProtection="0">
      <alignment horizontal="right"/>
    </xf>
    <xf numFmtId="0" fontId="20" fillId="6" borderId="0" applyNumberFormat="0" applyBorder="0" applyAlignment="0" applyProtection="0"/>
    <xf numFmtId="0" fontId="21" fillId="11" borderId="1" applyNumberFormat="0" applyAlignment="0" applyProtection="0"/>
    <xf numFmtId="0" fontId="1" fillId="0" borderId="0" applyNumberFormat="0" applyFill="0" applyBorder="0" applyAlignment="0" applyProtection="0">
      <alignment horizontal="left" vertical="center"/>
    </xf>
    <xf numFmtId="0" fontId="22" fillId="12" borderId="2" applyNumberFormat="0" applyAlignment="0" applyProtection="0"/>
    <xf numFmtId="0" fontId="23" fillId="0" borderId="3" applyNumberFormat="0" applyFill="0" applyAlignment="0" applyProtection="0"/>
    <xf numFmtId="0" fontId="2" fillId="0" borderId="0" applyNumberFormat="0" applyFill="0" applyBorder="0" applyProtection="0">
      <alignment horizontal="left" vertical="top"/>
    </xf>
    <xf numFmtId="0" fontId="2" fillId="0" borderId="0" applyNumberFormat="0" applyFill="0" applyBorder="0" applyProtection="0">
      <alignment horizontal="right" vertical="top"/>
    </xf>
    <xf numFmtId="0" fontId="2" fillId="0" borderId="0" applyNumberFormat="0" applyFill="0" applyBorder="0" applyProtection="0">
      <alignment horizontal="left" vertical="top"/>
    </xf>
    <xf numFmtId="0" fontId="24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25" fillId="7" borderId="1" applyNumberFormat="0" applyAlignment="0" applyProtection="0"/>
    <xf numFmtId="0" fontId="2" fillId="0" borderId="0" applyNumberFormat="0" applyFill="0" applyBorder="0" applyProtection="0">
      <alignment horizontal="right" vertical="top"/>
    </xf>
    <xf numFmtId="0" fontId="3" fillId="0" borderId="0" applyNumberFormat="0" applyFill="0" applyBorder="0" applyAlignment="0" applyProtection="0">
      <alignment vertical="top"/>
      <protection locked="0"/>
    </xf>
    <xf numFmtId="0" fontId="26" fillId="17" borderId="0" applyNumberFormat="0" applyBorder="0" applyAlignment="0" applyProtection="0"/>
    <xf numFmtId="0" fontId="4" fillId="0" borderId="4" applyNumberFormat="0" applyFill="0" applyAlignment="0" applyProtection="0">
      <alignment vertical="top"/>
      <protection locked="0"/>
    </xf>
    <xf numFmtId="0" fontId="4" fillId="0" borderId="5" applyNumberFormat="0" applyFill="0" applyAlignment="0" applyProtection="0">
      <alignment vertical="top"/>
      <protection locked="0"/>
    </xf>
    <xf numFmtId="0" fontId="4" fillId="0" borderId="0" applyNumberFormat="0" applyFill="0" applyAlignment="0" applyProtection="0"/>
    <xf numFmtId="40" fontId="36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8" fillId="7" borderId="0" applyNumberFormat="0" applyBorder="0" applyAlignment="0" applyProtection="0"/>
    <xf numFmtId="0" fontId="27" fillId="0" borderId="0"/>
    <xf numFmtId="0" fontId="5" fillId="0" borderId="0"/>
    <xf numFmtId="0" fontId="36" fillId="0" borderId="0"/>
    <xf numFmtId="174" fontId="39" fillId="0" borderId="0"/>
    <xf numFmtId="0" fontId="36" fillId="0" borderId="0"/>
    <xf numFmtId="0" fontId="27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/>
    <xf numFmtId="0" fontId="36" fillId="0" borderId="0"/>
    <xf numFmtId="0" fontId="5" fillId="0" borderId="0"/>
    <xf numFmtId="0" fontId="36" fillId="0" borderId="0"/>
    <xf numFmtId="0" fontId="27" fillId="4" borderId="6" applyNumberFormat="0" applyFont="0" applyAlignment="0" applyProtection="0"/>
    <xf numFmtId="0" fontId="6" fillId="0" borderId="0" applyNumberFormat="0" applyFill="0" applyBorder="0" applyProtection="0">
      <alignment horizontal="right" vertical="top"/>
      <protection locked="0"/>
    </xf>
    <xf numFmtId="169" fontId="7" fillId="0" borderId="0" applyFont="0" applyFill="0" applyBorder="0" applyProtection="0">
      <alignment horizontal="right"/>
    </xf>
    <xf numFmtId="0" fontId="2" fillId="0" borderId="0" applyNumberFormat="0" applyFill="0" applyBorder="0" applyAlignment="0" applyProtection="0">
      <alignment vertical="top"/>
      <protection locked="0"/>
    </xf>
    <xf numFmtId="0" fontId="29" fillId="11" borderId="7" applyNumberFormat="0" applyAlignment="0" applyProtection="0"/>
    <xf numFmtId="0" fontId="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 applyNumberFormat="0" applyFill="0" applyBorder="0" applyProtection="0">
      <alignment horizontal="left"/>
    </xf>
    <xf numFmtId="0" fontId="31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24" fillId="0" borderId="9" applyNumberFormat="0" applyFill="0" applyAlignment="0" applyProtection="0"/>
    <xf numFmtId="0" fontId="33" fillId="0" borderId="10" applyNumberFormat="0" applyFill="0" applyAlignment="0" applyProtection="0"/>
  </cellStyleXfs>
  <cellXfs count="1219">
    <xf numFmtId="0" fontId="0" fillId="0" borderId="0" xfId="0"/>
    <xf numFmtId="0" fontId="10" fillId="0" borderId="0" xfId="0" applyFont="1" applyAlignment="1">
      <alignment vertical="top" wrapText="1"/>
    </xf>
    <xf numFmtId="170" fontId="11" fillId="0" borderId="0" xfId="0" applyNumberFormat="1" applyFont="1" applyAlignment="1">
      <alignment vertical="top"/>
    </xf>
    <xf numFmtId="171" fontId="13" fillId="0" borderId="0" xfId="0" applyNumberFormat="1" applyFont="1" applyAlignment="1">
      <alignment horizontal="right" vertical="top"/>
    </xf>
    <xf numFmtId="0" fontId="14" fillId="0" borderId="0" xfId="0" applyFont="1"/>
    <xf numFmtId="171" fontId="15" fillId="0" borderId="0" xfId="0" applyNumberFormat="1" applyFont="1" applyAlignment="1">
      <alignment horizontal="right"/>
    </xf>
    <xf numFmtId="171" fontId="13" fillId="0" borderId="0" xfId="0" applyNumberFormat="1" applyFont="1" applyAlignment="1">
      <alignment horizontal="right"/>
    </xf>
    <xf numFmtId="171" fontId="13" fillId="0" borderId="0" xfId="0" applyNumberFormat="1" applyFont="1" applyBorder="1" applyAlignment="1">
      <alignment vertical="top"/>
    </xf>
    <xf numFmtId="171" fontId="13" fillId="0" borderId="4" xfId="0" applyNumberFormat="1" applyFont="1" applyBorder="1" applyAlignment="1">
      <alignment vertical="top"/>
    </xf>
    <xf numFmtId="171" fontId="13" fillId="0" borderId="5" xfId="0" applyNumberFormat="1" applyFont="1" applyBorder="1" applyAlignment="1">
      <alignment horizontal="right" vertical="top"/>
    </xf>
    <xf numFmtId="170" fontId="16" fillId="0" borderId="0" xfId="0" applyNumberFormat="1" applyFont="1" applyBorder="1" applyAlignment="1">
      <alignment vertical="top"/>
    </xf>
    <xf numFmtId="171" fontId="16" fillId="0" borderId="0" xfId="0" applyNumberFormat="1" applyFont="1" applyBorder="1" applyAlignment="1">
      <alignment horizontal="right" vertical="top"/>
    </xf>
    <xf numFmtId="171" fontId="16" fillId="0" borderId="0" xfId="0" applyNumberFormat="1" applyFont="1" applyAlignment="1">
      <alignment horizontal="right"/>
    </xf>
    <xf numFmtId="170" fontId="13" fillId="0" borderId="4" xfId="0" applyNumberFormat="1" applyFont="1" applyBorder="1" applyAlignment="1">
      <alignment vertical="top"/>
    </xf>
    <xf numFmtId="170" fontId="13" fillId="0" borderId="0" xfId="0" applyNumberFormat="1" applyFont="1" applyBorder="1" applyAlignment="1">
      <alignment vertical="top"/>
    </xf>
    <xf numFmtId="170" fontId="13" fillId="0" borderId="0" xfId="0" applyNumberFormat="1" applyFont="1" applyAlignment="1">
      <alignment horizontal="left" vertical="top"/>
    </xf>
    <xf numFmtId="170" fontId="13" fillId="0" borderId="0" xfId="0" applyNumberFormat="1" applyFont="1" applyBorder="1" applyAlignment="1">
      <alignment horizontal="left" vertical="top"/>
    </xf>
    <xf numFmtId="0" fontId="13" fillId="0" borderId="0" xfId="0" applyNumberFormat="1" applyFont="1" applyAlignment="1">
      <alignment horizontal="left" vertical="top"/>
    </xf>
    <xf numFmtId="0" fontId="13" fillId="0" borderId="4" xfId="0" applyNumberFormat="1" applyFont="1" applyBorder="1" applyAlignment="1">
      <alignment horizontal="left" vertical="top"/>
    </xf>
    <xf numFmtId="171" fontId="15" fillId="0" borderId="0" xfId="0" applyNumberFormat="1" applyFont="1" applyAlignment="1">
      <alignment vertical="top"/>
    </xf>
    <xf numFmtId="170" fontId="15" fillId="0" borderId="0" xfId="0" applyNumberFormat="1" applyFont="1" applyAlignment="1">
      <alignment horizontal="left"/>
    </xf>
    <xf numFmtId="171" fontId="12" fillId="0" borderId="0" xfId="60" applyNumberFormat="1" applyFont="1" applyAlignment="1">
      <alignment horizontal="right"/>
    </xf>
    <xf numFmtId="171" fontId="15" fillId="0" borderId="0" xfId="60" applyNumberFormat="1" applyFont="1" applyAlignment="1">
      <alignment horizontal="right"/>
    </xf>
    <xf numFmtId="171" fontId="13" fillId="0" borderId="0" xfId="60" applyNumberFormat="1" applyFont="1" applyAlignment="1">
      <alignment horizontal="right"/>
    </xf>
    <xf numFmtId="170" fontId="14" fillId="0" borderId="0" xfId="60" applyNumberFormat="1" applyFont="1" applyAlignment="1">
      <alignment horizontal="left"/>
    </xf>
    <xf numFmtId="170" fontId="35" fillId="0" borderId="5" xfId="60" applyNumberFormat="1" applyFont="1" applyBorder="1" applyAlignment="1">
      <alignment horizontal="left"/>
    </xf>
    <xf numFmtId="171" fontId="35" fillId="0" borderId="5" xfId="60" applyNumberFormat="1" applyFont="1" applyBorder="1" applyAlignment="1">
      <alignment horizontal="right"/>
    </xf>
    <xf numFmtId="171" fontId="16" fillId="0" borderId="0" xfId="60" applyNumberFormat="1" applyFont="1" applyBorder="1" applyAlignment="1">
      <alignment horizontal="right"/>
    </xf>
    <xf numFmtId="170" fontId="35" fillId="0" borderId="4" xfId="60" applyNumberFormat="1" applyFont="1" applyBorder="1" applyAlignment="1">
      <alignment horizontal="left"/>
    </xf>
    <xf numFmtId="171" fontId="35" fillId="0" borderId="4" xfId="60" applyNumberFormat="1" applyFont="1" applyBorder="1" applyAlignment="1">
      <alignment horizontal="right"/>
    </xf>
    <xf numFmtId="170" fontId="35" fillId="0" borderId="0" xfId="60" applyNumberFormat="1" applyFont="1" applyBorder="1" applyAlignment="1">
      <alignment horizontal="left"/>
    </xf>
    <xf numFmtId="171" fontId="35" fillId="0" borderId="0" xfId="60" applyNumberFormat="1" applyFont="1" applyBorder="1" applyAlignment="1">
      <alignment horizontal="right"/>
    </xf>
    <xf numFmtId="170" fontId="13" fillId="0" borderId="0" xfId="60" applyNumberFormat="1" applyFont="1" applyAlignment="1">
      <alignment horizontal="left"/>
    </xf>
    <xf numFmtId="172" fontId="13" fillId="0" borderId="0" xfId="60" applyNumberFormat="1" applyFont="1" applyAlignment="1">
      <alignment horizontal="right"/>
    </xf>
    <xf numFmtId="165" fontId="13" fillId="0" borderId="0" xfId="60" applyNumberFormat="1" applyFont="1" applyAlignment="1">
      <alignment horizontal="right"/>
    </xf>
    <xf numFmtId="171" fontId="16" fillId="0" borderId="0" xfId="60" applyNumberFormat="1" applyFont="1" applyAlignment="1">
      <alignment horizontal="right"/>
    </xf>
    <xf numFmtId="0" fontId="13" fillId="0" borderId="0" xfId="60" applyNumberFormat="1" applyFont="1" applyAlignment="1">
      <alignment horizontal="left"/>
    </xf>
    <xf numFmtId="170" fontId="15" fillId="0" borderId="4" xfId="60" applyNumberFormat="1" applyFont="1" applyBorder="1" applyAlignment="1">
      <alignment horizontal="left"/>
    </xf>
    <xf numFmtId="171" fontId="15" fillId="0" borderId="4" xfId="60" applyNumberFormat="1" applyFont="1" applyBorder="1" applyAlignment="1">
      <alignment horizontal="right"/>
    </xf>
    <xf numFmtId="170" fontId="15" fillId="0" borderId="0" xfId="60" applyNumberFormat="1" applyFont="1" applyAlignment="1">
      <alignment horizontal="left"/>
    </xf>
    <xf numFmtId="171" fontId="14" fillId="0" borderId="0" xfId="62" applyNumberFormat="1" applyFont="1" applyAlignment="1">
      <alignment horizontal="right"/>
    </xf>
    <xf numFmtId="171" fontId="15" fillId="0" borderId="0" xfId="62" applyNumberFormat="1" applyFont="1" applyAlignment="1">
      <alignment horizontal="right"/>
    </xf>
    <xf numFmtId="171" fontId="16" fillId="0" borderId="0" xfId="62" applyNumberFormat="1" applyFont="1" applyAlignment="1">
      <alignment horizontal="right"/>
    </xf>
    <xf numFmtId="171" fontId="13" fillId="0" borderId="0" xfId="62" applyNumberFormat="1" applyFont="1" applyAlignment="1">
      <alignment horizontal="right"/>
    </xf>
    <xf numFmtId="174" fontId="14" fillId="0" borderId="0" xfId="50" applyFont="1"/>
    <xf numFmtId="170" fontId="15" fillId="0" borderId="0" xfId="62" applyNumberFormat="1" applyFont="1" applyAlignment="1">
      <alignment horizontal="left"/>
    </xf>
    <xf numFmtId="171" fontId="15" fillId="0" borderId="0" xfId="63" applyNumberFormat="1" applyFont="1" applyAlignment="1">
      <alignment vertical="top"/>
    </xf>
    <xf numFmtId="171" fontId="15" fillId="0" borderId="0" xfId="63" applyNumberFormat="1" applyFont="1" applyAlignment="1">
      <alignment horizontal="right"/>
    </xf>
    <xf numFmtId="171" fontId="13" fillId="0" borderId="0" xfId="63" applyNumberFormat="1" applyFont="1" applyAlignment="1">
      <alignment vertical="top"/>
    </xf>
    <xf numFmtId="171" fontId="35" fillId="0" borderId="0" xfId="63" applyNumberFormat="1" applyFont="1" applyAlignment="1">
      <alignment vertical="top"/>
    </xf>
    <xf numFmtId="171" fontId="13" fillId="0" borderId="0" xfId="63" applyNumberFormat="1" applyFont="1" applyAlignment="1">
      <alignment horizontal="right"/>
    </xf>
    <xf numFmtId="170" fontId="13" fillId="0" borderId="4" xfId="63" applyNumberFormat="1" applyFont="1" applyBorder="1" applyAlignment="1">
      <alignment vertical="top"/>
    </xf>
    <xf numFmtId="171" fontId="13" fillId="0" borderId="4" xfId="63" applyNumberFormat="1" applyFont="1" applyBorder="1" applyAlignment="1">
      <alignment vertical="top"/>
    </xf>
    <xf numFmtId="170" fontId="13" fillId="0" borderId="5" xfId="63" applyNumberFormat="1" applyFont="1" applyBorder="1" applyAlignment="1">
      <alignment vertical="top"/>
    </xf>
    <xf numFmtId="171" fontId="13" fillId="0" borderId="5" xfId="63" applyNumberFormat="1" applyFont="1" applyBorder="1" applyAlignment="1">
      <alignment vertical="top"/>
    </xf>
    <xf numFmtId="171" fontId="16" fillId="0" borderId="0" xfId="63" applyNumberFormat="1" applyFont="1" applyBorder="1" applyAlignment="1">
      <alignment vertical="top"/>
    </xf>
    <xf numFmtId="171" fontId="16" fillId="0" borderId="0" xfId="63" applyNumberFormat="1" applyFont="1" applyBorder="1" applyAlignment="1">
      <alignment horizontal="right" vertical="top"/>
    </xf>
    <xf numFmtId="171" fontId="16" fillId="0" borderId="0" xfId="63" applyNumberFormat="1" applyFont="1" applyAlignment="1">
      <alignment horizontal="right" vertical="top"/>
    </xf>
    <xf numFmtId="171" fontId="16" fillId="0" borderId="0" xfId="63" applyNumberFormat="1" applyFont="1" applyAlignment="1">
      <alignment horizontal="right"/>
    </xf>
    <xf numFmtId="171" fontId="16" fillId="0" borderId="0" xfId="63" applyNumberFormat="1" applyFont="1" applyAlignment="1">
      <alignment vertical="top"/>
    </xf>
    <xf numFmtId="171" fontId="16" fillId="0" borderId="5" xfId="63" applyNumberFormat="1" applyFont="1" applyBorder="1" applyAlignment="1">
      <alignment horizontal="right" vertical="top"/>
    </xf>
    <xf numFmtId="170" fontId="16" fillId="0" borderId="4" xfId="63" applyNumberFormat="1" applyFont="1" applyBorder="1" applyAlignment="1">
      <alignment vertical="top"/>
    </xf>
    <xf numFmtId="171" fontId="16" fillId="0" borderId="4" xfId="63" applyNumberFormat="1" applyFont="1" applyBorder="1" applyAlignment="1">
      <alignment vertical="top"/>
    </xf>
    <xf numFmtId="171" fontId="16" fillId="0" borderId="4" xfId="63" applyNumberFormat="1" applyFont="1" applyBorder="1" applyAlignment="1">
      <alignment horizontal="right" vertical="top"/>
    </xf>
    <xf numFmtId="170" fontId="16" fillId="0" borderId="5" xfId="63" applyNumberFormat="1" applyFont="1" applyBorder="1" applyAlignment="1">
      <alignment vertical="top"/>
    </xf>
    <xf numFmtId="171" fontId="16" fillId="0" borderId="5" xfId="63" applyNumberFormat="1" applyFont="1" applyBorder="1" applyAlignment="1">
      <alignment vertical="top"/>
    </xf>
    <xf numFmtId="170" fontId="13" fillId="0" borderId="0" xfId="63" applyNumberFormat="1" applyFont="1" applyAlignment="1">
      <alignment vertical="top"/>
    </xf>
    <xf numFmtId="171" fontId="13" fillId="0" borderId="0" xfId="63" applyNumberFormat="1" applyFont="1" applyBorder="1" applyAlignment="1">
      <alignment vertical="top"/>
    </xf>
    <xf numFmtId="171" fontId="13" fillId="0" borderId="4" xfId="63" applyNumberFormat="1" applyFont="1" applyBorder="1" applyAlignment="1">
      <alignment horizontal="right" vertical="top"/>
    </xf>
    <xf numFmtId="171" fontId="13" fillId="0" borderId="5" xfId="63" applyNumberFormat="1" applyFont="1" applyBorder="1" applyAlignment="1">
      <alignment horizontal="right" vertical="top"/>
    </xf>
    <xf numFmtId="170" fontId="15" fillId="0" borderId="0" xfId="63" applyNumberFormat="1" applyFont="1" applyAlignment="1">
      <alignment horizontal="left"/>
    </xf>
    <xf numFmtId="171" fontId="11" fillId="0" borderId="0" xfId="0" applyNumberFormat="1" applyFont="1" applyAlignment="1">
      <alignment vertical="top"/>
    </xf>
    <xf numFmtId="171" fontId="11" fillId="0" borderId="0" xfId="0" applyNumberFormat="1" applyFont="1" applyAlignment="1">
      <alignment horizontal="right" vertical="top"/>
    </xf>
    <xf numFmtId="171" fontId="14" fillId="0" borderId="0" xfId="0" applyNumberFormat="1" applyFont="1" applyAlignment="1">
      <alignment horizontal="right" vertical="top"/>
    </xf>
    <xf numFmtId="0" fontId="14" fillId="0" borderId="0" xfId="0" applyFont="1" applyBorder="1"/>
    <xf numFmtId="171" fontId="14" fillId="0" borderId="0" xfId="0" applyNumberFormat="1" applyFont="1" applyAlignment="1">
      <alignment vertical="top"/>
    </xf>
    <xf numFmtId="171" fontId="14" fillId="0" borderId="0" xfId="0" applyNumberFormat="1" applyFont="1" applyBorder="1" applyAlignment="1">
      <alignment vertical="top"/>
    </xf>
    <xf numFmtId="171" fontId="14" fillId="0" borderId="0" xfId="0" applyNumberFormat="1" applyFont="1" applyBorder="1" applyAlignment="1">
      <alignment horizontal="right" vertical="top"/>
    </xf>
    <xf numFmtId="170" fontId="14" fillId="0" borderId="4" xfId="0" applyNumberFormat="1" applyFont="1" applyBorder="1" applyAlignment="1">
      <alignment horizontal="left" vertical="top"/>
    </xf>
    <xf numFmtId="171" fontId="14" fillId="0" borderId="4" xfId="0" applyNumberFormat="1" applyFont="1" applyBorder="1" applyAlignment="1">
      <alignment horizontal="right" vertical="top"/>
    </xf>
    <xf numFmtId="170" fontId="14" fillId="0" borderId="5" xfId="0" applyNumberFormat="1" applyFont="1" applyBorder="1" applyAlignment="1">
      <alignment horizontal="left" vertical="top"/>
    </xf>
    <xf numFmtId="171" fontId="14" fillId="0" borderId="5" xfId="0" applyNumberFormat="1" applyFont="1" applyBorder="1" applyAlignment="1">
      <alignment horizontal="right" vertical="top"/>
    </xf>
    <xf numFmtId="171" fontId="16" fillId="0" borderId="0" xfId="0" applyNumberFormat="1" applyFont="1" applyAlignment="1">
      <alignment horizontal="right" vertical="top"/>
    </xf>
    <xf numFmtId="171" fontId="16" fillId="0" borderId="0" xfId="0" applyNumberFormat="1" applyFont="1" applyAlignment="1">
      <alignment vertical="top"/>
    </xf>
    <xf numFmtId="171" fontId="35" fillId="0" borderId="4" xfId="0" applyNumberFormat="1" applyFont="1" applyBorder="1" applyAlignment="1">
      <alignment horizontal="right" vertical="top"/>
    </xf>
    <xf numFmtId="171" fontId="13" fillId="0" borderId="0" xfId="0" applyNumberFormat="1" applyFont="1" applyBorder="1" applyAlignment="1">
      <alignment horizontal="right"/>
    </xf>
    <xf numFmtId="171" fontId="13" fillId="0" borderId="0" xfId="0" applyNumberFormat="1" applyFont="1" applyBorder="1" applyAlignment="1">
      <alignment horizontal="right" vertical="top"/>
    </xf>
    <xf numFmtId="170" fontId="13" fillId="0" borderId="4" xfId="0" applyNumberFormat="1" applyFont="1" applyBorder="1" applyAlignment="1">
      <alignment horizontal="left" vertical="top"/>
    </xf>
    <xf numFmtId="171" fontId="13" fillId="0" borderId="4" xfId="0" applyNumberFormat="1" applyFont="1" applyBorder="1" applyAlignment="1">
      <alignment horizontal="right" vertical="top"/>
    </xf>
    <xf numFmtId="170" fontId="35" fillId="0" borderId="0" xfId="0" applyNumberFormat="1" applyFont="1" applyAlignment="1">
      <alignment horizontal="left" vertical="top"/>
    </xf>
    <xf numFmtId="171" fontId="15" fillId="0" borderId="0" xfId="0" applyNumberFormat="1" applyFont="1" applyAlignment="1">
      <alignment horizontal="right" vertical="top"/>
    </xf>
    <xf numFmtId="170" fontId="35" fillId="0" borderId="4" xfId="0" applyNumberFormat="1" applyFont="1" applyBorder="1" applyAlignment="1">
      <alignment vertical="top"/>
    </xf>
    <xf numFmtId="170" fontId="13" fillId="0" borderId="0" xfId="0" applyNumberFormat="1" applyFont="1" applyAlignment="1">
      <alignment vertical="top"/>
    </xf>
    <xf numFmtId="171" fontId="15" fillId="0" borderId="0" xfId="65" applyNumberFormat="1" applyFont="1" applyAlignment="1">
      <alignment vertical="top"/>
    </xf>
    <xf numFmtId="171" fontId="15" fillId="0" borderId="0" xfId="65" applyNumberFormat="1" applyFont="1" applyAlignment="1">
      <alignment horizontal="right"/>
    </xf>
    <xf numFmtId="0" fontId="14" fillId="0" borderId="0" xfId="65" applyFont="1"/>
    <xf numFmtId="171" fontId="12" fillId="0" borderId="0" xfId="65" applyNumberFormat="1" applyFont="1" applyAlignment="1">
      <alignment vertical="top"/>
    </xf>
    <xf numFmtId="171" fontId="13" fillId="0" borderId="0" xfId="65" applyNumberFormat="1" applyFont="1" applyAlignment="1">
      <alignment vertical="top"/>
    </xf>
    <xf numFmtId="171" fontId="13" fillId="0" borderId="0" xfId="65" applyNumberFormat="1" applyFont="1" applyBorder="1" applyAlignment="1">
      <alignment vertical="top"/>
    </xf>
    <xf numFmtId="171" fontId="13" fillId="0" borderId="0" xfId="65" applyNumberFormat="1" applyFont="1" applyAlignment="1">
      <alignment horizontal="right"/>
    </xf>
    <xf numFmtId="170" fontId="13" fillId="0" borderId="4" xfId="65" applyNumberFormat="1" applyFont="1" applyBorder="1" applyAlignment="1">
      <alignment vertical="top"/>
    </xf>
    <xf numFmtId="171" fontId="13" fillId="0" borderId="4" xfId="65" applyNumberFormat="1" applyFont="1" applyBorder="1" applyAlignment="1">
      <alignment vertical="top"/>
    </xf>
    <xf numFmtId="170" fontId="13" fillId="0" borderId="5" xfId="65" applyNumberFormat="1" applyFont="1" applyBorder="1" applyAlignment="1">
      <alignment vertical="top"/>
    </xf>
    <xf numFmtId="171" fontId="13" fillId="0" borderId="5" xfId="65" applyNumberFormat="1" applyFont="1" applyBorder="1" applyAlignment="1">
      <alignment vertical="top"/>
    </xf>
    <xf numFmtId="171" fontId="13" fillId="0" borderId="0" xfId="65" applyNumberFormat="1" applyFont="1" applyBorder="1" applyAlignment="1">
      <alignment horizontal="right"/>
    </xf>
    <xf numFmtId="171" fontId="16" fillId="0" borderId="0" xfId="65" applyNumberFormat="1" applyFont="1" applyAlignment="1">
      <alignment horizontal="right"/>
    </xf>
    <xf numFmtId="171" fontId="16" fillId="0" borderId="0" xfId="65" applyNumberFormat="1" applyFont="1" applyBorder="1" applyAlignment="1">
      <alignment horizontal="right" vertical="top"/>
    </xf>
    <xf numFmtId="171" fontId="16" fillId="0" borderId="0" xfId="65" applyNumberFormat="1" applyFont="1" applyAlignment="1">
      <alignment horizontal="right" vertical="top"/>
    </xf>
    <xf numFmtId="170" fontId="38" fillId="0" borderId="4" xfId="65" applyNumberFormat="1" applyFont="1" applyBorder="1" applyAlignment="1">
      <alignment vertical="top"/>
    </xf>
    <xf numFmtId="171" fontId="38" fillId="0" borderId="4" xfId="65" applyNumberFormat="1" applyFont="1" applyBorder="1" applyAlignment="1">
      <alignment vertical="top"/>
    </xf>
    <xf numFmtId="171" fontId="38" fillId="0" borderId="4" xfId="65" applyNumberFormat="1" applyFont="1" applyBorder="1" applyAlignment="1">
      <alignment horizontal="right" vertical="top"/>
    </xf>
    <xf numFmtId="170" fontId="35" fillId="0" borderId="5" xfId="65" applyNumberFormat="1" applyFont="1" applyBorder="1" applyAlignment="1">
      <alignment vertical="top"/>
    </xf>
    <xf numFmtId="171" fontId="35" fillId="0" borderId="5" xfId="65" applyNumberFormat="1" applyFont="1" applyBorder="1" applyAlignment="1">
      <alignment vertical="top"/>
    </xf>
    <xf numFmtId="170" fontId="13" fillId="0" borderId="0" xfId="65" applyNumberFormat="1" applyFont="1" applyBorder="1" applyAlignment="1">
      <alignment horizontal="left" vertical="top"/>
    </xf>
    <xf numFmtId="170" fontId="13" fillId="0" borderId="4" xfId="65" applyNumberFormat="1" applyFont="1" applyBorder="1" applyAlignment="1">
      <alignment horizontal="left" vertical="top"/>
    </xf>
    <xf numFmtId="0" fontId="13" fillId="0" borderId="0" xfId="65" applyFont="1"/>
    <xf numFmtId="170" fontId="13" fillId="0" borderId="0" xfId="65" applyNumberFormat="1" applyFont="1" applyAlignment="1">
      <alignment horizontal="left"/>
    </xf>
    <xf numFmtId="170" fontId="15" fillId="0" borderId="0" xfId="65" applyNumberFormat="1" applyFont="1" applyAlignment="1">
      <alignment horizontal="left"/>
    </xf>
    <xf numFmtId="0" fontId="14" fillId="0" borderId="0" xfId="0" applyFont="1" applyAlignment="1">
      <alignment vertical="top"/>
    </xf>
    <xf numFmtId="171" fontId="14" fillId="0" borderId="0" xfId="0" applyNumberFormat="1" applyFont="1" applyAlignment="1">
      <alignment horizontal="right"/>
    </xf>
    <xf numFmtId="170" fontId="13" fillId="0" borderId="5" xfId="0" applyNumberFormat="1" applyFont="1" applyBorder="1" applyAlignment="1">
      <alignment horizontal="left" vertical="top"/>
    </xf>
    <xf numFmtId="170" fontId="13" fillId="0" borderId="5" xfId="0" applyNumberFormat="1" applyFont="1" applyBorder="1" applyAlignment="1">
      <alignment vertical="top"/>
    </xf>
    <xf numFmtId="171" fontId="13" fillId="0" borderId="5" xfId="0" applyNumberFormat="1" applyFont="1" applyBorder="1" applyAlignment="1">
      <alignment vertical="top"/>
    </xf>
    <xf numFmtId="170" fontId="16" fillId="0" borderId="0" xfId="0" applyNumberFormat="1" applyFont="1" applyAlignment="1">
      <alignment vertical="top"/>
    </xf>
    <xf numFmtId="171" fontId="15" fillId="0" borderId="4" xfId="0" applyNumberFormat="1" applyFont="1" applyBorder="1" applyAlignment="1">
      <alignment horizontal="right" vertical="top"/>
    </xf>
    <xf numFmtId="171" fontId="15" fillId="0" borderId="5" xfId="0" applyNumberFormat="1" applyFont="1" applyBorder="1" applyAlignment="1">
      <alignment horizontal="right" vertical="top"/>
    </xf>
    <xf numFmtId="171" fontId="13" fillId="0" borderId="0" xfId="0" applyNumberFormat="1" applyFont="1" applyAlignment="1">
      <alignment horizontal="left" vertical="top"/>
    </xf>
    <xf numFmtId="171" fontId="15" fillId="0" borderId="0" xfId="0" applyNumberFormat="1" applyFont="1" applyAlignment="1"/>
    <xf numFmtId="171" fontId="12" fillId="0" borderId="0" xfId="52" applyNumberFormat="1" applyFont="1" applyAlignment="1">
      <alignment horizontal="right"/>
    </xf>
    <xf numFmtId="171" fontId="15" fillId="0" borderId="0" xfId="52" applyNumberFormat="1" applyFont="1" applyAlignment="1">
      <alignment horizontal="right"/>
    </xf>
    <xf numFmtId="171" fontId="13" fillId="0" borderId="0" xfId="52" applyNumberFormat="1" applyFont="1" applyAlignment="1">
      <alignment horizontal="right"/>
    </xf>
    <xf numFmtId="171" fontId="35" fillId="0" borderId="0" xfId="52" applyNumberFormat="1" applyFont="1" applyAlignment="1">
      <alignment horizontal="right"/>
    </xf>
    <xf numFmtId="171" fontId="13" fillId="0" borderId="0" xfId="52" applyNumberFormat="1" applyFont="1" applyBorder="1" applyAlignment="1">
      <alignment horizontal="right"/>
    </xf>
    <xf numFmtId="170" fontId="14" fillId="0" borderId="4" xfId="52" applyNumberFormat="1" applyFont="1" applyBorder="1" applyAlignment="1"/>
    <xf numFmtId="171" fontId="13" fillId="0" borderId="4" xfId="52" applyNumberFormat="1" applyFont="1" applyBorder="1" applyAlignment="1">
      <alignment horizontal="right"/>
    </xf>
    <xf numFmtId="170" fontId="14" fillId="0" borderId="5" xfId="52" applyNumberFormat="1" applyFont="1" applyBorder="1" applyAlignment="1"/>
    <xf numFmtId="171" fontId="13" fillId="0" borderId="5" xfId="52" applyNumberFormat="1" applyFont="1" applyBorder="1" applyAlignment="1">
      <alignment horizontal="right"/>
    </xf>
    <xf numFmtId="171" fontId="16" fillId="0" borderId="0" xfId="52" applyNumberFormat="1" applyFont="1" applyAlignment="1">
      <alignment horizontal="right"/>
    </xf>
    <xf numFmtId="170" fontId="38" fillId="0" borderId="4" xfId="52" applyNumberFormat="1" applyFont="1" applyBorder="1" applyAlignment="1"/>
    <xf numFmtId="170" fontId="38" fillId="0" borderId="4" xfId="52" applyNumberFormat="1" applyFont="1" applyBorder="1" applyAlignment="1">
      <alignment horizontal="right"/>
    </xf>
    <xf numFmtId="170" fontId="38" fillId="0" borderId="0" xfId="52" applyNumberFormat="1" applyFont="1" applyBorder="1" applyAlignment="1"/>
    <xf numFmtId="170" fontId="38" fillId="0" borderId="0" xfId="52" applyNumberFormat="1" applyFont="1" applyBorder="1" applyAlignment="1">
      <alignment horizontal="right"/>
    </xf>
    <xf numFmtId="170" fontId="13" fillId="0" borderId="0" xfId="52" applyNumberFormat="1" applyFont="1" applyAlignment="1"/>
    <xf numFmtId="170" fontId="15" fillId="0" borderId="4" xfId="52" applyNumberFormat="1" applyFont="1" applyBorder="1" applyAlignment="1"/>
    <xf numFmtId="171" fontId="15" fillId="0" borderId="4" xfId="52" applyNumberFormat="1" applyFont="1" applyBorder="1" applyAlignment="1">
      <alignment horizontal="right"/>
    </xf>
    <xf numFmtId="170" fontId="15" fillId="0" borderId="5" xfId="52" applyNumberFormat="1" applyFont="1" applyBorder="1" applyAlignment="1"/>
    <xf numFmtId="171" fontId="15" fillId="0" borderId="5" xfId="52" applyNumberFormat="1" applyFont="1" applyBorder="1" applyAlignment="1">
      <alignment horizontal="right"/>
    </xf>
    <xf numFmtId="170" fontId="15" fillId="0" borderId="0" xfId="52" applyNumberFormat="1" applyFont="1" applyAlignment="1"/>
    <xf numFmtId="0" fontId="14" fillId="0" borderId="0" xfId="0" applyFont="1" applyAlignment="1">
      <alignment horizontal="right"/>
    </xf>
    <xf numFmtId="171" fontId="11" fillId="0" borderId="0" xfId="0" applyNumberFormat="1" applyFont="1" applyAlignment="1">
      <alignment horizontal="left" vertical="top"/>
    </xf>
    <xf numFmtId="171" fontId="11" fillId="0" borderId="0" xfId="0" applyNumberFormat="1" applyFont="1" applyAlignment="1">
      <alignment horizontal="right"/>
    </xf>
    <xf numFmtId="171" fontId="14" fillId="0" borderId="0" xfId="0" applyNumberFormat="1" applyFont="1" applyAlignment="1">
      <alignment horizontal="left" vertical="top"/>
    </xf>
    <xf numFmtId="171" fontId="14" fillId="0" borderId="4" xfId="0" applyNumberFormat="1" applyFont="1" applyBorder="1" applyAlignment="1">
      <alignment horizontal="left" vertical="top"/>
    </xf>
    <xf numFmtId="171" fontId="14" fillId="0" borderId="5" xfId="0" applyNumberFormat="1" applyFont="1" applyBorder="1" applyAlignment="1">
      <alignment horizontal="left" vertical="top"/>
    </xf>
    <xf numFmtId="171" fontId="16" fillId="0" borderId="0" xfId="0" applyNumberFormat="1" applyFont="1" applyBorder="1" applyAlignment="1">
      <alignment horizontal="left" vertical="top"/>
    </xf>
    <xf numFmtId="171" fontId="13" fillId="0" borderId="4" xfId="0" applyNumberFormat="1" applyFont="1" applyBorder="1" applyAlignment="1">
      <alignment horizontal="left" vertical="top"/>
    </xf>
    <xf numFmtId="171" fontId="13" fillId="0" borderId="5" xfId="0" applyNumberFormat="1" applyFont="1" applyBorder="1" applyAlignment="1">
      <alignment horizontal="left" vertical="top"/>
    </xf>
    <xf numFmtId="0" fontId="13" fillId="0" borderId="5" xfId="0" applyNumberFormat="1" applyFont="1" applyBorder="1" applyAlignment="1">
      <alignment horizontal="left" vertical="top"/>
    </xf>
    <xf numFmtId="171" fontId="15" fillId="0" borderId="0" xfId="0" applyNumberFormat="1" applyFont="1" applyAlignment="1">
      <alignment horizontal="left" vertical="top"/>
    </xf>
    <xf numFmtId="171" fontId="15" fillId="0" borderId="0" xfId="0" applyNumberFormat="1" applyFont="1" applyAlignment="1">
      <alignment horizontal="left"/>
    </xf>
    <xf numFmtId="171" fontId="12" fillId="0" borderId="0" xfId="55" applyNumberFormat="1" applyFont="1" applyAlignment="1">
      <alignment horizontal="right"/>
    </xf>
    <xf numFmtId="171" fontId="15" fillId="0" borderId="0" xfId="55" applyNumberFormat="1" applyFont="1" applyAlignment="1">
      <alignment horizontal="right"/>
    </xf>
    <xf numFmtId="171" fontId="13" fillId="0" borderId="0" xfId="55" applyNumberFormat="1" applyFont="1" applyAlignment="1">
      <alignment horizontal="right"/>
    </xf>
    <xf numFmtId="171" fontId="13" fillId="0" borderId="0" xfId="55" applyNumberFormat="1" applyFont="1" applyBorder="1" applyAlignment="1">
      <alignment horizontal="right"/>
    </xf>
    <xf numFmtId="170" fontId="14" fillId="0" borderId="4" xfId="55" applyNumberFormat="1" applyFont="1" applyBorder="1" applyAlignment="1">
      <alignment horizontal="left"/>
    </xf>
    <xf numFmtId="171" fontId="13" fillId="0" borderId="4" xfId="55" applyNumberFormat="1" applyFont="1" applyBorder="1" applyAlignment="1">
      <alignment horizontal="right"/>
    </xf>
    <xf numFmtId="170" fontId="14" fillId="0" borderId="5" xfId="55" applyNumberFormat="1" applyFont="1" applyBorder="1" applyAlignment="1">
      <alignment horizontal="left"/>
    </xf>
    <xf numFmtId="171" fontId="13" fillId="0" borderId="5" xfId="55" applyNumberFormat="1" applyFont="1" applyBorder="1" applyAlignment="1">
      <alignment horizontal="right"/>
    </xf>
    <xf numFmtId="171" fontId="16" fillId="0" borderId="0" xfId="55" applyNumberFormat="1" applyFont="1" applyAlignment="1">
      <alignment horizontal="right"/>
    </xf>
    <xf numFmtId="170" fontId="35" fillId="0" borderId="4" xfId="55" applyNumberFormat="1" applyFont="1" applyBorder="1" applyAlignment="1">
      <alignment horizontal="left"/>
    </xf>
    <xf numFmtId="171" fontId="35" fillId="0" borderId="4" xfId="55" applyNumberFormat="1" applyFont="1" applyBorder="1" applyAlignment="1">
      <alignment horizontal="right"/>
    </xf>
    <xf numFmtId="170" fontId="35" fillId="0" borderId="0" xfId="55" applyNumberFormat="1" applyFont="1" applyBorder="1" applyAlignment="1">
      <alignment horizontal="left"/>
    </xf>
    <xf numFmtId="171" fontId="35" fillId="0" borderId="0" xfId="55" applyNumberFormat="1" applyFont="1" applyBorder="1" applyAlignment="1">
      <alignment horizontal="right"/>
    </xf>
    <xf numFmtId="170" fontId="13" fillId="0" borderId="0" xfId="55" applyNumberFormat="1" applyFont="1" applyAlignment="1">
      <alignment horizontal="left"/>
    </xf>
    <xf numFmtId="170" fontId="15" fillId="0" borderId="4" xfId="55" applyNumberFormat="1" applyFont="1" applyBorder="1" applyAlignment="1">
      <alignment horizontal="left"/>
    </xf>
    <xf numFmtId="171" fontId="15" fillId="0" borderId="4" xfId="55" applyNumberFormat="1" applyFont="1" applyBorder="1" applyAlignment="1">
      <alignment horizontal="right"/>
    </xf>
    <xf numFmtId="170" fontId="15" fillId="0" borderId="5" xfId="55" applyNumberFormat="1" applyFont="1" applyBorder="1" applyAlignment="1">
      <alignment horizontal="left"/>
    </xf>
    <xf numFmtId="171" fontId="15" fillId="0" borderId="5" xfId="55" applyNumberFormat="1" applyFont="1" applyBorder="1" applyAlignment="1">
      <alignment horizontal="right"/>
    </xf>
    <xf numFmtId="170" fontId="15" fillId="0" borderId="0" xfId="55" applyNumberFormat="1" applyFont="1" applyAlignment="1">
      <alignment horizontal="left"/>
    </xf>
    <xf numFmtId="171" fontId="12" fillId="0" borderId="0" xfId="58" applyNumberFormat="1" applyFont="1" applyAlignment="1">
      <alignment horizontal="right"/>
    </xf>
    <xf numFmtId="171" fontId="15" fillId="0" borderId="0" xfId="58" applyNumberFormat="1" applyFont="1" applyAlignment="1">
      <alignment horizontal="right"/>
    </xf>
    <xf numFmtId="171" fontId="13" fillId="0" borderId="0" xfId="58" applyNumberFormat="1" applyFont="1" applyAlignment="1">
      <alignment horizontal="right"/>
    </xf>
    <xf numFmtId="171" fontId="35" fillId="0" borderId="0" xfId="58" applyNumberFormat="1" applyFont="1" applyAlignment="1">
      <alignment horizontal="right"/>
    </xf>
    <xf numFmtId="170" fontId="14" fillId="0" borderId="0" xfId="58" applyNumberFormat="1" applyFont="1" applyAlignment="1">
      <alignment horizontal="left"/>
    </xf>
    <xf numFmtId="170" fontId="14" fillId="0" borderId="5" xfId="58" applyNumberFormat="1" applyFont="1" applyBorder="1" applyAlignment="1">
      <alignment horizontal="left"/>
    </xf>
    <xf numFmtId="171" fontId="13" fillId="0" borderId="5" xfId="58" applyNumberFormat="1" applyFont="1" applyBorder="1" applyAlignment="1">
      <alignment horizontal="right"/>
    </xf>
    <xf numFmtId="170" fontId="35" fillId="0" borderId="4" xfId="58" applyNumberFormat="1" applyFont="1" applyBorder="1" applyAlignment="1">
      <alignment horizontal="left"/>
    </xf>
    <xf numFmtId="171" fontId="35" fillId="0" borderId="4" xfId="58" applyNumberFormat="1" applyFont="1" applyBorder="1" applyAlignment="1">
      <alignment horizontal="right"/>
    </xf>
    <xf numFmtId="170" fontId="35" fillId="0" borderId="0" xfId="58" applyNumberFormat="1" applyFont="1" applyBorder="1" applyAlignment="1">
      <alignment horizontal="left"/>
    </xf>
    <xf numFmtId="171" fontId="35" fillId="0" borderId="0" xfId="58" applyNumberFormat="1" applyFont="1" applyBorder="1" applyAlignment="1">
      <alignment horizontal="right"/>
    </xf>
    <xf numFmtId="170" fontId="13" fillId="0" borderId="0" xfId="58" applyNumberFormat="1" applyFont="1" applyAlignment="1">
      <alignment horizontal="left"/>
    </xf>
    <xf numFmtId="170" fontId="15" fillId="0" borderId="4" xfId="58" applyNumberFormat="1" applyFont="1" applyBorder="1" applyAlignment="1">
      <alignment horizontal="left"/>
    </xf>
    <xf numFmtId="171" fontId="15" fillId="0" borderId="4" xfId="58" applyNumberFormat="1" applyFont="1" applyBorder="1" applyAlignment="1">
      <alignment horizontal="right"/>
    </xf>
    <xf numFmtId="170" fontId="15" fillId="0" borderId="0" xfId="58" applyNumberFormat="1" applyFont="1" applyAlignment="1">
      <alignment horizontal="left"/>
    </xf>
    <xf numFmtId="176" fontId="11" fillId="0" borderId="0" xfId="49" applyNumberFormat="1" applyFont="1" applyAlignment="1">
      <alignment horizontal="left"/>
    </xf>
    <xf numFmtId="175" fontId="13" fillId="0" borderId="0" xfId="67" applyNumberFormat="1" applyFont="1" applyAlignment="1">
      <alignment horizontal="right"/>
    </xf>
    <xf numFmtId="175" fontId="15" fillId="0" borderId="0" xfId="67" applyNumberFormat="1" applyFont="1" applyAlignment="1">
      <alignment horizontal="right"/>
    </xf>
    <xf numFmtId="175" fontId="45" fillId="0" borderId="0" xfId="67" applyNumberFormat="1" applyFont="1" applyAlignment="1">
      <alignment horizontal="right"/>
    </xf>
    <xf numFmtId="176" fontId="35" fillId="0" borderId="4" xfId="49" applyNumberFormat="1" applyFont="1" applyBorder="1" applyAlignment="1">
      <alignment horizontal="left"/>
    </xf>
    <xf numFmtId="175" fontId="13" fillId="0" borderId="0" xfId="67" applyNumberFormat="1" applyFont="1" applyBorder="1" applyAlignment="1">
      <alignment horizontal="right"/>
    </xf>
    <xf numFmtId="176" fontId="13" fillId="0" borderId="4" xfId="49" applyNumberFormat="1" applyFont="1" applyBorder="1" applyAlignment="1">
      <alignment horizontal="left"/>
    </xf>
    <xf numFmtId="176" fontId="13" fillId="0" borderId="0" xfId="49" applyNumberFormat="1" applyFont="1" applyAlignment="1">
      <alignment horizontal="left"/>
    </xf>
    <xf numFmtId="176" fontId="13" fillId="0" borderId="0" xfId="49" applyNumberFormat="1" applyFont="1" applyBorder="1" applyAlignment="1">
      <alignment horizontal="left"/>
    </xf>
    <xf numFmtId="175" fontId="13" fillId="0" borderId="4" xfId="67" applyNumberFormat="1" applyFont="1" applyBorder="1" applyAlignment="1">
      <alignment horizontal="right"/>
    </xf>
    <xf numFmtId="176" fontId="45" fillId="0" borderId="0" xfId="67" applyNumberFormat="1" applyFont="1" applyAlignment="1">
      <alignment horizontal="left"/>
    </xf>
    <xf numFmtId="176" fontId="38" fillId="0" borderId="0" xfId="67" applyNumberFormat="1" applyFont="1" applyAlignment="1">
      <alignment horizontal="left"/>
    </xf>
    <xf numFmtId="175" fontId="13" fillId="0" borderId="0" xfId="49" applyNumberFormat="1" applyFont="1" applyAlignment="1">
      <alignment horizontal="right"/>
    </xf>
    <xf numFmtId="176" fontId="13" fillId="0" borderId="0" xfId="67" applyNumberFormat="1" applyFont="1" applyAlignment="1">
      <alignment horizontal="left"/>
    </xf>
    <xf numFmtId="176" fontId="11" fillId="0" borderId="4" xfId="49" applyNumberFormat="1" applyFont="1" applyBorder="1" applyAlignment="1">
      <alignment horizontal="left"/>
    </xf>
    <xf numFmtId="175" fontId="35" fillId="0" borderId="4" xfId="49" applyNumberFormat="1" applyFont="1" applyBorder="1" applyAlignment="1">
      <alignment horizontal="right"/>
    </xf>
    <xf numFmtId="175" fontId="13" fillId="0" borderId="4" xfId="49" applyNumberFormat="1" applyFont="1" applyBorder="1" applyAlignment="1">
      <alignment horizontal="right"/>
    </xf>
    <xf numFmtId="176" fontId="11" fillId="0" borderId="0" xfId="49" applyNumberFormat="1" applyFont="1" applyBorder="1" applyAlignment="1">
      <alignment horizontal="left"/>
    </xf>
    <xf numFmtId="175" fontId="35" fillId="0" borderId="0" xfId="49" applyNumberFormat="1" applyFont="1" applyBorder="1" applyAlignment="1">
      <alignment horizontal="right"/>
    </xf>
    <xf numFmtId="175" fontId="13" fillId="0" borderId="0" xfId="49" applyNumberFormat="1" applyFont="1" applyBorder="1" applyAlignment="1">
      <alignment horizontal="right"/>
    </xf>
    <xf numFmtId="176" fontId="16" fillId="0" borderId="0" xfId="49" applyNumberFormat="1" applyFont="1" applyBorder="1" applyAlignment="1">
      <alignment horizontal="left" vertical="center"/>
    </xf>
    <xf numFmtId="176" fontId="16" fillId="0" borderId="0" xfId="49" applyNumberFormat="1" applyFont="1" applyBorder="1" applyAlignment="1">
      <alignment horizontal="right"/>
    </xf>
    <xf numFmtId="0" fontId="38" fillId="0" borderId="0" xfId="49" applyFont="1"/>
    <xf numFmtId="175" fontId="16" fillId="0" borderId="0" xfId="49" applyNumberFormat="1" applyFont="1" applyAlignment="1">
      <alignment horizontal="right"/>
    </xf>
    <xf numFmtId="0" fontId="16" fillId="0" borderId="0" xfId="49" applyFont="1"/>
    <xf numFmtId="176" fontId="35" fillId="0" borderId="0" xfId="67" applyNumberFormat="1" applyFont="1" applyAlignment="1">
      <alignment horizontal="left"/>
    </xf>
    <xf numFmtId="176" fontId="13" fillId="0" borderId="0" xfId="67" applyNumberFormat="1" applyFont="1" applyBorder="1" applyAlignment="1">
      <alignment horizontal="left"/>
    </xf>
    <xf numFmtId="175" fontId="13" fillId="0" borderId="0" xfId="67" applyNumberFormat="1" applyFont="1" applyAlignment="1">
      <alignment horizontal="left"/>
    </xf>
    <xf numFmtId="0" fontId="13" fillId="0" borderId="4" xfId="67" applyFont="1" applyBorder="1" applyAlignment="1">
      <alignment horizontal="left"/>
    </xf>
    <xf numFmtId="175" fontId="13" fillId="0" borderId="4" xfId="67" applyNumberFormat="1" applyFont="1" applyBorder="1"/>
    <xf numFmtId="176" fontId="15" fillId="0" borderId="0" xfId="67" applyNumberFormat="1" applyFont="1" applyAlignment="1">
      <alignment horizontal="left"/>
    </xf>
    <xf numFmtId="176" fontId="11" fillId="0" borderId="0" xfId="49" applyNumberFormat="1" applyFont="1" applyAlignment="1">
      <alignment horizontal="left" vertical="center"/>
    </xf>
    <xf numFmtId="176" fontId="14" fillId="0" borderId="0" xfId="49" applyNumberFormat="1" applyFont="1" applyAlignment="1">
      <alignment horizontal="left" vertical="center"/>
    </xf>
    <xf numFmtId="175" fontId="15" fillId="0" borderId="0" xfId="49" applyNumberFormat="1" applyFont="1" applyAlignment="1">
      <alignment horizontal="right" vertical="center"/>
    </xf>
    <xf numFmtId="175" fontId="15" fillId="0" borderId="0" xfId="49" applyNumberFormat="1" applyFont="1" applyAlignment="1">
      <alignment horizontal="left" vertical="center"/>
    </xf>
    <xf numFmtId="0" fontId="14" fillId="0" borderId="0" xfId="49" applyFont="1" applyAlignment="1">
      <alignment vertical="center"/>
    </xf>
    <xf numFmtId="175" fontId="13" fillId="0" borderId="0" xfId="49" applyNumberFormat="1" applyFont="1" applyAlignment="1">
      <alignment horizontal="right" vertical="center"/>
    </xf>
    <xf numFmtId="176" fontId="11" fillId="0" borderId="0" xfId="49" applyNumberFormat="1" applyFont="1" applyBorder="1" applyAlignment="1">
      <alignment horizontal="left" vertical="center"/>
    </xf>
    <xf numFmtId="176" fontId="14" fillId="0" borderId="0" xfId="49" applyNumberFormat="1" applyFont="1" applyBorder="1" applyAlignment="1">
      <alignment horizontal="left" vertical="center"/>
    </xf>
    <xf numFmtId="175" fontId="13" fillId="0" borderId="0" xfId="49" applyNumberFormat="1" applyFont="1" applyBorder="1" applyAlignment="1">
      <alignment horizontal="right" vertical="center"/>
    </xf>
    <xf numFmtId="0" fontId="13" fillId="0" borderId="0" xfId="49" applyFont="1" applyBorder="1" applyAlignment="1">
      <alignment vertical="center"/>
    </xf>
    <xf numFmtId="175" fontId="14" fillId="0" borderId="0" xfId="49" applyNumberFormat="1" applyFont="1" applyBorder="1" applyAlignment="1">
      <alignment horizontal="right" vertical="center"/>
    </xf>
    <xf numFmtId="176" fontId="14" fillId="0" borderId="4" xfId="49" applyNumberFormat="1" applyFont="1" applyBorder="1" applyAlignment="1">
      <alignment horizontal="left" vertical="center"/>
    </xf>
    <xf numFmtId="175" fontId="14" fillId="0" borderId="4" xfId="49" applyNumberFormat="1" applyFont="1" applyBorder="1" applyAlignment="1">
      <alignment horizontal="right" vertical="center"/>
    </xf>
    <xf numFmtId="0" fontId="13" fillId="0" borderId="4" xfId="49" applyFont="1" applyBorder="1" applyAlignment="1">
      <alignment vertical="center"/>
    </xf>
    <xf numFmtId="175" fontId="13" fillId="0" borderId="4" xfId="49" applyNumberFormat="1" applyFont="1" applyBorder="1" applyAlignment="1">
      <alignment horizontal="right" vertical="center"/>
    </xf>
    <xf numFmtId="176" fontId="13" fillId="0" borderId="0" xfId="49" applyNumberFormat="1" applyFont="1" applyBorder="1" applyAlignment="1">
      <alignment horizontal="left" vertical="center"/>
    </xf>
    <xf numFmtId="175" fontId="16" fillId="0" borderId="0" xfId="49" applyNumberFormat="1" applyFont="1" applyBorder="1" applyAlignment="1">
      <alignment horizontal="right" vertical="center"/>
    </xf>
    <xf numFmtId="175" fontId="16" fillId="0" borderId="0" xfId="49" applyNumberFormat="1" applyFont="1" applyAlignment="1">
      <alignment horizontal="right" vertical="center"/>
    </xf>
    <xf numFmtId="176" fontId="13" fillId="0" borderId="4" xfId="49" applyNumberFormat="1" applyFont="1" applyBorder="1" applyAlignment="1">
      <alignment horizontal="left" vertical="center"/>
    </xf>
    <xf numFmtId="175" fontId="35" fillId="0" borderId="4" xfId="49" applyNumberFormat="1" applyFont="1" applyBorder="1" applyAlignment="1">
      <alignment horizontal="right" vertical="center"/>
    </xf>
    <xf numFmtId="175" fontId="35" fillId="0" borderId="0" xfId="49" applyNumberFormat="1" applyFont="1" applyBorder="1" applyAlignment="1">
      <alignment horizontal="right" vertical="center"/>
    </xf>
    <xf numFmtId="0" fontId="13" fillId="0" borderId="0" xfId="49" applyFont="1" applyAlignment="1">
      <alignment vertical="center"/>
    </xf>
    <xf numFmtId="176" fontId="13" fillId="0" borderId="0" xfId="49" applyNumberFormat="1" applyFont="1" applyAlignment="1">
      <alignment horizontal="left" vertical="center"/>
    </xf>
    <xf numFmtId="175" fontId="13" fillId="18" borderId="0" xfId="49" applyNumberFormat="1" applyFont="1" applyFill="1" applyAlignment="1">
      <alignment horizontal="right"/>
    </xf>
    <xf numFmtId="0" fontId="13" fillId="18" borderId="0" xfId="49" applyFont="1" applyFill="1"/>
    <xf numFmtId="175" fontId="13" fillId="18" borderId="0" xfId="49" applyNumberFormat="1" applyFont="1" applyFill="1" applyBorder="1" applyAlignment="1">
      <alignment horizontal="right"/>
    </xf>
    <xf numFmtId="0" fontId="14" fillId="0" borderId="4" xfId="49" applyFont="1" applyBorder="1" applyAlignment="1">
      <alignment vertical="center"/>
    </xf>
    <xf numFmtId="0" fontId="36" fillId="0" borderId="0" xfId="49" applyFont="1"/>
    <xf numFmtId="0" fontId="47" fillId="0" borderId="0" xfId="49" applyFont="1"/>
    <xf numFmtId="0" fontId="36" fillId="0" borderId="0" xfId="49"/>
    <xf numFmtId="175" fontId="35" fillId="0" borderId="0" xfId="49" applyNumberFormat="1" applyFont="1" applyAlignment="1">
      <alignment horizontal="right"/>
    </xf>
    <xf numFmtId="175" fontId="12" fillId="0" borderId="0" xfId="49" applyNumberFormat="1" applyFont="1" applyAlignment="1">
      <alignment horizontal="right"/>
    </xf>
    <xf numFmtId="175" fontId="15" fillId="0" borderId="0" xfId="49" applyNumberFormat="1" applyFont="1" applyAlignment="1">
      <alignment horizontal="right"/>
    </xf>
    <xf numFmtId="175" fontId="15" fillId="0" borderId="0" xfId="49" applyNumberFormat="1" applyFont="1" applyAlignment="1">
      <alignment horizontal="left"/>
    </xf>
    <xf numFmtId="176" fontId="35" fillId="0" borderId="0" xfId="49" applyNumberFormat="1" applyFont="1" applyBorder="1" applyAlignment="1">
      <alignment horizontal="left"/>
    </xf>
    <xf numFmtId="176" fontId="15" fillId="0" borderId="0" xfId="49" applyNumberFormat="1" applyFont="1" applyAlignment="1">
      <alignment horizontal="left"/>
    </xf>
    <xf numFmtId="175" fontId="16" fillId="0" borderId="0" xfId="67" applyNumberFormat="1" applyFont="1" applyAlignment="1">
      <alignment horizontal="right"/>
    </xf>
    <xf numFmtId="175" fontId="35" fillId="0" borderId="0" xfId="67" applyNumberFormat="1" applyFont="1" applyAlignment="1">
      <alignment horizontal="right"/>
    </xf>
    <xf numFmtId="175" fontId="13" fillId="0" borderId="5" xfId="67" applyNumberFormat="1" applyFont="1" applyBorder="1" applyAlignment="1">
      <alignment horizontal="right"/>
    </xf>
    <xf numFmtId="0" fontId="50" fillId="0" borderId="0" xfId="67" applyFont="1" applyBorder="1" applyAlignment="1">
      <alignment vertical="center"/>
    </xf>
    <xf numFmtId="0" fontId="50" fillId="0" borderId="4" xfId="67" applyFont="1" applyBorder="1" applyAlignment="1">
      <alignment vertical="center"/>
    </xf>
    <xf numFmtId="176" fontId="13" fillId="0" borderId="4" xfId="67" applyNumberFormat="1" applyFont="1" applyBorder="1" applyAlignment="1">
      <alignment horizontal="left"/>
    </xf>
    <xf numFmtId="0" fontId="13" fillId="0" borderId="0" xfId="0" applyNumberFormat="1" applyFont="1" applyAlignment="1">
      <alignment horizontal="left" vertical="center"/>
    </xf>
    <xf numFmtId="0" fontId="13" fillId="0" borderId="0" xfId="0" applyNumberFormat="1" applyFont="1" applyBorder="1" applyAlignment="1">
      <alignment horizontal="left" vertical="center"/>
    </xf>
    <xf numFmtId="170" fontId="13" fillId="0" borderId="0" xfId="0" applyNumberFormat="1" applyFont="1" applyAlignment="1">
      <alignment horizontal="left" vertical="center"/>
    </xf>
    <xf numFmtId="171" fontId="13" fillId="0" borderId="0" xfId="0" applyNumberFormat="1" applyFont="1" applyAlignment="1">
      <alignment horizontal="right" vertical="center"/>
    </xf>
    <xf numFmtId="171" fontId="16" fillId="0" borderId="0" xfId="0" applyNumberFormat="1" applyFont="1" applyBorder="1" applyAlignment="1">
      <alignment horizontal="right" vertical="center"/>
    </xf>
    <xf numFmtId="170" fontId="13" fillId="0" borderId="0" xfId="0" applyNumberFormat="1" applyFont="1" applyBorder="1" applyAlignment="1">
      <alignment horizontal="left" vertical="center"/>
    </xf>
    <xf numFmtId="171" fontId="14" fillId="0" borderId="0" xfId="62" applyNumberFormat="1" applyFont="1" applyAlignment="1">
      <alignment vertical="center"/>
    </xf>
    <xf numFmtId="171" fontId="13" fillId="0" borderId="0" xfId="62" applyNumberFormat="1" applyFont="1" applyAlignment="1">
      <alignment horizontal="right" vertical="center"/>
    </xf>
    <xf numFmtId="170" fontId="14" fillId="0" borderId="0" xfId="62" applyNumberFormat="1" applyFont="1" applyAlignment="1">
      <alignment vertical="center"/>
    </xf>
    <xf numFmtId="170" fontId="14" fillId="0" borderId="5" xfId="62" applyNumberFormat="1" applyFont="1" applyBorder="1" applyAlignment="1">
      <alignment vertical="center"/>
    </xf>
    <xf numFmtId="171" fontId="14" fillId="0" borderId="5" xfId="62" applyNumberFormat="1" applyFont="1" applyBorder="1" applyAlignment="1">
      <alignment vertical="center"/>
    </xf>
    <xf numFmtId="171" fontId="16" fillId="0" borderId="0" xfId="62" applyNumberFormat="1" applyFont="1" applyBorder="1" applyAlignment="1">
      <alignment horizontal="right" vertical="center"/>
    </xf>
    <xf numFmtId="171" fontId="16" fillId="0" borderId="0" xfId="62" applyNumberFormat="1" applyFont="1" applyAlignment="1">
      <alignment horizontal="right" vertical="center"/>
    </xf>
    <xf numFmtId="170" fontId="13" fillId="0" borderId="4" xfId="62" applyNumberFormat="1" applyFont="1" applyBorder="1" applyAlignment="1">
      <alignment vertical="center"/>
    </xf>
    <xf numFmtId="171" fontId="13" fillId="0" borderId="4" xfId="62" applyNumberFormat="1" applyFont="1" applyBorder="1" applyAlignment="1">
      <alignment horizontal="right" vertical="center"/>
    </xf>
    <xf numFmtId="170" fontId="13" fillId="0" borderId="0" xfId="62" applyNumberFormat="1" applyFont="1" applyBorder="1" applyAlignment="1">
      <alignment vertical="center"/>
    </xf>
    <xf numFmtId="171" fontId="13" fillId="0" borderId="0" xfId="62" applyNumberFormat="1" applyFont="1" applyBorder="1" applyAlignment="1">
      <alignment horizontal="right" vertical="center"/>
    </xf>
    <xf numFmtId="170" fontId="13" fillId="0" borderId="0" xfId="62" applyNumberFormat="1" applyFont="1" applyAlignment="1">
      <alignment horizontal="left" vertical="center"/>
    </xf>
    <xf numFmtId="170" fontId="13" fillId="0" borderId="0" xfId="62" applyNumberFormat="1" applyFont="1" applyBorder="1" applyAlignment="1">
      <alignment horizontal="left" vertical="center"/>
    </xf>
    <xf numFmtId="171" fontId="13" fillId="0" borderId="0" xfId="62" applyNumberFormat="1" applyFont="1" applyBorder="1" applyAlignment="1">
      <alignment vertical="center"/>
    </xf>
    <xf numFmtId="170" fontId="13" fillId="0" borderId="4" xfId="62" applyNumberFormat="1" applyFont="1" applyBorder="1" applyAlignment="1">
      <alignment horizontal="left" vertical="center"/>
    </xf>
    <xf numFmtId="171" fontId="13" fillId="0" borderId="4" xfId="62" applyNumberFormat="1" applyFont="1" applyBorder="1" applyAlignment="1">
      <alignment vertical="center"/>
    </xf>
    <xf numFmtId="174" fontId="14" fillId="0" borderId="0" xfId="50" applyFont="1" applyAlignment="1">
      <alignment vertical="center"/>
    </xf>
    <xf numFmtId="171" fontId="15" fillId="0" borderId="0" xfId="55" applyNumberFormat="1" applyFont="1" applyBorder="1" applyAlignment="1">
      <alignment horizontal="right"/>
    </xf>
    <xf numFmtId="175" fontId="13" fillId="0" borderId="0" xfId="67" applyNumberFormat="1" applyFont="1" applyAlignment="1">
      <alignment horizontal="right" vertical="center"/>
    </xf>
    <xf numFmtId="176" fontId="35" fillId="0" borderId="4" xfId="49" applyNumberFormat="1" applyFont="1" applyBorder="1" applyAlignment="1">
      <alignment horizontal="left" vertical="center"/>
    </xf>
    <xf numFmtId="175" fontId="13" fillId="0" borderId="0" xfId="67" applyNumberFormat="1" applyFont="1" applyBorder="1" applyAlignment="1">
      <alignment horizontal="right" vertical="center"/>
    </xf>
    <xf numFmtId="0" fontId="13" fillId="18" borderId="0" xfId="49" applyFont="1" applyFill="1" applyAlignment="1">
      <alignment horizontal="left" vertical="center"/>
    </xf>
    <xf numFmtId="0" fontId="47" fillId="0" borderId="0" xfId="49" applyFont="1" applyAlignment="1">
      <alignment vertical="center"/>
    </xf>
    <xf numFmtId="0" fontId="38" fillId="0" borderId="0" xfId="49" applyFont="1" applyAlignment="1">
      <alignment horizontal="right" vertical="center"/>
    </xf>
    <xf numFmtId="0" fontId="16" fillId="0" borderId="0" xfId="49" applyFont="1" applyAlignment="1">
      <alignment horizontal="right" vertical="center"/>
    </xf>
    <xf numFmtId="175" fontId="16" fillId="0" borderId="0" xfId="67" applyNumberFormat="1" applyFont="1" applyBorder="1" applyAlignment="1">
      <alignment horizontal="right" vertical="center"/>
    </xf>
    <xf numFmtId="170" fontId="11" fillId="0" borderId="0" xfId="0" applyNumberFormat="1" applyFont="1" applyAlignment="1">
      <alignment horizontal="left" vertical="center"/>
    </xf>
    <xf numFmtId="170" fontId="14" fillId="0" borderId="0" xfId="0" applyNumberFormat="1" applyFont="1" applyBorder="1" applyAlignment="1">
      <alignment horizontal="left" vertical="center"/>
    </xf>
    <xf numFmtId="170" fontId="11" fillId="0" borderId="0" xfId="55" applyNumberFormat="1" applyFont="1" applyAlignment="1">
      <alignment horizontal="left" vertical="center"/>
    </xf>
    <xf numFmtId="170" fontId="14" fillId="0" borderId="0" xfId="55" applyNumberFormat="1" applyFont="1" applyAlignment="1">
      <alignment horizontal="left" vertical="center"/>
    </xf>
    <xf numFmtId="171" fontId="13" fillId="0" borderId="0" xfId="55" applyNumberFormat="1" applyFont="1" applyAlignment="1">
      <alignment horizontal="right" vertical="center"/>
    </xf>
    <xf numFmtId="171" fontId="16" fillId="0" borderId="0" xfId="55" applyNumberFormat="1" applyFont="1" applyBorder="1" applyAlignment="1">
      <alignment horizontal="right" vertical="center"/>
    </xf>
    <xf numFmtId="171" fontId="16" fillId="0" borderId="0" xfId="55" applyNumberFormat="1" applyFont="1" applyAlignment="1">
      <alignment horizontal="right" vertical="center"/>
    </xf>
    <xf numFmtId="171" fontId="16" fillId="0" borderId="5" xfId="55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left" vertical="center"/>
    </xf>
    <xf numFmtId="170" fontId="35" fillId="0" borderId="0" xfId="60" applyNumberFormat="1" applyFont="1" applyAlignment="1">
      <alignment horizontal="left"/>
    </xf>
    <xf numFmtId="0" fontId="13" fillId="0" borderId="0" xfId="67" applyFont="1" applyBorder="1" applyAlignment="1">
      <alignment horizontal="left"/>
    </xf>
    <xf numFmtId="175" fontId="13" fillId="0" borderId="0" xfId="67" applyNumberFormat="1" applyFont="1" applyBorder="1"/>
    <xf numFmtId="171" fontId="16" fillId="0" borderId="0" xfId="65" applyNumberFormat="1" applyFont="1" applyBorder="1" applyAlignment="1">
      <alignment horizontal="center" vertical="top"/>
    </xf>
    <xf numFmtId="175" fontId="13" fillId="18" borderId="0" xfId="49" applyNumberFormat="1" applyFont="1" applyFill="1" applyAlignment="1">
      <alignment horizontal="right" vertical="center"/>
    </xf>
    <xf numFmtId="0" fontId="13" fillId="18" borderId="0" xfId="49" applyFont="1" applyFill="1" applyAlignment="1">
      <alignment horizontal="right" vertical="center"/>
    </xf>
    <xf numFmtId="175" fontId="13" fillId="18" borderId="0" xfId="49" applyNumberFormat="1" applyFont="1" applyFill="1" applyBorder="1" applyAlignment="1">
      <alignment horizontal="right" vertical="center"/>
    </xf>
    <xf numFmtId="176" fontId="13" fillId="18" borderId="0" xfId="49" applyNumberFormat="1" applyFont="1" applyFill="1" applyAlignment="1">
      <alignment horizontal="left" vertical="center"/>
    </xf>
    <xf numFmtId="176" fontId="13" fillId="18" borderId="0" xfId="49" applyNumberFormat="1" applyFont="1" applyFill="1" applyBorder="1" applyAlignment="1">
      <alignment horizontal="left" vertical="center"/>
    </xf>
    <xf numFmtId="0" fontId="13" fillId="0" borderId="0" xfId="49" applyFont="1" applyAlignment="1">
      <alignment horizontal="right" vertical="center"/>
    </xf>
    <xf numFmtId="0" fontId="13" fillId="18" borderId="0" xfId="49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2" fontId="10" fillId="0" borderId="0" xfId="0" applyNumberFormat="1" applyFont="1" applyAlignment="1">
      <alignment horizontal="right" vertical="center"/>
    </xf>
    <xf numFmtId="170" fontId="11" fillId="0" borderId="0" xfId="60" applyNumberFormat="1" applyFont="1" applyAlignment="1">
      <alignment horizontal="left" vertical="center"/>
    </xf>
    <xf numFmtId="170" fontId="11" fillId="0" borderId="0" xfId="62" applyNumberFormat="1" applyFont="1" applyAlignment="1">
      <alignment horizontal="left" vertical="center"/>
    </xf>
    <xf numFmtId="170" fontId="11" fillId="0" borderId="0" xfId="63" applyNumberFormat="1" applyFont="1" applyAlignment="1">
      <alignment horizontal="left" vertical="center"/>
    </xf>
    <xf numFmtId="170" fontId="11" fillId="0" borderId="0" xfId="65" applyNumberFormat="1" applyFont="1" applyAlignment="1">
      <alignment horizontal="left" vertical="center"/>
    </xf>
    <xf numFmtId="170" fontId="11" fillId="0" borderId="0" xfId="52" applyNumberFormat="1" applyFont="1" applyAlignment="1">
      <alignment horizontal="left" vertical="center"/>
    </xf>
    <xf numFmtId="170" fontId="11" fillId="0" borderId="0" xfId="58" applyNumberFormat="1" applyFont="1" applyAlignment="1">
      <alignment horizontal="left" vertical="center"/>
    </xf>
    <xf numFmtId="176" fontId="11" fillId="0" borderId="0" xfId="67" applyNumberFormat="1" applyFont="1" applyAlignment="1">
      <alignment horizontal="left" vertical="center"/>
    </xf>
    <xf numFmtId="170" fontId="16" fillId="0" borderId="0" xfId="0" applyNumberFormat="1" applyFont="1" applyBorder="1" applyAlignment="1">
      <alignment horizontal="left" vertical="center"/>
    </xf>
    <xf numFmtId="176" fontId="16" fillId="0" borderId="0" xfId="67" applyNumberFormat="1" applyFont="1" applyBorder="1" applyAlignment="1">
      <alignment horizontal="left" vertical="center"/>
    </xf>
    <xf numFmtId="171" fontId="13" fillId="0" borderId="0" xfId="60" applyNumberFormat="1" applyFont="1" applyBorder="1" applyAlignment="1">
      <alignment horizontal="right" vertical="center"/>
    </xf>
    <xf numFmtId="171" fontId="13" fillId="0" borderId="0" xfId="63" applyNumberFormat="1" applyFont="1" applyAlignment="1">
      <alignment horizontal="right" vertical="center"/>
    </xf>
    <xf numFmtId="171" fontId="13" fillId="0" borderId="0" xfId="65" applyNumberFormat="1" applyFont="1" applyAlignment="1">
      <alignment horizontal="right" vertical="center"/>
    </xf>
    <xf numFmtId="171" fontId="13" fillId="0" borderId="0" xfId="0" applyNumberFormat="1" applyFont="1" applyBorder="1" applyAlignment="1">
      <alignment horizontal="right" vertical="center"/>
    </xf>
    <xf numFmtId="171" fontId="13" fillId="0" borderId="0" xfId="52" applyNumberFormat="1" applyFont="1" applyAlignment="1">
      <alignment horizontal="right" vertical="center"/>
    </xf>
    <xf numFmtId="171" fontId="13" fillId="0" borderId="0" xfId="47" applyNumberFormat="1" applyFont="1" applyAlignment="1">
      <alignment horizontal="right" vertical="center"/>
    </xf>
    <xf numFmtId="171" fontId="13" fillId="0" borderId="0" xfId="58" applyNumberFormat="1" applyFont="1" applyAlignment="1">
      <alignment horizontal="right" vertical="center"/>
    </xf>
    <xf numFmtId="170" fontId="14" fillId="0" borderId="0" xfId="60" applyNumberFormat="1" applyFont="1" applyAlignment="1">
      <alignment horizontal="left" vertical="center"/>
    </xf>
    <xf numFmtId="170" fontId="14" fillId="0" borderId="0" xfId="62" applyNumberFormat="1" applyFont="1" applyAlignment="1">
      <alignment horizontal="left" vertical="center"/>
    </xf>
    <xf numFmtId="170" fontId="14" fillId="0" borderId="0" xfId="63" applyNumberFormat="1" applyFont="1" applyAlignment="1">
      <alignment horizontal="left" vertical="center"/>
    </xf>
    <xf numFmtId="170" fontId="14" fillId="0" borderId="0" xfId="65" applyNumberFormat="1" applyFont="1" applyAlignment="1">
      <alignment horizontal="left" vertical="center"/>
    </xf>
    <xf numFmtId="170" fontId="14" fillId="0" borderId="0" xfId="52" applyNumberFormat="1" applyFont="1" applyBorder="1" applyAlignment="1">
      <alignment horizontal="left" vertical="center"/>
    </xf>
    <xf numFmtId="170" fontId="14" fillId="0" borderId="0" xfId="0" applyNumberFormat="1" applyFont="1" applyAlignment="1">
      <alignment horizontal="left" vertical="center"/>
    </xf>
    <xf numFmtId="170" fontId="14" fillId="0" borderId="0" xfId="58" applyNumberFormat="1" applyFont="1" applyAlignment="1">
      <alignment horizontal="left" vertical="center"/>
    </xf>
    <xf numFmtId="170" fontId="16" fillId="0" borderId="0" xfId="52" applyNumberFormat="1" applyFont="1" applyBorder="1" applyAlignment="1">
      <alignment horizontal="left" vertical="center"/>
    </xf>
    <xf numFmtId="171" fontId="16" fillId="0" borderId="0" xfId="60" applyNumberFormat="1" applyFont="1" applyBorder="1" applyAlignment="1">
      <alignment horizontal="right" vertical="center"/>
    </xf>
    <xf numFmtId="171" fontId="16" fillId="0" borderId="0" xfId="63" applyNumberFormat="1" applyFont="1" applyBorder="1" applyAlignment="1">
      <alignment horizontal="right" vertical="center"/>
    </xf>
    <xf numFmtId="171" fontId="16" fillId="0" borderId="0" xfId="63" applyNumberFormat="1" applyFont="1" applyAlignment="1">
      <alignment horizontal="right" vertical="center"/>
    </xf>
    <xf numFmtId="171" fontId="16" fillId="0" borderId="5" xfId="63" applyNumberFormat="1" applyFont="1" applyBorder="1" applyAlignment="1">
      <alignment horizontal="right" vertical="center"/>
    </xf>
    <xf numFmtId="171" fontId="16" fillId="0" borderId="0" xfId="0" applyNumberFormat="1" applyFont="1" applyAlignment="1">
      <alignment horizontal="right" vertical="center"/>
    </xf>
    <xf numFmtId="171" fontId="16" fillId="0" borderId="0" xfId="65" applyNumberFormat="1" applyFont="1" applyBorder="1" applyAlignment="1">
      <alignment horizontal="right" vertical="center"/>
    </xf>
    <xf numFmtId="171" fontId="13" fillId="0" borderId="0" xfId="65" applyNumberFormat="1" applyFont="1" applyBorder="1" applyAlignment="1">
      <alignment horizontal="right" vertical="center"/>
    </xf>
    <xf numFmtId="171" fontId="16" fillId="0" borderId="0" xfId="65" applyNumberFormat="1" applyFont="1" applyAlignment="1">
      <alignment horizontal="right" vertical="center"/>
    </xf>
    <xf numFmtId="170" fontId="16" fillId="0" borderId="0" xfId="52" applyNumberFormat="1" applyFont="1" applyBorder="1" applyAlignment="1">
      <alignment horizontal="right" vertical="center"/>
    </xf>
    <xf numFmtId="171" fontId="16" fillId="0" borderId="0" xfId="58" applyNumberFormat="1" applyFont="1" applyBorder="1" applyAlignment="1">
      <alignment horizontal="right" vertical="center"/>
    </xf>
    <xf numFmtId="176" fontId="16" fillId="0" borderId="0" xfId="49" applyNumberFormat="1" applyFont="1" applyBorder="1" applyAlignment="1">
      <alignment horizontal="right" vertical="center"/>
    </xf>
    <xf numFmtId="175" fontId="15" fillId="0" borderId="0" xfId="67" applyNumberFormat="1" applyFont="1" applyAlignment="1">
      <alignment horizontal="right" vertical="center"/>
    </xf>
    <xf numFmtId="0" fontId="16" fillId="0" borderId="0" xfId="49" applyFont="1" applyBorder="1" applyAlignment="1">
      <alignment horizontal="right" vertical="center"/>
    </xf>
    <xf numFmtId="175" fontId="38" fillId="0" borderId="0" xfId="49" applyNumberFormat="1" applyFont="1" applyAlignment="1">
      <alignment horizontal="right" vertical="center"/>
    </xf>
    <xf numFmtId="0" fontId="16" fillId="0" borderId="0" xfId="67" applyFont="1" applyBorder="1" applyAlignment="1">
      <alignment horizontal="right" vertical="center"/>
    </xf>
    <xf numFmtId="170" fontId="13" fillId="0" borderId="0" xfId="60" applyNumberFormat="1" applyFont="1" applyAlignment="1">
      <alignment horizontal="left" vertical="center"/>
    </xf>
    <xf numFmtId="170" fontId="13" fillId="0" borderId="0" xfId="60" applyNumberFormat="1" applyFont="1" applyBorder="1" applyAlignment="1">
      <alignment horizontal="left" vertical="center"/>
    </xf>
    <xf numFmtId="0" fontId="13" fillId="0" borderId="0" xfId="60" applyNumberFormat="1" applyFont="1" applyAlignment="1">
      <alignment horizontal="left" vertical="center"/>
    </xf>
    <xf numFmtId="0" fontId="13" fillId="0" borderId="0" xfId="60" applyNumberFormat="1" applyFont="1" applyBorder="1" applyAlignment="1">
      <alignment horizontal="left" vertical="center"/>
    </xf>
    <xf numFmtId="170" fontId="13" fillId="0" borderId="0" xfId="63" applyNumberFormat="1" applyFont="1" applyAlignment="1">
      <alignment horizontal="left" vertical="center"/>
    </xf>
    <xf numFmtId="170" fontId="13" fillId="0" borderId="0" xfId="63" applyNumberFormat="1" applyFont="1" applyBorder="1" applyAlignment="1">
      <alignment horizontal="left" vertical="center"/>
    </xf>
    <xf numFmtId="170" fontId="13" fillId="0" borderId="0" xfId="65" applyNumberFormat="1" applyFont="1" applyAlignment="1">
      <alignment horizontal="left" vertical="center"/>
    </xf>
    <xf numFmtId="170" fontId="13" fillId="0" borderId="0" xfId="65" applyNumberFormat="1" applyFont="1" applyBorder="1" applyAlignment="1">
      <alignment horizontal="left" vertical="center"/>
    </xf>
    <xf numFmtId="170" fontId="13" fillId="0" borderId="0" xfId="52" applyNumberFormat="1" applyFont="1" applyAlignment="1">
      <alignment horizontal="left" vertical="center"/>
    </xf>
    <xf numFmtId="170" fontId="13" fillId="0" borderId="0" xfId="52" applyNumberFormat="1" applyFont="1" applyBorder="1" applyAlignment="1">
      <alignment horizontal="left" vertical="center"/>
    </xf>
    <xf numFmtId="170" fontId="13" fillId="18" borderId="0" xfId="0" applyNumberFormat="1" applyFont="1" applyFill="1" applyAlignment="1">
      <alignment horizontal="left" vertical="center"/>
    </xf>
    <xf numFmtId="170" fontId="13" fillId="0" borderId="0" xfId="55" applyNumberFormat="1" applyFont="1" applyAlignment="1">
      <alignment horizontal="left" vertical="center"/>
    </xf>
    <xf numFmtId="170" fontId="13" fillId="0" borderId="0" xfId="55" applyNumberFormat="1" applyFont="1" applyBorder="1" applyAlignment="1">
      <alignment horizontal="left" vertical="center"/>
    </xf>
    <xf numFmtId="170" fontId="13" fillId="0" borderId="0" xfId="58" applyNumberFormat="1" applyFont="1" applyAlignment="1">
      <alignment horizontal="left" vertical="center"/>
    </xf>
    <xf numFmtId="170" fontId="13" fillId="0" borderId="0" xfId="58" applyNumberFormat="1" applyFont="1" applyBorder="1" applyAlignment="1">
      <alignment horizontal="left" vertical="center"/>
    </xf>
    <xf numFmtId="176" fontId="13" fillId="0" borderId="0" xfId="67" applyNumberFormat="1" applyFont="1" applyAlignment="1">
      <alignment horizontal="left" vertical="center"/>
    </xf>
    <xf numFmtId="176" fontId="13" fillId="0" borderId="0" xfId="67" applyNumberFormat="1" applyFont="1" applyBorder="1" applyAlignment="1">
      <alignment horizontal="left" vertical="center"/>
    </xf>
    <xf numFmtId="0" fontId="13" fillId="0" borderId="0" xfId="67" applyFont="1" applyAlignment="1">
      <alignment horizontal="left" vertical="center"/>
    </xf>
    <xf numFmtId="172" fontId="13" fillId="0" borderId="0" xfId="60" applyNumberFormat="1" applyFont="1" applyAlignment="1">
      <alignment horizontal="right" vertical="center"/>
    </xf>
    <xf numFmtId="165" fontId="13" fillId="0" borderId="0" xfId="60" applyNumberFormat="1" applyFont="1" applyAlignment="1">
      <alignment horizontal="right" vertical="center"/>
    </xf>
    <xf numFmtId="172" fontId="13" fillId="0" borderId="0" xfId="60" applyNumberFormat="1" applyFont="1" applyBorder="1" applyAlignment="1">
      <alignment horizontal="right" vertical="center"/>
    </xf>
    <xf numFmtId="165" fontId="13" fillId="0" borderId="0" xfId="60" applyNumberFormat="1" applyFont="1" applyBorder="1" applyAlignment="1">
      <alignment horizontal="right" vertical="center"/>
    </xf>
    <xf numFmtId="173" fontId="13" fillId="0" borderId="0" xfId="60" applyNumberFormat="1" applyFont="1" applyAlignment="1">
      <alignment horizontal="right" vertical="center"/>
    </xf>
    <xf numFmtId="0" fontId="13" fillId="0" borderId="0" xfId="60" applyFont="1" applyAlignment="1">
      <alignment horizontal="right" vertical="center"/>
    </xf>
    <xf numFmtId="171" fontId="13" fillId="0" borderId="0" xfId="63" applyNumberFormat="1" applyFont="1" applyBorder="1" applyAlignment="1">
      <alignment horizontal="right" vertical="center"/>
    </xf>
    <xf numFmtId="171" fontId="13" fillId="0" borderId="0" xfId="52" applyNumberFormat="1" applyFont="1" applyBorder="1" applyAlignment="1">
      <alignment horizontal="right" vertical="center"/>
    </xf>
    <xf numFmtId="171" fontId="13" fillId="0" borderId="0" xfId="55" applyNumberFormat="1" applyFont="1" applyBorder="1" applyAlignment="1">
      <alignment horizontal="right" vertical="center"/>
    </xf>
    <xf numFmtId="171" fontId="35" fillId="0" borderId="0" xfId="55" applyNumberFormat="1" applyFont="1" applyBorder="1" applyAlignment="1">
      <alignment horizontal="right" vertical="center"/>
    </xf>
    <xf numFmtId="171" fontId="13" fillId="0" borderId="0" xfId="58" applyNumberFormat="1" applyFont="1" applyBorder="1" applyAlignment="1">
      <alignment horizontal="right" vertical="center"/>
    </xf>
    <xf numFmtId="176" fontId="35" fillId="0" borderId="0" xfId="67" applyNumberFormat="1" applyFont="1" applyAlignment="1">
      <alignment horizontal="right" vertical="center"/>
    </xf>
    <xf numFmtId="176" fontId="35" fillId="0" borderId="0" xfId="67" applyNumberFormat="1" applyFont="1" applyBorder="1" applyAlignment="1">
      <alignment horizontal="right" vertical="center"/>
    </xf>
    <xf numFmtId="3" fontId="13" fillId="0" borderId="0" xfId="49" applyNumberFormat="1" applyFont="1" applyAlignment="1">
      <alignment horizontal="right" vertical="center"/>
    </xf>
    <xf numFmtId="170" fontId="54" fillId="0" borderId="0" xfId="0" applyNumberFormat="1" applyFont="1" applyAlignment="1">
      <alignment horizontal="left" vertical="center"/>
    </xf>
    <xf numFmtId="170" fontId="54" fillId="0" borderId="0" xfId="58" applyNumberFormat="1" applyFont="1" applyAlignment="1">
      <alignment horizontal="left"/>
    </xf>
    <xf numFmtId="176" fontId="54" fillId="0" borderId="0" xfId="49" applyNumberFormat="1" applyFont="1" applyAlignment="1">
      <alignment horizontal="left" vertical="center"/>
    </xf>
    <xf numFmtId="0" fontId="54" fillId="18" borderId="0" xfId="49" applyFont="1" applyFill="1" applyAlignment="1">
      <alignment horizontal="left" vertical="center"/>
    </xf>
    <xf numFmtId="170" fontId="54" fillId="0" borderId="0" xfId="52" applyNumberFormat="1" applyFont="1" applyAlignment="1">
      <alignment horizontal="left" vertical="center"/>
    </xf>
    <xf numFmtId="172" fontId="15" fillId="0" borderId="4" xfId="61" applyNumberFormat="1" applyFont="1" applyFill="1" applyBorder="1" applyAlignment="1">
      <alignment horizontal="right"/>
    </xf>
    <xf numFmtId="170" fontId="54" fillId="0" borderId="0" xfId="60" applyNumberFormat="1" applyFont="1" applyAlignment="1">
      <alignment horizontal="left" vertical="center"/>
    </xf>
    <xf numFmtId="174" fontId="13" fillId="0" borderId="0" xfId="50" applyFont="1" applyAlignment="1">
      <alignment horizontal="left" vertical="center"/>
    </xf>
    <xf numFmtId="170" fontId="54" fillId="0" borderId="0" xfId="63" applyNumberFormat="1" applyFont="1" applyAlignment="1">
      <alignment horizontal="left" vertical="center"/>
    </xf>
    <xf numFmtId="171" fontId="13" fillId="0" borderId="0" xfId="64" applyNumberFormat="1" applyFont="1" applyFill="1" applyAlignment="1">
      <alignment horizontal="right"/>
    </xf>
    <xf numFmtId="3" fontId="13" fillId="0" borderId="0" xfId="64" applyNumberFormat="1" applyFont="1" applyFill="1" applyAlignment="1">
      <alignment horizontal="right" vertical="center"/>
    </xf>
    <xf numFmtId="170" fontId="11" fillId="0" borderId="0" xfId="64" applyNumberFormat="1" applyFont="1" applyFill="1" applyBorder="1" applyAlignment="1">
      <alignment horizontal="left" vertical="center"/>
    </xf>
    <xf numFmtId="0" fontId="5" fillId="0" borderId="0" xfId="64" applyFont="1" applyFill="1" applyBorder="1"/>
    <xf numFmtId="171" fontId="12" fillId="0" borderId="0" xfId="64" applyNumberFormat="1" applyFont="1" applyFill="1" applyBorder="1" applyAlignment="1">
      <alignment horizontal="right"/>
    </xf>
    <xf numFmtId="171" fontId="2" fillId="0" borderId="0" xfId="64" applyNumberFormat="1" applyFont="1" applyFill="1" applyBorder="1" applyAlignment="1">
      <alignment horizontal="right"/>
    </xf>
    <xf numFmtId="171" fontId="13" fillId="0" borderId="0" xfId="64" applyNumberFormat="1" applyFont="1" applyFill="1" applyBorder="1" applyAlignment="1">
      <alignment horizontal="right" vertical="center"/>
    </xf>
    <xf numFmtId="171" fontId="13" fillId="0" borderId="0" xfId="64" applyNumberFormat="1" applyFont="1" applyFill="1" applyBorder="1" applyAlignment="1">
      <alignment horizontal="right"/>
    </xf>
    <xf numFmtId="171" fontId="35" fillId="0" borderId="0" xfId="64" applyNumberFormat="1" applyFont="1" applyFill="1" applyBorder="1" applyAlignment="1">
      <alignment horizontal="right"/>
    </xf>
    <xf numFmtId="170" fontId="13" fillId="0" borderId="0" xfId="64" applyNumberFormat="1" applyFont="1" applyFill="1" applyBorder="1" applyAlignment="1">
      <alignment horizontal="left"/>
    </xf>
    <xf numFmtId="170" fontId="5" fillId="0" borderId="0" xfId="64" applyNumberFormat="1" applyFont="1" applyFill="1" applyBorder="1" applyAlignment="1">
      <alignment horizontal="left" vertical="center"/>
    </xf>
    <xf numFmtId="170" fontId="5" fillId="0" borderId="0" xfId="64" applyNumberFormat="1" applyFont="1" applyFill="1" applyBorder="1" applyAlignment="1"/>
    <xf numFmtId="170" fontId="6" fillId="0" borderId="0" xfId="64" applyNumberFormat="1" applyFont="1" applyFill="1" applyBorder="1" applyAlignment="1">
      <alignment horizontal="left" vertical="center"/>
    </xf>
    <xf numFmtId="170" fontId="6" fillId="0" borderId="0" xfId="64" applyNumberFormat="1" applyFont="1" applyFill="1" applyBorder="1" applyAlignment="1">
      <alignment horizontal="right" vertical="center"/>
    </xf>
    <xf numFmtId="170" fontId="35" fillId="0" borderId="0" xfId="64" applyNumberFormat="1" applyFont="1" applyFill="1" applyBorder="1" applyAlignment="1"/>
    <xf numFmtId="170" fontId="35" fillId="0" borderId="0" xfId="64" applyNumberFormat="1" applyFont="1" applyFill="1" applyBorder="1" applyAlignment="1">
      <alignment horizontal="right"/>
    </xf>
    <xf numFmtId="170" fontId="13" fillId="0" borderId="0" xfId="64" applyNumberFormat="1" applyFont="1" applyFill="1" applyBorder="1" applyAlignment="1">
      <alignment horizontal="left" vertical="center"/>
    </xf>
    <xf numFmtId="3" fontId="13" fillId="0" borderId="0" xfId="64" applyNumberFormat="1" applyFont="1" applyFill="1" applyBorder="1" applyAlignment="1">
      <alignment horizontal="right" vertical="center"/>
    </xf>
    <xf numFmtId="170" fontId="35" fillId="0" borderId="0" xfId="64" applyNumberFormat="1" applyFont="1" applyFill="1" applyBorder="1" applyAlignment="1">
      <alignment horizontal="left" vertical="center"/>
    </xf>
    <xf numFmtId="170" fontId="2" fillId="0" borderId="0" xfId="64" applyNumberFormat="1" applyFont="1" applyFill="1" applyBorder="1" applyAlignment="1"/>
    <xf numFmtId="170" fontId="13" fillId="0" borderId="0" xfId="64" applyNumberFormat="1" applyFont="1" applyFill="1" applyBorder="1" applyAlignment="1"/>
    <xf numFmtId="171" fontId="13" fillId="0" borderId="0" xfId="54" applyNumberFormat="1" applyFont="1" applyFill="1" applyAlignment="1">
      <alignment horizontal="right" vertical="center"/>
    </xf>
    <xf numFmtId="171" fontId="13" fillId="0" borderId="0" xfId="56" applyNumberFormat="1" applyFont="1" applyFill="1" applyAlignment="1">
      <alignment horizontal="right" vertical="center"/>
    </xf>
    <xf numFmtId="171" fontId="13" fillId="0" borderId="0" xfId="56" applyNumberFormat="1" applyFont="1" applyFill="1" applyBorder="1" applyAlignment="1">
      <alignment horizontal="right" vertical="center"/>
    </xf>
    <xf numFmtId="171" fontId="35" fillId="0" borderId="0" xfId="56" applyNumberFormat="1" applyFont="1" applyFill="1" applyBorder="1" applyAlignment="1">
      <alignment horizontal="right" vertical="center"/>
    </xf>
    <xf numFmtId="175" fontId="2" fillId="0" borderId="0" xfId="67" applyNumberFormat="1" applyFont="1" applyAlignment="1">
      <alignment horizontal="right"/>
    </xf>
    <xf numFmtId="0" fontId="10" fillId="0" borderId="0" xfId="0" applyFont="1"/>
    <xf numFmtId="2" fontId="13" fillId="0" borderId="0" xfId="63" applyNumberFormat="1" applyFont="1" applyAlignment="1">
      <alignment horizontal="right"/>
    </xf>
    <xf numFmtId="170" fontId="61" fillId="0" borderId="0" xfId="39" applyNumberFormat="1" applyFont="1" applyAlignment="1" applyProtection="1">
      <alignment horizontal="left"/>
    </xf>
    <xf numFmtId="176" fontId="62" fillId="0" borderId="0" xfId="67" applyNumberFormat="1" applyFont="1" applyAlignment="1">
      <alignment horizontal="left"/>
    </xf>
    <xf numFmtId="0" fontId="13" fillId="0" borderId="0" xfId="48" applyNumberFormat="1" applyFont="1" applyBorder="1" applyAlignment="1">
      <alignment horizontal="left" vertical="center"/>
    </xf>
    <xf numFmtId="170" fontId="54" fillId="0" borderId="0" xfId="65" applyNumberFormat="1" applyFont="1" applyAlignment="1">
      <alignment horizontal="left" vertical="center"/>
    </xf>
    <xf numFmtId="170" fontId="54" fillId="0" borderId="0" xfId="55" applyNumberFormat="1" applyFont="1" applyAlignment="1">
      <alignment horizontal="left" vertical="center"/>
    </xf>
    <xf numFmtId="0" fontId="13" fillId="0" borderId="0" xfId="49" applyFont="1" applyAlignment="1">
      <alignment horizontal="left" vertical="center"/>
    </xf>
    <xf numFmtId="0" fontId="36" fillId="0" borderId="0" xfId="49" applyFont="1" applyAlignment="1">
      <alignment horizontal="left" vertical="center"/>
    </xf>
    <xf numFmtId="176" fontId="13" fillId="0" borderId="0" xfId="49" applyNumberFormat="1" applyFont="1" applyAlignment="1">
      <alignment vertical="center"/>
    </xf>
    <xf numFmtId="0" fontId="0" fillId="0" borderId="0" xfId="0" applyAlignment="1">
      <alignment vertical="center"/>
    </xf>
    <xf numFmtId="170" fontId="13" fillId="0" borderId="0" xfId="0" applyNumberFormat="1" applyFont="1" applyFill="1" applyAlignment="1">
      <alignment vertical="top"/>
    </xf>
    <xf numFmtId="171" fontId="15" fillId="0" borderId="0" xfId="0" applyNumberFormat="1" applyFont="1" applyFill="1" applyAlignment="1">
      <alignment horizontal="right" vertical="top"/>
    </xf>
    <xf numFmtId="171" fontId="6" fillId="0" borderId="0" xfId="0" applyNumberFormat="1" applyFont="1" applyBorder="1" applyAlignment="1">
      <alignment horizontal="right" vertical="center"/>
    </xf>
    <xf numFmtId="171" fontId="54" fillId="0" borderId="0" xfId="0" applyNumberFormat="1" applyFont="1" applyFill="1" applyAlignment="1">
      <alignment horizontal="left" vertical="top"/>
    </xf>
    <xf numFmtId="176" fontId="5" fillId="0" borderId="0" xfId="67" applyNumberFormat="1" applyFont="1" applyAlignment="1">
      <alignment horizontal="left" vertical="center"/>
    </xf>
    <xf numFmtId="176" fontId="2" fillId="0" borderId="0" xfId="67" applyNumberFormat="1" applyFont="1" applyAlignment="1">
      <alignment horizontal="left"/>
    </xf>
    <xf numFmtId="176" fontId="17" fillId="0" borderId="0" xfId="67" applyNumberFormat="1" applyFont="1" applyBorder="1" applyAlignment="1">
      <alignment horizontal="left" vertical="center"/>
    </xf>
    <xf numFmtId="175" fontId="17" fillId="0" borderId="0" xfId="67" applyNumberFormat="1" applyFont="1" applyBorder="1" applyAlignment="1">
      <alignment horizontal="right"/>
    </xf>
    <xf numFmtId="176" fontId="17" fillId="0" borderId="0" xfId="49" applyNumberFormat="1" applyFont="1" applyAlignment="1">
      <alignment horizontal="left" vertical="center"/>
    </xf>
    <xf numFmtId="175" fontId="17" fillId="0" borderId="0" xfId="67" applyNumberFormat="1" applyFont="1" applyAlignment="1">
      <alignment horizontal="right" vertical="center"/>
    </xf>
    <xf numFmtId="176" fontId="17" fillId="0" borderId="0" xfId="49" applyNumberFormat="1" applyFont="1" applyBorder="1" applyAlignment="1">
      <alignment horizontal="left" vertical="center"/>
    </xf>
    <xf numFmtId="175" fontId="17" fillId="0" borderId="0" xfId="67" applyNumberFormat="1" applyFont="1" applyBorder="1" applyAlignment="1">
      <alignment horizontal="right" vertical="center"/>
    </xf>
    <xf numFmtId="176" fontId="35" fillId="0" borderId="4" xfId="67" applyNumberFormat="1" applyFont="1" applyBorder="1" applyAlignment="1">
      <alignment horizontal="left"/>
    </xf>
    <xf numFmtId="176" fontId="35" fillId="0" borderId="0" xfId="67" applyNumberFormat="1" applyFont="1" applyBorder="1" applyAlignment="1">
      <alignment horizontal="left"/>
    </xf>
    <xf numFmtId="171" fontId="13" fillId="0" borderId="0" xfId="55" applyNumberFormat="1" applyFont="1" applyFill="1" applyAlignment="1">
      <alignment horizontal="right" vertical="center"/>
    </xf>
    <xf numFmtId="171" fontId="16" fillId="0" borderId="4" xfId="55" applyNumberFormat="1" applyFont="1" applyBorder="1" applyAlignment="1">
      <alignment horizontal="center" vertical="center"/>
    </xf>
    <xf numFmtId="0" fontId="50" fillId="0" borderId="0" xfId="67" applyFont="1" applyBorder="1" applyAlignment="1">
      <alignment horizontal="left" vertical="center"/>
    </xf>
    <xf numFmtId="0" fontId="5" fillId="0" borderId="0" xfId="0" applyFont="1"/>
    <xf numFmtId="0" fontId="64" fillId="0" borderId="0" xfId="0" applyFont="1" applyAlignment="1">
      <alignment horizontal="left" vertical="center"/>
    </xf>
    <xf numFmtId="0" fontId="64" fillId="0" borderId="0" xfId="0" applyFont="1" applyBorder="1" applyAlignment="1">
      <alignment horizontal="left" vertical="center"/>
    </xf>
    <xf numFmtId="176" fontId="64" fillId="0" borderId="0" xfId="67" applyNumberFormat="1" applyFont="1" applyAlignment="1">
      <alignment horizontal="left"/>
    </xf>
    <xf numFmtId="176" fontId="10" fillId="0" borderId="0" xfId="49" applyNumberFormat="1" applyFont="1" applyAlignment="1">
      <alignment horizontal="left"/>
    </xf>
    <xf numFmtId="176" fontId="10" fillId="0" borderId="0" xfId="49" applyNumberFormat="1" applyFont="1" applyBorder="1" applyAlignment="1">
      <alignment horizontal="left" vertical="center"/>
    </xf>
    <xf numFmtId="0" fontId="13" fillId="0" borderId="0" xfId="0" applyNumberFormat="1" applyFont="1" applyFill="1" applyAlignment="1">
      <alignment horizontal="left" vertical="center"/>
    </xf>
    <xf numFmtId="172" fontId="13" fillId="0" borderId="0" xfId="0" applyNumberFormat="1" applyFont="1" applyFill="1" applyAlignment="1">
      <alignment horizontal="right" vertical="center"/>
    </xf>
    <xf numFmtId="165" fontId="13" fillId="0" borderId="0" xfId="0" applyNumberFormat="1" applyFont="1" applyFill="1" applyAlignment="1">
      <alignment horizontal="right" vertical="center"/>
    </xf>
    <xf numFmtId="171" fontId="13" fillId="0" borderId="0" xfId="0" applyNumberFormat="1" applyFont="1" applyFill="1" applyAlignment="1">
      <alignment horizontal="right"/>
    </xf>
    <xf numFmtId="170" fontId="16" fillId="0" borderId="0" xfId="0" applyNumberFormat="1" applyFont="1" applyFill="1" applyBorder="1" applyAlignment="1">
      <alignment horizontal="left" vertical="center"/>
    </xf>
    <xf numFmtId="170" fontId="15" fillId="0" borderId="0" xfId="0" applyNumberFormat="1" applyFont="1" applyFill="1" applyAlignment="1">
      <alignment horizontal="left"/>
    </xf>
    <xf numFmtId="171" fontId="15" fillId="0" borderId="0" xfId="0" applyNumberFormat="1" applyFont="1" applyFill="1" applyAlignment="1">
      <alignment horizontal="right"/>
    </xf>
    <xf numFmtId="170" fontId="11" fillId="0" borderId="0" xfId="0" applyNumberFormat="1" applyFont="1" applyFill="1" applyAlignment="1">
      <alignment horizontal="left" vertical="center"/>
    </xf>
    <xf numFmtId="171" fontId="12" fillId="0" borderId="0" xfId="0" applyNumberFormat="1" applyFont="1" applyFill="1" applyAlignment="1">
      <alignment vertical="center"/>
    </xf>
    <xf numFmtId="171" fontId="13" fillId="0" borderId="0" xfId="0" applyNumberFormat="1" applyFont="1" applyFill="1" applyAlignment="1">
      <alignment horizontal="right" vertical="center"/>
    </xf>
    <xf numFmtId="0" fontId="14" fillId="0" borderId="0" xfId="0" applyFont="1" applyFill="1"/>
    <xf numFmtId="171" fontId="13" fillId="0" borderId="0" xfId="0" applyNumberFormat="1" applyFont="1" applyFill="1" applyAlignment="1">
      <alignment vertical="center"/>
    </xf>
    <xf numFmtId="170" fontId="14" fillId="0" borderId="0" xfId="0" applyNumberFormat="1" applyFont="1" applyFill="1" applyBorder="1" applyAlignment="1">
      <alignment horizontal="left" vertical="center"/>
    </xf>
    <xf numFmtId="171" fontId="13" fillId="0" borderId="0" xfId="0" applyNumberFormat="1" applyFont="1" applyFill="1" applyBorder="1" applyAlignment="1">
      <alignment vertical="center"/>
    </xf>
    <xf numFmtId="170" fontId="14" fillId="0" borderId="4" xfId="0" applyNumberFormat="1" applyFont="1" applyFill="1" applyBorder="1" applyAlignment="1">
      <alignment vertical="top"/>
    </xf>
    <xf numFmtId="171" fontId="13" fillId="0" borderId="4" xfId="0" applyNumberFormat="1" applyFont="1" applyFill="1" applyBorder="1" applyAlignment="1">
      <alignment vertical="top"/>
    </xf>
    <xf numFmtId="170" fontId="14" fillId="0" borderId="5" xfId="0" applyNumberFormat="1" applyFont="1" applyFill="1" applyBorder="1" applyAlignment="1">
      <alignment vertical="top"/>
    </xf>
    <xf numFmtId="171" fontId="13" fillId="0" borderId="5" xfId="0" applyNumberFormat="1" applyFont="1" applyFill="1" applyBorder="1" applyAlignment="1">
      <alignment horizontal="right" vertical="top"/>
    </xf>
    <xf numFmtId="171" fontId="16" fillId="0" borderId="0" xfId="0" applyNumberFormat="1" applyFont="1" applyFill="1" applyBorder="1" applyAlignment="1">
      <alignment horizontal="right" vertical="center"/>
    </xf>
    <xf numFmtId="171" fontId="16" fillId="0" borderId="0" xfId="0" applyNumberFormat="1" applyFont="1" applyFill="1" applyAlignment="1">
      <alignment horizontal="right"/>
    </xf>
    <xf numFmtId="170" fontId="13" fillId="0" borderId="4" xfId="0" applyNumberFormat="1" applyFont="1" applyFill="1" applyBorder="1" applyAlignment="1">
      <alignment vertical="center"/>
    </xf>
    <xf numFmtId="171" fontId="13" fillId="0" borderId="4" xfId="0" applyNumberFormat="1" applyFont="1" applyFill="1" applyBorder="1" applyAlignment="1">
      <alignment vertical="center"/>
    </xf>
    <xf numFmtId="170" fontId="13" fillId="0" borderId="0" xfId="0" applyNumberFormat="1" applyFont="1" applyFill="1" applyBorder="1" applyAlignment="1">
      <alignment vertical="center"/>
    </xf>
    <xf numFmtId="170" fontId="13" fillId="0" borderId="0" xfId="0" applyNumberFormat="1" applyFont="1" applyFill="1" applyAlignment="1">
      <alignment horizontal="left" vertical="center"/>
    </xf>
    <xf numFmtId="171" fontId="35" fillId="0" borderId="0" xfId="0" applyNumberFormat="1" applyFont="1" applyFill="1" applyAlignment="1">
      <alignment horizontal="left" vertical="center"/>
    </xf>
    <xf numFmtId="170" fontId="14" fillId="0" borderId="4" xfId="0" applyNumberFormat="1" applyFont="1" applyFill="1" applyBorder="1" applyAlignment="1">
      <alignment vertical="center"/>
    </xf>
    <xf numFmtId="170" fontId="14" fillId="0" borderId="5" xfId="0" applyNumberFormat="1" applyFont="1" applyFill="1" applyBorder="1" applyAlignment="1">
      <alignment vertical="center"/>
    </xf>
    <xf numFmtId="171" fontId="13" fillId="0" borderId="5" xfId="0" applyNumberFormat="1" applyFont="1" applyFill="1" applyBorder="1" applyAlignment="1">
      <alignment horizontal="right" vertical="center"/>
    </xf>
    <xf numFmtId="170" fontId="16" fillId="0" borderId="0" xfId="0" applyNumberFormat="1" applyFont="1" applyFill="1" applyBorder="1" applyAlignment="1">
      <alignment vertical="center"/>
    </xf>
    <xf numFmtId="170" fontId="13" fillId="0" borderId="0" xfId="0" applyNumberFormat="1" applyFont="1" applyFill="1" applyBorder="1" applyAlignment="1">
      <alignment horizontal="left" vertical="center"/>
    </xf>
    <xf numFmtId="172" fontId="13" fillId="0" borderId="0" xfId="0" applyNumberFormat="1" applyFont="1" applyFill="1" applyBorder="1" applyAlignment="1">
      <alignment horizontal="right" vertical="center"/>
    </xf>
    <xf numFmtId="165" fontId="13" fillId="0" borderId="0" xfId="0" applyNumberFormat="1" applyFont="1" applyFill="1" applyBorder="1" applyAlignment="1">
      <alignment horizontal="right" vertical="center"/>
    </xf>
    <xf numFmtId="0" fontId="35" fillId="0" borderId="0" xfId="0" applyNumberFormat="1" applyFont="1" applyFill="1" applyAlignment="1">
      <alignment horizontal="left" vertical="center"/>
    </xf>
    <xf numFmtId="170" fontId="13" fillId="0" borderId="4" xfId="0" applyNumberFormat="1" applyFont="1" applyFill="1" applyBorder="1" applyAlignment="1">
      <alignment vertical="top"/>
    </xf>
    <xf numFmtId="170" fontId="13" fillId="0" borderId="0" xfId="0" applyNumberFormat="1" applyFont="1" applyFill="1" applyBorder="1" applyAlignment="1">
      <alignment vertical="top"/>
    </xf>
    <xf numFmtId="171" fontId="13" fillId="0" borderId="0" xfId="0" applyNumberFormat="1" applyFont="1" applyFill="1" applyBorder="1" applyAlignment="1">
      <alignment vertical="top"/>
    </xf>
    <xf numFmtId="0" fontId="13" fillId="0" borderId="0" xfId="0" applyNumberFormat="1" applyFont="1" applyFill="1" applyBorder="1" applyAlignment="1">
      <alignment horizontal="left" vertical="center"/>
    </xf>
    <xf numFmtId="0" fontId="13" fillId="0" borderId="4" xfId="0" applyNumberFormat="1" applyFont="1" applyFill="1" applyBorder="1" applyAlignment="1">
      <alignment horizontal="left" vertical="center"/>
    </xf>
    <xf numFmtId="172" fontId="13" fillId="0" borderId="4" xfId="0" applyNumberFormat="1" applyFont="1" applyFill="1" applyBorder="1" applyAlignment="1">
      <alignment horizontal="right" vertical="center"/>
    </xf>
    <xf numFmtId="171" fontId="15" fillId="0" borderId="0" xfId="0" applyNumberFormat="1" applyFont="1" applyFill="1" applyAlignment="1">
      <alignment vertical="center"/>
    </xf>
    <xf numFmtId="170" fontId="54" fillId="0" borderId="0" xfId="0" applyNumberFormat="1" applyFont="1" applyFill="1" applyAlignment="1">
      <alignment horizontal="left" vertical="center"/>
    </xf>
    <xf numFmtId="49" fontId="13" fillId="0" borderId="0" xfId="0" applyNumberFormat="1" applyFont="1" applyFill="1" applyAlignment="1">
      <alignment horizontal="left" vertical="center"/>
    </xf>
    <xf numFmtId="171" fontId="59" fillId="0" borderId="0" xfId="0" applyNumberFormat="1" applyFont="1" applyFill="1" applyAlignment="1">
      <alignment vertical="center"/>
    </xf>
    <xf numFmtId="170" fontId="15" fillId="0" borderId="0" xfId="57" applyNumberFormat="1" applyFont="1" applyFill="1" applyAlignment="1">
      <alignment horizontal="left"/>
    </xf>
    <xf numFmtId="171" fontId="15" fillId="0" borderId="0" xfId="57" applyNumberFormat="1" applyFont="1" applyFill="1" applyAlignment="1">
      <alignment horizontal="right"/>
    </xf>
    <xf numFmtId="170" fontId="11" fillId="0" borderId="0" xfId="57" applyNumberFormat="1" applyFont="1" applyFill="1" applyAlignment="1">
      <alignment horizontal="left" vertical="center"/>
    </xf>
    <xf numFmtId="171" fontId="12" fillId="0" borderId="0" xfId="57" applyNumberFormat="1" applyFont="1" applyFill="1" applyAlignment="1">
      <alignment horizontal="right" vertical="center"/>
    </xf>
    <xf numFmtId="171" fontId="13" fillId="0" borderId="0" xfId="57" applyNumberFormat="1" applyFont="1" applyFill="1" applyAlignment="1">
      <alignment horizontal="right" vertical="center"/>
    </xf>
    <xf numFmtId="0" fontId="14" fillId="0" borderId="0" xfId="57" applyFont="1" applyFill="1" applyAlignment="1">
      <alignment vertical="center"/>
    </xf>
    <xf numFmtId="171" fontId="13" fillId="0" borderId="0" xfId="57" applyNumberFormat="1" applyFont="1" applyFill="1" applyAlignment="1">
      <alignment horizontal="right"/>
    </xf>
    <xf numFmtId="170" fontId="14" fillId="0" borderId="0" xfId="57" applyNumberFormat="1" applyFont="1" applyFill="1" applyBorder="1" applyAlignment="1">
      <alignment horizontal="left" vertical="center"/>
    </xf>
    <xf numFmtId="171" fontId="13" fillId="0" borderId="0" xfId="57" applyNumberFormat="1" applyFont="1" applyFill="1" applyBorder="1" applyAlignment="1">
      <alignment horizontal="right" vertical="center"/>
    </xf>
    <xf numFmtId="170" fontId="14" fillId="0" borderId="4" xfId="57" applyNumberFormat="1" applyFont="1" applyFill="1" applyBorder="1" applyAlignment="1">
      <alignment horizontal="left" vertical="center"/>
    </xf>
    <xf numFmtId="171" fontId="13" fillId="0" borderId="4" xfId="57" applyNumberFormat="1" applyFont="1" applyFill="1" applyBorder="1" applyAlignment="1">
      <alignment horizontal="right" vertical="center"/>
    </xf>
    <xf numFmtId="171" fontId="16" fillId="0" borderId="0" xfId="57" applyNumberFormat="1" applyFont="1" applyFill="1" applyAlignment="1">
      <alignment horizontal="right" vertical="center"/>
    </xf>
    <xf numFmtId="171" fontId="16" fillId="0" borderId="0" xfId="57" applyNumberFormat="1" applyFont="1" applyFill="1" applyAlignment="1">
      <alignment horizontal="right"/>
    </xf>
    <xf numFmtId="171" fontId="16" fillId="0" borderId="0" xfId="57" applyNumberFormat="1" applyFont="1" applyFill="1" applyBorder="1" applyAlignment="1">
      <alignment horizontal="right" vertical="center"/>
    </xf>
    <xf numFmtId="170" fontId="35" fillId="0" borderId="4" xfId="57" applyNumberFormat="1" applyFont="1" applyFill="1" applyBorder="1" applyAlignment="1">
      <alignment horizontal="left" vertical="center"/>
    </xf>
    <xf numFmtId="171" fontId="35" fillId="0" borderId="4" xfId="57" applyNumberFormat="1" applyFont="1" applyFill="1" applyBorder="1" applyAlignment="1">
      <alignment horizontal="right" vertical="center"/>
    </xf>
    <xf numFmtId="170" fontId="35" fillId="0" borderId="0" xfId="57" applyNumberFormat="1" applyFont="1" applyFill="1" applyBorder="1" applyAlignment="1">
      <alignment horizontal="left" vertical="center"/>
    </xf>
    <xf numFmtId="171" fontId="35" fillId="0" borderId="0" xfId="57" applyNumberFormat="1" applyFont="1" applyFill="1" applyBorder="1" applyAlignment="1">
      <alignment horizontal="right" vertical="center"/>
    </xf>
    <xf numFmtId="170" fontId="13" fillId="0" borderId="0" xfId="57" applyNumberFormat="1" applyFont="1" applyFill="1" applyAlignment="1">
      <alignment horizontal="left" vertical="center"/>
    </xf>
    <xf numFmtId="164" fontId="13" fillId="0" borderId="0" xfId="57" applyNumberFormat="1" applyFont="1" applyFill="1" applyAlignment="1">
      <alignment horizontal="right" vertical="center"/>
    </xf>
    <xf numFmtId="170" fontId="13" fillId="0" borderId="0" xfId="57" applyNumberFormat="1" applyFont="1" applyFill="1" applyBorder="1" applyAlignment="1">
      <alignment horizontal="left" vertical="center"/>
    </xf>
    <xf numFmtId="164" fontId="13" fillId="0" borderId="0" xfId="57" applyNumberFormat="1" applyFont="1" applyFill="1" applyBorder="1" applyAlignment="1">
      <alignment horizontal="right" vertical="center"/>
    </xf>
    <xf numFmtId="170" fontId="15" fillId="0" borderId="0" xfId="57" applyNumberFormat="1" applyFont="1" applyFill="1" applyAlignment="1">
      <alignment horizontal="left" vertical="center"/>
    </xf>
    <xf numFmtId="171" fontId="15" fillId="0" borderId="0" xfId="57" applyNumberFormat="1" applyFont="1" applyFill="1" applyAlignment="1">
      <alignment horizontal="right" vertical="center"/>
    </xf>
    <xf numFmtId="170" fontId="54" fillId="0" borderId="0" xfId="57" applyNumberFormat="1" applyFont="1" applyFill="1" applyAlignment="1">
      <alignment horizontal="left" vertical="center"/>
    </xf>
    <xf numFmtId="171" fontId="60" fillId="0" borderId="0" xfId="57" applyNumberFormat="1" applyFont="1" applyFill="1" applyAlignment="1">
      <alignment horizontal="right" vertical="center"/>
    </xf>
    <xf numFmtId="170" fontId="15" fillId="0" borderId="0" xfId="61" applyNumberFormat="1" applyFont="1" applyFill="1" applyAlignment="1">
      <alignment horizontal="left"/>
    </xf>
    <xf numFmtId="171" fontId="15" fillId="0" borderId="0" xfId="61" applyNumberFormat="1" applyFont="1" applyFill="1" applyAlignment="1">
      <alignment horizontal="right"/>
    </xf>
    <xf numFmtId="170" fontId="11" fillId="0" borderId="0" xfId="61" applyNumberFormat="1" applyFont="1" applyFill="1" applyBorder="1" applyAlignment="1">
      <alignment horizontal="left" vertical="center"/>
    </xf>
    <xf numFmtId="171" fontId="12" fillId="0" borderId="0" xfId="61" applyNumberFormat="1" applyFont="1" applyFill="1" applyBorder="1" applyAlignment="1">
      <alignment horizontal="right" vertical="center"/>
    </xf>
    <xf numFmtId="171" fontId="13" fillId="0" borderId="0" xfId="60" applyNumberFormat="1" applyFont="1" applyFill="1" applyBorder="1" applyAlignment="1">
      <alignment horizontal="right" vertical="center"/>
    </xf>
    <xf numFmtId="171" fontId="13" fillId="0" borderId="0" xfId="61" applyNumberFormat="1" applyFont="1" applyFill="1" applyBorder="1" applyAlignment="1">
      <alignment horizontal="right" vertical="center"/>
    </xf>
    <xf numFmtId="171" fontId="13" fillId="0" borderId="0" xfId="61" applyNumberFormat="1" applyFont="1" applyFill="1" applyAlignment="1">
      <alignment horizontal="right"/>
    </xf>
    <xf numFmtId="170" fontId="14" fillId="0" borderId="0" xfId="61" applyNumberFormat="1" applyFont="1" applyFill="1" applyBorder="1" applyAlignment="1">
      <alignment horizontal="left" vertical="center"/>
    </xf>
    <xf numFmtId="170" fontId="11" fillId="0" borderId="4" xfId="61" applyNumberFormat="1" applyFont="1" applyFill="1" applyBorder="1" applyAlignment="1">
      <alignment horizontal="left" vertical="center"/>
    </xf>
    <xf numFmtId="171" fontId="13" fillId="0" borderId="4" xfId="61" applyNumberFormat="1" applyFont="1" applyFill="1" applyBorder="1" applyAlignment="1">
      <alignment horizontal="right" vertical="center"/>
    </xf>
    <xf numFmtId="171" fontId="16" fillId="0" borderId="0" xfId="61" applyNumberFormat="1" applyFont="1" applyFill="1" applyBorder="1" applyAlignment="1">
      <alignment horizontal="right" vertical="center"/>
    </xf>
    <xf numFmtId="170" fontId="13" fillId="0" borderId="4" xfId="61" applyNumberFormat="1" applyFont="1" applyFill="1" applyBorder="1" applyAlignment="1">
      <alignment horizontal="center" vertical="center"/>
    </xf>
    <xf numFmtId="171" fontId="15" fillId="0" borderId="4" xfId="61" applyNumberFormat="1" applyFont="1" applyFill="1" applyBorder="1" applyAlignment="1">
      <alignment horizontal="right" vertical="center"/>
    </xf>
    <xf numFmtId="170" fontId="13" fillId="0" borderId="0" xfId="61" applyNumberFormat="1" applyFont="1" applyFill="1" applyBorder="1" applyAlignment="1">
      <alignment horizontal="center" vertical="center"/>
    </xf>
    <xf numFmtId="171" fontId="15" fillId="0" borderId="0" xfId="61" applyNumberFormat="1" applyFont="1" applyFill="1" applyBorder="1" applyAlignment="1">
      <alignment horizontal="right" vertical="center"/>
    </xf>
    <xf numFmtId="0" fontId="13" fillId="0" borderId="0" xfId="61" applyNumberFormat="1" applyFont="1" applyFill="1" applyBorder="1" applyAlignment="1">
      <alignment horizontal="left" vertical="center"/>
    </xf>
    <xf numFmtId="172" fontId="13" fillId="0" borderId="0" xfId="61" applyNumberFormat="1" applyFont="1" applyFill="1" applyBorder="1" applyAlignment="1">
      <alignment horizontal="right" vertical="center"/>
    </xf>
    <xf numFmtId="164" fontId="13" fillId="0" borderId="0" xfId="61" applyNumberFormat="1" applyFont="1" applyFill="1" applyAlignment="1">
      <alignment horizontal="right" vertical="center"/>
    </xf>
    <xf numFmtId="171" fontId="57" fillId="0" borderId="0" xfId="61" applyNumberFormat="1" applyFont="1" applyFill="1" applyAlignment="1">
      <alignment horizontal="right" vertical="center"/>
    </xf>
    <xf numFmtId="171" fontId="13" fillId="0" borderId="0" xfId="61" applyNumberFormat="1" applyFont="1" applyFill="1" applyAlignment="1">
      <alignment horizontal="right" vertical="center"/>
    </xf>
    <xf numFmtId="0" fontId="13" fillId="0" borderId="0" xfId="61" applyFont="1" applyFill="1" applyBorder="1" applyAlignment="1">
      <alignment horizontal="right" vertical="center"/>
    </xf>
    <xf numFmtId="164" fontId="13" fillId="0" borderId="0" xfId="0" applyNumberFormat="1" applyFont="1" applyFill="1" applyAlignment="1">
      <alignment horizontal="right" vertical="center"/>
    </xf>
    <xf numFmtId="165" fontId="13" fillId="0" borderId="0" xfId="61" applyNumberFormat="1" applyFont="1" applyFill="1" applyAlignment="1">
      <alignment horizontal="right" vertical="center"/>
    </xf>
    <xf numFmtId="0" fontId="36" fillId="0" borderId="0" xfId="61" applyFill="1"/>
    <xf numFmtId="165" fontId="36" fillId="0" borderId="0" xfId="61" applyNumberFormat="1" applyFill="1"/>
    <xf numFmtId="0" fontId="15" fillId="0" borderId="4" xfId="61" applyNumberFormat="1" applyFont="1" applyFill="1" applyBorder="1" applyAlignment="1">
      <alignment horizontal="left"/>
    </xf>
    <xf numFmtId="170" fontId="15" fillId="0" borderId="0" xfId="61" applyNumberFormat="1" applyFont="1" applyFill="1" applyBorder="1" applyAlignment="1">
      <alignment horizontal="left"/>
    </xf>
    <xf numFmtId="171" fontId="15" fillId="0" borderId="0" xfId="61" applyNumberFormat="1" applyFont="1" applyFill="1" applyBorder="1" applyAlignment="1">
      <alignment horizontal="right"/>
    </xf>
    <xf numFmtId="170" fontId="54" fillId="0" borderId="0" xfId="61" applyNumberFormat="1" applyFont="1" applyFill="1" applyBorder="1" applyAlignment="1">
      <alignment horizontal="left" vertical="center"/>
    </xf>
    <xf numFmtId="170" fontId="13" fillId="0" borderId="0" xfId="61" applyNumberFormat="1" applyFont="1" applyFill="1" applyBorder="1" applyAlignment="1"/>
    <xf numFmtId="171" fontId="15" fillId="0" borderId="0" xfId="61" applyNumberFormat="1" applyFont="1" applyFill="1" applyBorder="1" applyAlignment="1">
      <alignment horizontal="left"/>
    </xf>
    <xf numFmtId="170" fontId="13" fillId="0" borderId="0" xfId="61" applyNumberFormat="1" applyFont="1" applyFill="1" applyBorder="1" applyAlignment="1">
      <alignment horizontal="left"/>
    </xf>
    <xf numFmtId="170" fontId="13" fillId="0" borderId="0" xfId="61" applyNumberFormat="1" applyFont="1" applyFill="1" applyAlignment="1">
      <alignment horizontal="left" vertical="center"/>
    </xf>
    <xf numFmtId="170" fontId="13" fillId="0" borderId="0" xfId="61" applyNumberFormat="1" applyFont="1" applyFill="1" applyBorder="1" applyAlignment="1">
      <alignment horizontal="left" vertical="center"/>
    </xf>
    <xf numFmtId="171" fontId="60" fillId="0" borderId="0" xfId="57" applyNumberFormat="1" applyFont="1" applyFill="1" applyAlignment="1">
      <alignment horizontal="left" vertical="center"/>
    </xf>
    <xf numFmtId="171" fontId="2" fillId="0" borderId="0" xfId="61" applyNumberFormat="1" applyFont="1" applyFill="1" applyAlignment="1">
      <alignment horizontal="right"/>
    </xf>
    <xf numFmtId="0" fontId="14" fillId="0" borderId="0" xfId="0" applyFont="1" applyFill="1" applyBorder="1"/>
    <xf numFmtId="171" fontId="11" fillId="0" borderId="0" xfId="0" applyNumberFormat="1" applyFont="1" applyFill="1" applyAlignment="1">
      <alignment vertical="center"/>
    </xf>
    <xf numFmtId="171" fontId="11" fillId="0" borderId="0" xfId="0" applyNumberFormat="1" applyFont="1" applyFill="1" applyAlignment="1">
      <alignment horizontal="right" vertical="center"/>
    </xf>
    <xf numFmtId="171" fontId="14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171" fontId="15" fillId="0" borderId="0" xfId="0" applyNumberFormat="1" applyFont="1" applyFill="1" applyAlignment="1">
      <alignment horizontal="right" vertical="center"/>
    </xf>
    <xf numFmtId="171" fontId="14" fillId="0" borderId="0" xfId="0" applyNumberFormat="1" applyFont="1" applyFill="1" applyAlignment="1">
      <alignment vertical="center"/>
    </xf>
    <xf numFmtId="171" fontId="14" fillId="0" borderId="0" xfId="0" applyNumberFormat="1" applyFont="1" applyFill="1" applyBorder="1" applyAlignment="1">
      <alignment horizontal="right"/>
    </xf>
    <xf numFmtId="171" fontId="14" fillId="0" borderId="0" xfId="0" applyNumberFormat="1" applyFont="1" applyFill="1" applyBorder="1" applyAlignment="1">
      <alignment vertical="center"/>
    </xf>
    <xf numFmtId="171" fontId="14" fillId="0" borderId="0" xfId="0" applyNumberFormat="1" applyFont="1" applyFill="1" applyBorder="1" applyAlignment="1">
      <alignment horizontal="right" vertical="center"/>
    </xf>
    <xf numFmtId="170" fontId="14" fillId="0" borderId="4" xfId="0" applyNumberFormat="1" applyFont="1" applyFill="1" applyBorder="1" applyAlignment="1">
      <alignment horizontal="left" vertical="top"/>
    </xf>
    <xf numFmtId="171" fontId="14" fillId="0" borderId="4" xfId="0" applyNumberFormat="1" applyFont="1" applyFill="1" applyBorder="1" applyAlignment="1">
      <alignment vertical="top"/>
    </xf>
    <xf numFmtId="171" fontId="14" fillId="0" borderId="4" xfId="0" applyNumberFormat="1" applyFont="1" applyFill="1" applyBorder="1" applyAlignment="1">
      <alignment horizontal="right" vertical="top"/>
    </xf>
    <xf numFmtId="170" fontId="14" fillId="0" borderId="5" xfId="0" applyNumberFormat="1" applyFont="1" applyFill="1" applyBorder="1" applyAlignment="1">
      <alignment horizontal="left" vertical="top"/>
    </xf>
    <xf numFmtId="171" fontId="14" fillId="0" borderId="5" xfId="0" applyNumberFormat="1" applyFont="1" applyFill="1" applyBorder="1" applyAlignment="1">
      <alignment vertical="top"/>
    </xf>
    <xf numFmtId="171" fontId="14" fillId="0" borderId="5" xfId="0" applyNumberFormat="1" applyFont="1" applyFill="1" applyBorder="1" applyAlignment="1">
      <alignment horizontal="right" vertical="top"/>
    </xf>
    <xf numFmtId="0" fontId="16" fillId="0" borderId="0" xfId="0" applyFont="1" applyFill="1" applyAlignment="1">
      <alignment vertical="top"/>
    </xf>
    <xf numFmtId="171" fontId="16" fillId="0" borderId="0" xfId="0" applyNumberFormat="1" applyFont="1" applyFill="1" applyAlignment="1">
      <alignment horizontal="right" vertical="center"/>
    </xf>
    <xf numFmtId="0" fontId="16" fillId="0" borderId="0" xfId="0" applyFont="1" applyFill="1" applyBorder="1" applyAlignment="1">
      <alignment horizontal="right" vertical="top"/>
    </xf>
    <xf numFmtId="171" fontId="16" fillId="0" borderId="0" xfId="0" applyNumberFormat="1" applyFont="1" applyFill="1" applyBorder="1" applyAlignment="1">
      <alignment horizontal="right"/>
    </xf>
    <xf numFmtId="171" fontId="16" fillId="0" borderId="0" xfId="0" applyNumberFormat="1" applyFont="1" applyFill="1" applyAlignment="1">
      <alignment vertical="top"/>
    </xf>
    <xf numFmtId="171" fontId="16" fillId="0" borderId="0" xfId="0" applyNumberFormat="1" applyFont="1" applyFill="1" applyAlignment="1">
      <alignment horizontal="right" vertical="top"/>
    </xf>
    <xf numFmtId="0" fontId="16" fillId="0" borderId="0" xfId="0" applyFont="1" applyFill="1" applyAlignment="1">
      <alignment horizontal="right" vertical="center"/>
    </xf>
    <xf numFmtId="171" fontId="16" fillId="0" borderId="0" xfId="0" applyNumberFormat="1" applyFont="1" applyFill="1" applyBorder="1" applyAlignment="1">
      <alignment horizontal="right" vertical="top"/>
    </xf>
    <xf numFmtId="170" fontId="35" fillId="0" borderId="4" xfId="0" applyNumberFormat="1" applyFont="1" applyFill="1" applyBorder="1" applyAlignment="1">
      <alignment horizontal="left" vertical="top"/>
    </xf>
    <xf numFmtId="171" fontId="35" fillId="0" borderId="4" xfId="0" applyNumberFormat="1" applyFont="1" applyFill="1" applyBorder="1" applyAlignment="1">
      <alignment vertical="top"/>
    </xf>
    <xf numFmtId="171" fontId="35" fillId="0" borderId="4" xfId="0" applyNumberFormat="1" applyFont="1" applyFill="1" applyBorder="1" applyAlignment="1">
      <alignment horizontal="right" vertical="top"/>
    </xf>
    <xf numFmtId="171" fontId="13" fillId="0" borderId="4" xfId="0" applyNumberFormat="1" applyFont="1" applyFill="1" applyBorder="1" applyAlignment="1">
      <alignment horizontal="right"/>
    </xf>
    <xf numFmtId="171" fontId="12" fillId="0" borderId="4" xfId="0" applyNumberFormat="1" applyFont="1" applyFill="1" applyBorder="1" applyAlignment="1">
      <alignment horizontal="right" vertical="top"/>
    </xf>
    <xf numFmtId="171" fontId="13" fillId="0" borderId="0" xfId="0" applyNumberFormat="1" applyFont="1" applyFill="1" applyBorder="1" applyAlignment="1">
      <alignment horizontal="right"/>
    </xf>
    <xf numFmtId="170" fontId="35" fillId="0" borderId="5" xfId="0" applyNumberFormat="1" applyFont="1" applyFill="1" applyBorder="1" applyAlignment="1">
      <alignment horizontal="left" vertical="top"/>
    </xf>
    <xf numFmtId="171" fontId="35" fillId="0" borderId="5" xfId="0" applyNumberFormat="1" applyFont="1" applyFill="1" applyBorder="1" applyAlignment="1">
      <alignment vertical="top"/>
    </xf>
    <xf numFmtId="171" fontId="35" fillId="0" borderId="5" xfId="0" applyNumberFormat="1" applyFont="1" applyFill="1" applyBorder="1" applyAlignment="1">
      <alignment horizontal="right" vertical="top"/>
    </xf>
    <xf numFmtId="171" fontId="13" fillId="0" borderId="5" xfId="0" applyNumberFormat="1" applyFont="1" applyFill="1" applyBorder="1" applyAlignment="1">
      <alignment horizontal="right"/>
    </xf>
    <xf numFmtId="171" fontId="12" fillId="0" borderId="5" xfId="0" applyNumberFormat="1" applyFont="1" applyFill="1" applyBorder="1" applyAlignment="1">
      <alignment horizontal="right" vertical="top"/>
    </xf>
    <xf numFmtId="171" fontId="13" fillId="0" borderId="0" xfId="0" applyNumberFormat="1" applyFont="1" applyFill="1" applyAlignment="1">
      <alignment horizontal="left" vertical="center"/>
    </xf>
    <xf numFmtId="171" fontId="13" fillId="0" borderId="0" xfId="0" applyNumberFormat="1" applyFont="1" applyFill="1" applyAlignment="1">
      <alignment horizontal="right" vertical="top"/>
    </xf>
    <xf numFmtId="171" fontId="13" fillId="0" borderId="0" xfId="0" applyNumberFormat="1" applyFont="1" applyFill="1" applyBorder="1" applyAlignment="1"/>
    <xf numFmtId="171" fontId="13" fillId="0" borderId="0" xfId="0" applyNumberFormat="1" applyFont="1" applyFill="1" applyBorder="1" applyAlignment="1">
      <alignment horizontal="left" vertical="center"/>
    </xf>
    <xf numFmtId="171" fontId="13" fillId="0" borderId="0" xfId="0" applyNumberFormat="1" applyFont="1" applyFill="1" applyBorder="1" applyAlignment="1">
      <alignment horizontal="right" vertical="top"/>
    </xf>
    <xf numFmtId="171" fontId="13" fillId="0" borderId="0" xfId="0" applyNumberFormat="1" applyFont="1" applyFill="1" applyBorder="1" applyAlignment="1">
      <alignment horizontal="right" vertical="center"/>
    </xf>
    <xf numFmtId="170" fontId="13" fillId="0" borderId="4" xfId="0" applyNumberFormat="1" applyFont="1" applyFill="1" applyBorder="1" applyAlignment="1">
      <alignment horizontal="left" vertical="top"/>
    </xf>
    <xf numFmtId="171" fontId="13" fillId="0" borderId="4" xfId="0" applyNumberFormat="1" applyFont="1" applyFill="1" applyBorder="1" applyAlignment="1">
      <alignment horizontal="right" vertical="top"/>
    </xf>
    <xf numFmtId="170" fontId="13" fillId="0" borderId="0" xfId="0" applyNumberFormat="1" applyFont="1" applyFill="1" applyAlignment="1">
      <alignment horizontal="left" vertical="top"/>
    </xf>
    <xf numFmtId="171" fontId="13" fillId="0" borderId="0" xfId="0" applyNumberFormat="1" applyFont="1" applyFill="1" applyAlignment="1">
      <alignment vertical="top"/>
    </xf>
    <xf numFmtId="170" fontId="35" fillId="0" borderId="0" xfId="0" applyNumberFormat="1" applyFont="1" applyFill="1" applyAlignment="1">
      <alignment horizontal="left" vertical="top"/>
    </xf>
    <xf numFmtId="171" fontId="15" fillId="0" borderId="0" xfId="0" applyNumberFormat="1" applyFont="1" applyFill="1" applyAlignment="1">
      <alignment vertical="top"/>
    </xf>
    <xf numFmtId="171" fontId="16" fillId="0" borderId="0" xfId="0" applyNumberFormat="1" applyFont="1" applyFill="1" applyBorder="1" applyAlignment="1">
      <alignment horizontal="center" vertical="top"/>
    </xf>
    <xf numFmtId="170" fontId="35" fillId="0" borderId="4" xfId="0" applyNumberFormat="1" applyFont="1" applyFill="1" applyBorder="1" applyAlignment="1">
      <alignment vertical="top"/>
    </xf>
    <xf numFmtId="170" fontId="35" fillId="0" borderId="5" xfId="0" applyNumberFormat="1" applyFont="1" applyFill="1" applyBorder="1" applyAlignment="1">
      <alignment vertical="top"/>
    </xf>
    <xf numFmtId="170" fontId="13" fillId="0" borderId="0" xfId="0" applyNumberFormat="1" applyFont="1" applyFill="1" applyBorder="1" applyAlignment="1">
      <alignment horizontal="left" vertical="top"/>
    </xf>
    <xf numFmtId="170" fontId="35" fillId="0" borderId="0" xfId="0" applyNumberFormat="1" applyFont="1" applyFill="1" applyBorder="1" applyAlignment="1">
      <alignment horizontal="left"/>
    </xf>
    <xf numFmtId="171" fontId="11" fillId="0" borderId="0" xfId="0" applyNumberFormat="1" applyFont="1" applyFill="1" applyAlignment="1">
      <alignment horizontal="right" vertical="top"/>
    </xf>
    <xf numFmtId="171" fontId="14" fillId="0" borderId="0" xfId="0" applyNumberFormat="1" applyFont="1" applyFill="1" applyAlignment="1">
      <alignment horizontal="right" vertical="top"/>
    </xf>
    <xf numFmtId="171" fontId="14" fillId="0" borderId="0" xfId="0" applyNumberFormat="1" applyFont="1" applyFill="1" applyBorder="1" applyAlignment="1">
      <alignment horizontal="right" vertical="top"/>
    </xf>
    <xf numFmtId="1" fontId="13" fillId="0" borderId="0" xfId="0" applyNumberFormat="1" applyFont="1" applyFill="1" applyAlignment="1">
      <alignment horizontal="right" vertical="center"/>
    </xf>
    <xf numFmtId="171" fontId="14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right" vertical="center"/>
    </xf>
    <xf numFmtId="170" fontId="35" fillId="0" borderId="0" xfId="0" applyNumberFormat="1" applyFont="1" applyFill="1" applyBorder="1" applyAlignment="1">
      <alignment vertical="top"/>
    </xf>
    <xf numFmtId="170" fontId="11" fillId="0" borderId="0" xfId="0" applyNumberFormat="1" applyFont="1" applyFill="1" applyAlignment="1">
      <alignment horizontal="left" vertical="top"/>
    </xf>
    <xf numFmtId="170" fontId="14" fillId="0" borderId="0" xfId="0" applyNumberFormat="1" applyFont="1" applyFill="1" applyBorder="1" applyAlignment="1">
      <alignment horizontal="left" vertical="top"/>
    </xf>
    <xf numFmtId="170" fontId="16" fillId="0" borderId="0" xfId="0" applyNumberFormat="1" applyFont="1" applyFill="1" applyBorder="1" applyAlignment="1">
      <alignment vertical="top"/>
    </xf>
    <xf numFmtId="170" fontId="16" fillId="0" borderId="0" xfId="0" applyNumberFormat="1" applyFont="1" applyFill="1" applyAlignment="1"/>
    <xf numFmtId="170" fontId="2" fillId="0" borderId="0" xfId="64" applyNumberFormat="1" applyFont="1" applyFill="1" applyAlignment="1"/>
    <xf numFmtId="171" fontId="2" fillId="0" borderId="0" xfId="64" applyNumberFormat="1" applyFont="1" applyFill="1" applyAlignment="1">
      <alignment horizontal="right"/>
    </xf>
    <xf numFmtId="171" fontId="2" fillId="0" borderId="0" xfId="64" applyNumberFormat="1" applyFont="1" applyFill="1" applyBorder="1" applyAlignment="1">
      <alignment horizontal="left"/>
    </xf>
    <xf numFmtId="0" fontId="5" fillId="0" borderId="0" xfId="64" applyFont="1" applyFill="1"/>
    <xf numFmtId="170" fontId="11" fillId="0" borderId="0" xfId="64" applyNumberFormat="1" applyFont="1" applyFill="1" applyAlignment="1">
      <alignment horizontal="left" vertical="center"/>
    </xf>
    <xf numFmtId="171" fontId="13" fillId="0" borderId="0" xfId="64" applyNumberFormat="1" applyFont="1" applyFill="1" applyAlignment="1">
      <alignment horizontal="left"/>
    </xf>
    <xf numFmtId="0" fontId="13" fillId="0" borderId="0" xfId="64" applyFont="1" applyFill="1"/>
    <xf numFmtId="171" fontId="13" fillId="0" borderId="0" xfId="64" applyNumberFormat="1" applyFont="1" applyFill="1" applyAlignment="1">
      <alignment horizontal="right" vertical="center"/>
    </xf>
    <xf numFmtId="171" fontId="35" fillId="0" borderId="0" xfId="64" applyNumberFormat="1" applyFont="1" applyFill="1" applyAlignment="1">
      <alignment horizontal="right"/>
    </xf>
    <xf numFmtId="170" fontId="5" fillId="0" borderId="4" xfId="64" applyNumberFormat="1" applyFont="1" applyFill="1" applyBorder="1" applyAlignment="1"/>
    <xf numFmtId="171" fontId="13" fillId="0" borderId="4" xfId="64" applyNumberFormat="1" applyFont="1" applyFill="1" applyBorder="1" applyAlignment="1">
      <alignment horizontal="right"/>
    </xf>
    <xf numFmtId="170" fontId="13" fillId="0" borderId="4" xfId="64" applyNumberFormat="1" applyFont="1" applyFill="1" applyBorder="1" applyAlignment="1">
      <alignment horizontal="left"/>
    </xf>
    <xf numFmtId="170" fontId="5" fillId="0" borderId="5" xfId="64" applyNumberFormat="1" applyFont="1" applyFill="1" applyBorder="1" applyAlignment="1"/>
    <xf numFmtId="171" fontId="13" fillId="0" borderId="5" xfId="64" applyNumberFormat="1" applyFont="1" applyFill="1" applyBorder="1" applyAlignment="1">
      <alignment horizontal="right"/>
    </xf>
    <xf numFmtId="170" fontId="13" fillId="0" borderId="5" xfId="64" applyNumberFormat="1" applyFont="1" applyFill="1" applyBorder="1" applyAlignment="1">
      <alignment horizontal="left"/>
    </xf>
    <xf numFmtId="171" fontId="6" fillId="0" borderId="0" xfId="64" applyNumberFormat="1" applyFont="1" applyFill="1" applyAlignment="1">
      <alignment horizontal="right"/>
    </xf>
    <xf numFmtId="170" fontId="35" fillId="0" borderId="4" xfId="64" applyNumberFormat="1" applyFont="1" applyFill="1" applyBorder="1" applyAlignment="1"/>
    <xf numFmtId="170" fontId="35" fillId="0" borderId="4" xfId="64" applyNumberFormat="1" applyFont="1" applyFill="1" applyBorder="1" applyAlignment="1">
      <alignment horizontal="right"/>
    </xf>
    <xf numFmtId="170" fontId="13" fillId="0" borderId="0" xfId="64" applyNumberFormat="1" applyFont="1" applyFill="1" applyAlignment="1">
      <alignment horizontal="left" vertical="center"/>
    </xf>
    <xf numFmtId="170" fontId="35" fillId="0" borderId="0" xfId="64" applyNumberFormat="1" applyFont="1" applyFill="1" applyAlignment="1">
      <alignment horizontal="left" vertical="center"/>
    </xf>
    <xf numFmtId="170" fontId="2" fillId="0" borderId="4" xfId="64" applyNumberFormat="1" applyFont="1" applyFill="1" applyBorder="1" applyAlignment="1"/>
    <xf numFmtId="171" fontId="2" fillId="0" borderId="4" xfId="64" applyNumberFormat="1" applyFont="1" applyFill="1" applyBorder="1" applyAlignment="1">
      <alignment horizontal="right"/>
    </xf>
    <xf numFmtId="171" fontId="2" fillId="0" borderId="5" xfId="64" applyNumberFormat="1" applyFont="1" applyFill="1" applyBorder="1" applyAlignment="1">
      <alignment horizontal="right"/>
    </xf>
    <xf numFmtId="170" fontId="13" fillId="0" borderId="0" xfId="64" applyNumberFormat="1" applyFont="1" applyFill="1" applyAlignment="1"/>
    <xf numFmtId="170" fontId="13" fillId="0" borderId="0" xfId="64" applyNumberFormat="1" applyFont="1" applyFill="1" applyAlignment="1">
      <alignment horizontal="left"/>
    </xf>
    <xf numFmtId="3" fontId="54" fillId="0" borderId="0" xfId="64" applyNumberFormat="1" applyFont="1" applyFill="1" applyAlignment="1">
      <alignment horizontal="left" vertical="center"/>
    </xf>
    <xf numFmtId="171" fontId="13" fillId="0" borderId="0" xfId="64" applyNumberFormat="1" applyFont="1" applyFill="1" applyBorder="1" applyAlignment="1">
      <alignment horizontal="left" vertical="center"/>
    </xf>
    <xf numFmtId="171" fontId="54" fillId="0" borderId="0" xfId="64" applyNumberFormat="1" applyFont="1" applyFill="1" applyAlignment="1">
      <alignment horizontal="left" vertical="center"/>
    </xf>
    <xf numFmtId="171" fontId="13" fillId="0" borderId="0" xfId="64" applyNumberFormat="1" applyFont="1" applyFill="1" applyAlignment="1">
      <alignment horizontal="left" vertical="center"/>
    </xf>
    <xf numFmtId="170" fontId="15" fillId="0" borderId="0" xfId="51" applyNumberFormat="1" applyFont="1" applyFill="1" applyAlignment="1">
      <alignment horizontal="left"/>
    </xf>
    <xf numFmtId="171" fontId="15" fillId="0" borderId="0" xfId="51" applyNumberFormat="1" applyFont="1" applyFill="1" applyAlignment="1">
      <alignment horizontal="right"/>
    </xf>
    <xf numFmtId="170" fontId="11" fillId="0" borderId="0" xfId="51" applyNumberFormat="1" applyFont="1" applyFill="1" applyAlignment="1">
      <alignment horizontal="left" vertical="center"/>
    </xf>
    <xf numFmtId="171" fontId="12" fillId="0" borderId="0" xfId="51" applyNumberFormat="1" applyFont="1" applyFill="1" applyAlignment="1">
      <alignment horizontal="right"/>
    </xf>
    <xf numFmtId="171" fontId="12" fillId="0" borderId="0" xfId="51" quotePrefix="1" applyNumberFormat="1" applyFont="1" applyFill="1" applyAlignment="1">
      <alignment horizontal="right"/>
    </xf>
    <xf numFmtId="0" fontId="14" fillId="0" borderId="0" xfId="51" applyFont="1" applyFill="1"/>
    <xf numFmtId="171" fontId="13" fillId="0" borderId="0" xfId="51" applyNumberFormat="1" applyFont="1" applyFill="1" applyAlignment="1">
      <alignment horizontal="right" vertical="center"/>
    </xf>
    <xf numFmtId="171" fontId="13" fillId="0" borderId="0" xfId="51" applyNumberFormat="1" applyFont="1" applyFill="1" applyAlignment="1">
      <alignment horizontal="right"/>
    </xf>
    <xf numFmtId="171" fontId="35" fillId="0" borderId="0" xfId="51" applyNumberFormat="1" applyFont="1" applyFill="1" applyAlignment="1">
      <alignment horizontal="right"/>
    </xf>
    <xf numFmtId="170" fontId="14" fillId="0" borderId="0" xfId="51" applyNumberFormat="1" applyFont="1" applyFill="1" applyAlignment="1">
      <alignment horizontal="left" vertical="center"/>
    </xf>
    <xf numFmtId="171" fontId="13" fillId="0" borderId="0" xfId="51" applyNumberFormat="1" applyFont="1" applyFill="1" applyBorder="1" applyAlignment="1">
      <alignment horizontal="right"/>
    </xf>
    <xf numFmtId="170" fontId="14" fillId="0" borderId="4" xfId="51" applyNumberFormat="1" applyFont="1" applyFill="1" applyBorder="1" applyAlignment="1">
      <alignment horizontal="left"/>
    </xf>
    <xf numFmtId="171" fontId="13" fillId="0" borderId="4" xfId="51" applyNumberFormat="1" applyFont="1" applyFill="1" applyBorder="1" applyAlignment="1">
      <alignment horizontal="right"/>
    </xf>
    <xf numFmtId="170" fontId="14" fillId="0" borderId="5" xfId="51" applyNumberFormat="1" applyFont="1" applyFill="1" applyBorder="1" applyAlignment="1">
      <alignment horizontal="left"/>
    </xf>
    <xf numFmtId="171" fontId="13" fillId="0" borderId="5" xfId="51" applyNumberFormat="1" applyFont="1" applyFill="1" applyBorder="1" applyAlignment="1">
      <alignment horizontal="right"/>
    </xf>
    <xf numFmtId="171" fontId="16" fillId="0" borderId="0" xfId="51" applyNumberFormat="1" applyFont="1" applyFill="1" applyBorder="1" applyAlignment="1">
      <alignment horizontal="right"/>
    </xf>
    <xf numFmtId="171" fontId="16" fillId="0" borderId="0" xfId="51" applyNumberFormat="1" applyFont="1" applyFill="1" applyBorder="1" applyAlignment="1">
      <alignment horizontal="right" vertical="center"/>
    </xf>
    <xf numFmtId="171" fontId="16" fillId="0" borderId="0" xfId="51" applyNumberFormat="1" applyFont="1" applyFill="1" applyBorder="1" applyAlignment="1">
      <alignment horizontal="centerContinuous"/>
    </xf>
    <xf numFmtId="171" fontId="16" fillId="0" borderId="0" xfId="51" applyNumberFormat="1" applyFont="1" applyFill="1" applyAlignment="1">
      <alignment horizontal="right"/>
    </xf>
    <xf numFmtId="171" fontId="16" fillId="0" borderId="5" xfId="51" applyNumberFormat="1" applyFont="1" applyFill="1" applyBorder="1" applyAlignment="1">
      <alignment horizontal="right" vertical="center"/>
    </xf>
    <xf numFmtId="0" fontId="16" fillId="0" borderId="5" xfId="51" applyFont="1" applyFill="1" applyBorder="1" applyAlignment="1">
      <alignment horizontal="right" vertical="center"/>
    </xf>
    <xf numFmtId="0" fontId="16" fillId="0" borderId="0" xfId="51" applyFont="1" applyFill="1" applyAlignment="1">
      <alignment horizontal="right" vertical="center"/>
    </xf>
    <xf numFmtId="171" fontId="16" fillId="0" borderId="0" xfId="51" applyNumberFormat="1" applyFont="1" applyFill="1" applyAlignment="1">
      <alignment horizontal="right" vertical="center"/>
    </xf>
    <xf numFmtId="170" fontId="16" fillId="0" borderId="4" xfId="51" applyNumberFormat="1" applyFont="1" applyFill="1" applyBorder="1" applyAlignment="1">
      <alignment horizontal="left"/>
    </xf>
    <xf numFmtId="171" fontId="16" fillId="0" borderId="4" xfId="51" applyNumberFormat="1" applyFont="1" applyFill="1" applyBorder="1" applyAlignment="1">
      <alignment horizontal="right"/>
    </xf>
    <xf numFmtId="171" fontId="16" fillId="0" borderId="4" xfId="51" quotePrefix="1" applyNumberFormat="1" applyFont="1" applyFill="1" applyBorder="1" applyAlignment="1">
      <alignment horizontal="right"/>
    </xf>
    <xf numFmtId="171" fontId="16" fillId="0" borderId="4" xfId="51" applyNumberFormat="1" applyFont="1" applyFill="1" applyBorder="1" applyAlignment="1">
      <alignment horizontal="right" vertical="center"/>
    </xf>
    <xf numFmtId="170" fontId="16" fillId="0" borderId="0" xfId="51" applyNumberFormat="1" applyFont="1" applyFill="1" applyBorder="1" applyAlignment="1">
      <alignment horizontal="left"/>
    </xf>
    <xf numFmtId="171" fontId="16" fillId="0" borderId="0" xfId="51" quotePrefix="1" applyNumberFormat="1" applyFont="1" applyFill="1" applyBorder="1" applyAlignment="1">
      <alignment horizontal="right"/>
    </xf>
    <xf numFmtId="171" fontId="16" fillId="0" borderId="5" xfId="51" applyNumberFormat="1" applyFont="1" applyFill="1" applyBorder="1" applyAlignment="1">
      <alignment horizontal="right"/>
    </xf>
    <xf numFmtId="170" fontId="13" fillId="0" borderId="0" xfId="51" applyNumberFormat="1" applyFont="1" applyFill="1" applyAlignment="1">
      <alignment horizontal="left" vertical="center"/>
    </xf>
    <xf numFmtId="171" fontId="13" fillId="0" borderId="0" xfId="51" applyNumberFormat="1" applyFont="1" applyFill="1" applyBorder="1" applyAlignment="1">
      <alignment horizontal="right" vertical="center"/>
    </xf>
    <xf numFmtId="170" fontId="35" fillId="0" borderId="0" xfId="51" applyNumberFormat="1" applyFont="1" applyFill="1" applyAlignment="1">
      <alignment horizontal="left"/>
    </xf>
    <xf numFmtId="170" fontId="13" fillId="0" borderId="0" xfId="51" applyNumberFormat="1" applyFont="1" applyFill="1" applyBorder="1" applyAlignment="1">
      <alignment horizontal="left" vertical="center"/>
    </xf>
    <xf numFmtId="171" fontId="13" fillId="0" borderId="0" xfId="51" applyNumberFormat="1" applyFont="1" applyFill="1" applyBorder="1" applyAlignment="1" applyProtection="1">
      <alignment horizontal="right" vertical="center"/>
    </xf>
    <xf numFmtId="171" fontId="13" fillId="0" borderId="0" xfId="51" applyNumberFormat="1" applyFont="1" applyFill="1" applyBorder="1" applyAlignment="1" applyProtection="1">
      <alignment horizontal="right" vertical="center"/>
      <protection locked="0"/>
    </xf>
    <xf numFmtId="170" fontId="15" fillId="0" borderId="4" xfId="51" applyNumberFormat="1" applyFont="1" applyFill="1" applyBorder="1" applyAlignment="1">
      <alignment horizontal="left"/>
    </xf>
    <xf numFmtId="171" fontId="15" fillId="0" borderId="4" xfId="51" applyNumberFormat="1" applyFont="1" applyFill="1" applyBorder="1" applyAlignment="1">
      <alignment horizontal="right"/>
    </xf>
    <xf numFmtId="171" fontId="13" fillId="0" borderId="0" xfId="51" applyNumberFormat="1" applyFont="1" applyFill="1" applyAlignment="1">
      <alignment horizontal="left" vertical="center"/>
    </xf>
    <xf numFmtId="170" fontId="54" fillId="0" borderId="0" xfId="51" applyNumberFormat="1" applyFont="1" applyFill="1" applyAlignment="1">
      <alignment horizontal="left" vertical="center"/>
    </xf>
    <xf numFmtId="170" fontId="2" fillId="0" borderId="0" xfId="52" applyNumberFormat="1" applyFont="1" applyAlignment="1"/>
    <xf numFmtId="171" fontId="2" fillId="0" borderId="0" xfId="52" applyNumberFormat="1" applyFont="1" applyAlignment="1">
      <alignment horizontal="right"/>
    </xf>
    <xf numFmtId="171" fontId="17" fillId="0" borderId="0" xfId="52" applyNumberFormat="1" applyFont="1" applyBorder="1" applyAlignment="1">
      <alignment horizontal="right"/>
    </xf>
    <xf numFmtId="170" fontId="5" fillId="0" borderId="0" xfId="52" applyNumberFormat="1" applyFont="1" applyBorder="1" applyAlignment="1">
      <alignment horizontal="left" vertical="center"/>
    </xf>
    <xf numFmtId="171" fontId="17" fillId="0" borderId="0" xfId="52" applyNumberFormat="1" applyFont="1" applyAlignment="1">
      <alignment horizontal="right"/>
    </xf>
    <xf numFmtId="170" fontId="5" fillId="0" borderId="4" xfId="52" applyNumberFormat="1" applyFont="1" applyBorder="1" applyAlignment="1"/>
    <xf numFmtId="171" fontId="17" fillId="0" borderId="4" xfId="52" applyNumberFormat="1" applyFont="1" applyBorder="1" applyAlignment="1">
      <alignment horizontal="right"/>
    </xf>
    <xf numFmtId="171" fontId="17" fillId="0" borderId="5" xfId="52" applyNumberFormat="1" applyFont="1" applyBorder="1" applyAlignment="1">
      <alignment horizontal="right"/>
    </xf>
    <xf numFmtId="170" fontId="5" fillId="0" borderId="5" xfId="52" applyNumberFormat="1" applyFont="1" applyBorder="1" applyAlignment="1"/>
    <xf numFmtId="170" fontId="6" fillId="0" borderId="0" xfId="52" applyNumberFormat="1" applyFont="1" applyBorder="1" applyAlignment="1">
      <alignment horizontal="left" vertical="center"/>
    </xf>
    <xf numFmtId="170" fontId="6" fillId="0" borderId="0" xfId="52" applyNumberFormat="1" applyFont="1" applyBorder="1" applyAlignment="1">
      <alignment horizontal="right" vertical="center"/>
    </xf>
    <xf numFmtId="171" fontId="6" fillId="0" borderId="0" xfId="52" applyNumberFormat="1" applyFont="1" applyAlignment="1">
      <alignment horizontal="right"/>
    </xf>
    <xf numFmtId="170" fontId="38" fillId="0" borderId="4" xfId="52" applyNumberFormat="1" applyFont="1" applyBorder="1" applyAlignment="1">
      <alignment horizontal="right" vertical="center"/>
    </xf>
    <xf numFmtId="170" fontId="38" fillId="0" borderId="4" xfId="52" applyNumberFormat="1" applyFont="1" applyBorder="1" applyAlignment="1">
      <alignment horizontal="left" vertical="center"/>
    </xf>
    <xf numFmtId="170" fontId="38" fillId="0" borderId="0" xfId="52" applyNumberFormat="1" applyFont="1" applyBorder="1" applyAlignment="1">
      <alignment horizontal="right" vertical="center"/>
    </xf>
    <xf numFmtId="170" fontId="38" fillId="0" borderId="0" xfId="52" applyNumberFormat="1" applyFont="1" applyBorder="1" applyAlignment="1">
      <alignment horizontal="left" vertical="center"/>
    </xf>
    <xf numFmtId="164" fontId="13" fillId="0" borderId="0" xfId="0" applyNumberFormat="1" applyFont="1" applyBorder="1" applyAlignment="1">
      <alignment horizontal="right" vertical="center"/>
    </xf>
    <xf numFmtId="164" fontId="13" fillId="0" borderId="0" xfId="52" applyNumberFormat="1" applyFont="1" applyAlignment="1">
      <alignment horizontal="right" vertical="center"/>
    </xf>
    <xf numFmtId="0" fontId="54" fillId="0" borderId="0" xfId="0" applyFont="1"/>
    <xf numFmtId="0" fontId="54" fillId="0" borderId="0" xfId="0" applyFont="1" applyAlignment="1">
      <alignment horizontal="left" vertical="center"/>
    </xf>
    <xf numFmtId="170" fontId="17" fillId="18" borderId="0" xfId="0" applyNumberFormat="1" applyFont="1" applyFill="1" applyAlignment="1">
      <alignment horizontal="left" vertical="center"/>
    </xf>
    <xf numFmtId="170" fontId="17" fillId="0" borderId="0" xfId="52" applyNumberFormat="1" applyFont="1" applyAlignment="1"/>
    <xf numFmtId="170" fontId="15" fillId="0" borderId="0" xfId="47" applyNumberFormat="1" applyFont="1" applyFill="1" applyAlignment="1"/>
    <xf numFmtId="171" fontId="15" fillId="0" borderId="0" xfId="47" applyNumberFormat="1" applyFont="1" applyFill="1" applyAlignment="1">
      <alignment horizontal="right"/>
    </xf>
    <xf numFmtId="170" fontId="11" fillId="0" borderId="0" xfId="47" applyNumberFormat="1" applyFont="1" applyFill="1" applyAlignment="1">
      <alignment horizontal="left" vertical="center"/>
    </xf>
    <xf numFmtId="171" fontId="12" fillId="0" borderId="0" xfId="47" applyNumberFormat="1" applyFont="1" applyFill="1" applyAlignment="1">
      <alignment horizontal="right"/>
    </xf>
    <xf numFmtId="171" fontId="13" fillId="0" borderId="0" xfId="47" applyNumberFormat="1" applyFont="1" applyFill="1" applyAlignment="1">
      <alignment horizontal="right" vertical="center"/>
    </xf>
    <xf numFmtId="171" fontId="13" fillId="0" borderId="0" xfId="47" applyNumberFormat="1" applyFont="1" applyFill="1" applyAlignment="1">
      <alignment horizontal="right"/>
    </xf>
    <xf numFmtId="171" fontId="35" fillId="0" borderId="0" xfId="47" applyNumberFormat="1" applyFont="1" applyFill="1" applyAlignment="1">
      <alignment horizontal="right"/>
    </xf>
    <xf numFmtId="170" fontId="14" fillId="0" borderId="0" xfId="47" applyNumberFormat="1" applyFont="1" applyFill="1" applyBorder="1" applyAlignment="1">
      <alignment horizontal="left" vertical="center"/>
    </xf>
    <xf numFmtId="171" fontId="13" fillId="0" borderId="0" xfId="47" applyNumberFormat="1" applyFont="1" applyFill="1" applyBorder="1" applyAlignment="1">
      <alignment horizontal="right"/>
    </xf>
    <xf numFmtId="170" fontId="14" fillId="0" borderId="4" xfId="47" applyNumberFormat="1" applyFont="1" applyFill="1" applyBorder="1" applyAlignment="1"/>
    <xf numFmtId="171" fontId="13" fillId="0" borderId="4" xfId="47" applyNumberFormat="1" applyFont="1" applyFill="1" applyBorder="1" applyAlignment="1">
      <alignment horizontal="right"/>
    </xf>
    <xf numFmtId="170" fontId="14" fillId="0" borderId="5" xfId="47" applyNumberFormat="1" applyFont="1" applyFill="1" applyBorder="1" applyAlignment="1"/>
    <xf numFmtId="171" fontId="13" fillId="0" borderId="5" xfId="47" applyNumberFormat="1" applyFont="1" applyFill="1" applyBorder="1" applyAlignment="1">
      <alignment horizontal="right"/>
    </xf>
    <xf numFmtId="170" fontId="16" fillId="0" borderId="0" xfId="47" applyNumberFormat="1" applyFont="1" applyFill="1" applyBorder="1" applyAlignment="1">
      <alignment horizontal="left" vertical="center"/>
    </xf>
    <xf numFmtId="170" fontId="16" fillId="0" borderId="0" xfId="47" applyNumberFormat="1" applyFont="1" applyFill="1" applyBorder="1" applyAlignment="1">
      <alignment horizontal="right" vertical="center"/>
    </xf>
    <xf numFmtId="171" fontId="16" fillId="0" borderId="0" xfId="47" applyNumberFormat="1" applyFont="1" applyFill="1" applyAlignment="1">
      <alignment horizontal="right"/>
    </xf>
    <xf numFmtId="170" fontId="38" fillId="0" borderId="4" xfId="47" applyNumberFormat="1" applyFont="1" applyFill="1" applyBorder="1" applyAlignment="1">
      <alignment horizontal="left" vertical="center"/>
    </xf>
    <xf numFmtId="170" fontId="38" fillId="0" borderId="4" xfId="47" applyNumberFormat="1" applyFont="1" applyFill="1" applyBorder="1" applyAlignment="1">
      <alignment horizontal="right" vertical="center"/>
    </xf>
    <xf numFmtId="170" fontId="38" fillId="0" borderId="4" xfId="47" applyNumberFormat="1" applyFont="1" applyFill="1" applyBorder="1" applyAlignment="1"/>
    <xf numFmtId="170" fontId="38" fillId="0" borderId="0" xfId="47" applyNumberFormat="1" applyFont="1" applyFill="1" applyBorder="1" applyAlignment="1">
      <alignment horizontal="left" vertical="center"/>
    </xf>
    <xf numFmtId="170" fontId="38" fillId="0" borderId="0" xfId="47" applyNumberFormat="1" applyFont="1" applyFill="1" applyBorder="1" applyAlignment="1">
      <alignment horizontal="right" vertical="center"/>
    </xf>
    <xf numFmtId="170" fontId="38" fillId="0" borderId="0" xfId="47" applyNumberFormat="1" applyFont="1" applyFill="1" applyBorder="1" applyAlignment="1"/>
    <xf numFmtId="171" fontId="16" fillId="0" borderId="5" xfId="47" applyNumberFormat="1" applyFont="1" applyFill="1" applyBorder="1" applyAlignment="1">
      <alignment horizontal="right" vertical="center"/>
    </xf>
    <xf numFmtId="0" fontId="13" fillId="0" borderId="0" xfId="47" applyNumberFormat="1" applyFont="1" applyFill="1" applyAlignment="1">
      <alignment horizontal="left" vertical="center"/>
    </xf>
    <xf numFmtId="3" fontId="13" fillId="0" borderId="0" xfId="47" applyNumberFormat="1" applyFont="1" applyFill="1" applyAlignment="1">
      <alignment horizontal="right" vertical="center"/>
    </xf>
    <xf numFmtId="3" fontId="13" fillId="0" borderId="0" xfId="45" applyNumberFormat="1" applyFont="1" applyFill="1" applyAlignment="1">
      <alignment horizontal="right" vertical="center"/>
    </xf>
    <xf numFmtId="0" fontId="13" fillId="0" borderId="0" xfId="47" applyNumberFormat="1" applyFont="1" applyFill="1" applyBorder="1" applyAlignment="1">
      <alignment horizontal="left" vertical="center"/>
    </xf>
    <xf numFmtId="3" fontId="13" fillId="0" borderId="0" xfId="47" applyNumberFormat="1" applyFont="1" applyFill="1" applyBorder="1" applyAlignment="1">
      <alignment horizontal="right" vertical="center"/>
    </xf>
    <xf numFmtId="170" fontId="15" fillId="0" borderId="4" xfId="47" applyNumberFormat="1" applyFont="1" applyFill="1" applyBorder="1" applyAlignment="1"/>
    <xf numFmtId="171" fontId="15" fillId="0" borderId="4" xfId="47" applyNumberFormat="1" applyFont="1" applyFill="1" applyBorder="1" applyAlignment="1">
      <alignment horizontal="right"/>
    </xf>
    <xf numFmtId="170" fontId="15" fillId="0" borderId="5" xfId="47" applyNumberFormat="1" applyFont="1" applyFill="1" applyBorder="1" applyAlignment="1"/>
    <xf numFmtId="171" fontId="15" fillId="0" borderId="5" xfId="47" applyNumberFormat="1" applyFont="1" applyFill="1" applyBorder="1" applyAlignment="1">
      <alignment horizontal="right"/>
    </xf>
    <xf numFmtId="170" fontId="15" fillId="0" borderId="0" xfId="47" applyNumberFormat="1" applyFont="1" applyFill="1" applyBorder="1" applyAlignment="1"/>
    <xf numFmtId="171" fontId="15" fillId="0" borderId="0" xfId="47" applyNumberFormat="1" applyFont="1" applyFill="1" applyBorder="1" applyAlignment="1">
      <alignment horizontal="right"/>
    </xf>
    <xf numFmtId="0" fontId="13" fillId="0" borderId="0" xfId="53" applyFont="1" applyFill="1" applyBorder="1" applyAlignment="1">
      <alignment horizontal="left" vertical="center"/>
    </xf>
    <xf numFmtId="170" fontId="54" fillId="0" borderId="0" xfId="47" applyNumberFormat="1" applyFont="1" applyFill="1" applyAlignment="1">
      <alignment horizontal="left" vertical="center"/>
    </xf>
    <xf numFmtId="170" fontId="13" fillId="0" borderId="0" xfId="47" applyNumberFormat="1" applyFont="1" applyFill="1" applyAlignment="1">
      <alignment horizontal="left" vertical="center"/>
    </xf>
    <xf numFmtId="171" fontId="2" fillId="0" borderId="0" xfId="47" applyNumberFormat="1" applyFont="1" applyFill="1" applyAlignment="1">
      <alignment horizontal="right"/>
    </xf>
    <xf numFmtId="170" fontId="15" fillId="0" borderId="0" xfId="48" applyNumberFormat="1" applyFont="1" applyFill="1" applyAlignment="1">
      <alignment horizontal="left"/>
    </xf>
    <xf numFmtId="171" fontId="15" fillId="0" borderId="0" xfId="48" applyNumberFormat="1" applyFont="1" applyFill="1" applyAlignment="1">
      <alignment horizontal="right"/>
    </xf>
    <xf numFmtId="170" fontId="11" fillId="0" borderId="0" xfId="48" applyNumberFormat="1" applyFont="1" applyFill="1" applyAlignment="1">
      <alignment horizontal="left" vertical="center"/>
    </xf>
    <xf numFmtId="171" fontId="14" fillId="0" borderId="0" xfId="48" applyNumberFormat="1" applyFont="1" applyFill="1" applyAlignment="1">
      <alignment horizontal="right" vertical="top"/>
    </xf>
    <xf numFmtId="171" fontId="13" fillId="0" borderId="0" xfId="48" applyNumberFormat="1" applyFont="1" applyFill="1" applyAlignment="1">
      <alignment horizontal="right" vertical="center"/>
    </xf>
    <xf numFmtId="171" fontId="11" fillId="0" borderId="0" xfId="48" applyNumberFormat="1" applyFont="1" applyFill="1" applyAlignment="1">
      <alignment horizontal="right" vertical="top"/>
    </xf>
    <xf numFmtId="170" fontId="14" fillId="0" borderId="4" xfId="48" applyNumberFormat="1" applyFont="1" applyFill="1" applyBorder="1" applyAlignment="1">
      <alignment horizontal="left" vertical="top"/>
    </xf>
    <xf numFmtId="171" fontId="14" fillId="0" borderId="4" xfId="48" applyNumberFormat="1" applyFont="1" applyFill="1" applyBorder="1" applyAlignment="1">
      <alignment horizontal="right" vertical="top"/>
    </xf>
    <xf numFmtId="170" fontId="14" fillId="0" borderId="5" xfId="48" applyNumberFormat="1" applyFont="1" applyFill="1" applyBorder="1" applyAlignment="1">
      <alignment horizontal="left" vertical="top"/>
    </xf>
    <xf numFmtId="171" fontId="14" fillId="0" borderId="5" xfId="48" applyNumberFormat="1" applyFont="1" applyFill="1" applyBorder="1" applyAlignment="1">
      <alignment horizontal="right" vertical="top"/>
    </xf>
    <xf numFmtId="170" fontId="16" fillId="0" borderId="0" xfId="48" applyNumberFormat="1" applyFont="1" applyFill="1" applyBorder="1" applyAlignment="1">
      <alignment horizontal="left" vertical="center"/>
    </xf>
    <xf numFmtId="171" fontId="16" fillId="0" borderId="0" xfId="48" applyNumberFormat="1" applyFont="1" applyFill="1" applyBorder="1" applyAlignment="1">
      <alignment horizontal="right" vertical="center"/>
    </xf>
    <xf numFmtId="170" fontId="13" fillId="0" borderId="4" xfId="48" applyNumberFormat="1" applyFont="1" applyFill="1" applyBorder="1" applyAlignment="1">
      <alignment horizontal="left" vertical="top"/>
    </xf>
    <xf numFmtId="171" fontId="13" fillId="0" borderId="4" xfId="48" applyNumberFormat="1" applyFont="1" applyFill="1" applyBorder="1" applyAlignment="1">
      <alignment horizontal="right" vertical="center"/>
    </xf>
    <xf numFmtId="170" fontId="13" fillId="0" borderId="5" xfId="48" applyNumberFormat="1" applyFont="1" applyFill="1" applyBorder="1" applyAlignment="1">
      <alignment horizontal="left" vertical="top"/>
    </xf>
    <xf numFmtId="171" fontId="13" fillId="0" borderId="5" xfId="48" applyNumberFormat="1" applyFont="1" applyFill="1" applyBorder="1" applyAlignment="1">
      <alignment horizontal="right" vertical="center"/>
    </xf>
    <xf numFmtId="170" fontId="13" fillId="0" borderId="0" xfId="48" applyNumberFormat="1" applyFont="1" applyFill="1" applyBorder="1" applyAlignment="1">
      <alignment horizontal="left" vertical="center"/>
    </xf>
    <xf numFmtId="171" fontId="13" fillId="0" borderId="0" xfId="48" applyNumberFormat="1" applyFont="1" applyFill="1" applyBorder="1" applyAlignment="1">
      <alignment horizontal="right" vertical="center"/>
    </xf>
    <xf numFmtId="171" fontId="13" fillId="0" borderId="0" xfId="48" applyNumberFormat="1" applyFont="1" applyFill="1" applyAlignment="1">
      <alignment horizontal="right"/>
    </xf>
    <xf numFmtId="170" fontId="13" fillId="0" borderId="0" xfId="48" applyNumberFormat="1" applyFont="1" applyFill="1" applyAlignment="1">
      <alignment horizontal="left" vertical="center"/>
    </xf>
    <xf numFmtId="0" fontId="13" fillId="0" borderId="4" xfId="48" applyNumberFormat="1" applyFont="1" applyFill="1" applyBorder="1" applyAlignment="1">
      <alignment horizontal="left" vertical="top"/>
    </xf>
    <xf numFmtId="171" fontId="13" fillId="0" borderId="4" xfId="48" applyNumberFormat="1" applyFont="1" applyFill="1" applyBorder="1" applyAlignment="1">
      <alignment horizontal="right" vertical="top"/>
    </xf>
    <xf numFmtId="0" fontId="13" fillId="0" borderId="5" xfId="48" applyNumberFormat="1" applyFont="1" applyFill="1" applyBorder="1" applyAlignment="1">
      <alignment horizontal="left" vertical="top"/>
    </xf>
    <xf numFmtId="171" fontId="13" fillId="0" borderId="5" xfId="48" applyNumberFormat="1" applyFont="1" applyFill="1" applyBorder="1" applyAlignment="1">
      <alignment horizontal="right" vertical="top"/>
    </xf>
    <xf numFmtId="0" fontId="13" fillId="0" borderId="0" xfId="48" applyNumberFormat="1" applyFont="1" applyFill="1" applyBorder="1" applyAlignment="1">
      <alignment horizontal="left" vertical="center"/>
    </xf>
    <xf numFmtId="171" fontId="13" fillId="0" borderId="0" xfId="48" applyNumberFormat="1" applyFont="1" applyFill="1" applyBorder="1" applyAlignment="1">
      <alignment horizontal="right" vertical="top"/>
    </xf>
    <xf numFmtId="170" fontId="15" fillId="0" borderId="0" xfId="54" applyNumberFormat="1" applyFont="1" applyFill="1" applyAlignment="1">
      <alignment horizontal="left"/>
    </xf>
    <xf numFmtId="171" fontId="15" fillId="0" borderId="0" xfId="54" applyNumberFormat="1" applyFont="1" applyFill="1" applyAlignment="1">
      <alignment horizontal="right"/>
    </xf>
    <xf numFmtId="170" fontId="11" fillId="0" borderId="0" xfId="54" applyNumberFormat="1" applyFont="1" applyFill="1" applyAlignment="1">
      <alignment horizontal="left" vertical="center"/>
    </xf>
    <xf numFmtId="170" fontId="38" fillId="0" borderId="0" xfId="54" applyNumberFormat="1" applyFont="1" applyFill="1" applyAlignment="1">
      <alignment horizontal="left"/>
    </xf>
    <xf numFmtId="171" fontId="12" fillId="0" borderId="0" xfId="54" applyNumberFormat="1" applyFont="1" applyFill="1" applyAlignment="1">
      <alignment horizontal="right"/>
    </xf>
    <xf numFmtId="170" fontId="13" fillId="0" borderId="0" xfId="54" applyNumberFormat="1" applyFont="1" applyFill="1" applyAlignment="1">
      <alignment horizontal="left"/>
    </xf>
    <xf numFmtId="171" fontId="13" fillId="0" borderId="0" xfId="54" applyNumberFormat="1" applyFont="1" applyFill="1" applyAlignment="1">
      <alignment horizontal="right"/>
    </xf>
    <xf numFmtId="170" fontId="14" fillId="0" borderId="0" xfId="54" applyNumberFormat="1" applyFont="1" applyFill="1" applyBorder="1" applyAlignment="1">
      <alignment horizontal="left" vertical="center"/>
    </xf>
    <xf numFmtId="170" fontId="13" fillId="0" borderId="0" xfId="54" applyNumberFormat="1" applyFont="1" applyFill="1" applyBorder="1" applyAlignment="1">
      <alignment horizontal="left"/>
    </xf>
    <xf numFmtId="171" fontId="13" fillId="0" borderId="0" xfId="54" applyNumberFormat="1" applyFont="1" applyFill="1" applyBorder="1" applyAlignment="1">
      <alignment horizontal="right"/>
    </xf>
    <xf numFmtId="170" fontId="14" fillId="0" borderId="4" xfId="54" applyNumberFormat="1" applyFont="1" applyFill="1" applyBorder="1" applyAlignment="1">
      <alignment horizontal="left"/>
    </xf>
    <xf numFmtId="170" fontId="13" fillId="0" borderId="4" xfId="54" applyNumberFormat="1" applyFont="1" applyFill="1" applyBorder="1" applyAlignment="1">
      <alignment horizontal="left"/>
    </xf>
    <xf numFmtId="171" fontId="13" fillId="0" borderId="4" xfId="54" applyNumberFormat="1" applyFont="1" applyFill="1" applyBorder="1" applyAlignment="1">
      <alignment horizontal="right"/>
    </xf>
    <xf numFmtId="170" fontId="14" fillId="0" borderId="5" xfId="54" applyNumberFormat="1" applyFont="1" applyFill="1" applyBorder="1" applyAlignment="1">
      <alignment horizontal="left"/>
    </xf>
    <xf numFmtId="170" fontId="13" fillId="0" borderId="5" xfId="54" applyNumberFormat="1" applyFont="1" applyFill="1" applyBorder="1" applyAlignment="1">
      <alignment horizontal="left"/>
    </xf>
    <xf numFmtId="171" fontId="13" fillId="0" borderId="5" xfId="54" applyNumberFormat="1" applyFont="1" applyFill="1" applyBorder="1" applyAlignment="1">
      <alignment horizontal="right"/>
    </xf>
    <xf numFmtId="170" fontId="16" fillId="0" borderId="0" xfId="54" applyNumberFormat="1" applyFont="1" applyFill="1" applyBorder="1" applyAlignment="1">
      <alignment horizontal="left"/>
    </xf>
    <xf numFmtId="171" fontId="16" fillId="0" borderId="5" xfId="54" applyNumberFormat="1" applyFont="1" applyFill="1" applyBorder="1" applyAlignment="1">
      <alignment horizontal="right" vertical="center"/>
    </xf>
    <xf numFmtId="171" fontId="16" fillId="0" borderId="0" xfId="54" applyNumberFormat="1" applyFont="1" applyFill="1" applyBorder="1" applyAlignment="1">
      <alignment horizontal="right"/>
    </xf>
    <xf numFmtId="171" fontId="16" fillId="0" borderId="0" xfId="54" applyNumberFormat="1" applyFont="1" applyFill="1" applyBorder="1" applyAlignment="1">
      <alignment horizontal="centerContinuous"/>
    </xf>
    <xf numFmtId="170" fontId="16" fillId="0" borderId="4" xfId="54" applyNumberFormat="1" applyFont="1" applyFill="1" applyBorder="1" applyAlignment="1">
      <alignment horizontal="left"/>
    </xf>
    <xf numFmtId="171" fontId="16" fillId="0" borderId="4" xfId="54" applyNumberFormat="1" applyFont="1" applyFill="1" applyBorder="1" applyAlignment="1">
      <alignment horizontal="right" vertical="center"/>
    </xf>
    <xf numFmtId="171" fontId="16" fillId="0" borderId="4" xfId="54" applyNumberFormat="1" applyFont="1" applyFill="1" applyBorder="1" applyAlignment="1">
      <alignment horizontal="right"/>
    </xf>
    <xf numFmtId="170" fontId="35" fillId="0" borderId="0" xfId="54" applyNumberFormat="1" applyFont="1" applyFill="1" applyBorder="1" applyAlignment="1">
      <alignment horizontal="left"/>
    </xf>
    <xf numFmtId="171" fontId="35" fillId="0" borderId="0" xfId="54" applyNumberFormat="1" applyFont="1" applyFill="1" applyBorder="1" applyAlignment="1">
      <alignment horizontal="right" vertical="center"/>
    </xf>
    <xf numFmtId="171" fontId="35" fillId="0" borderId="0" xfId="54" applyNumberFormat="1" applyFont="1" applyFill="1" applyBorder="1" applyAlignment="1">
      <alignment horizontal="right"/>
    </xf>
    <xf numFmtId="170" fontId="13" fillId="0" borderId="0" xfId="54" applyNumberFormat="1" applyFont="1" applyFill="1" applyBorder="1" applyAlignment="1">
      <alignment horizontal="left" vertical="center"/>
    </xf>
    <xf numFmtId="171" fontId="13" fillId="0" borderId="0" xfId="54" applyNumberFormat="1" applyFont="1" applyFill="1" applyBorder="1" applyAlignment="1">
      <alignment horizontal="right" vertical="center"/>
    </xf>
    <xf numFmtId="170" fontId="13" fillId="0" borderId="0" xfId="54" applyNumberFormat="1" applyFont="1" applyFill="1" applyAlignment="1">
      <alignment horizontal="left" vertical="center"/>
    </xf>
    <xf numFmtId="170" fontId="35" fillId="0" borderId="0" xfId="54" applyNumberFormat="1" applyFont="1" applyFill="1" applyAlignment="1">
      <alignment horizontal="left"/>
    </xf>
    <xf numFmtId="171" fontId="58" fillId="0" borderId="0" xfId="54" applyNumberFormat="1" applyFont="1" applyFill="1" applyAlignment="1">
      <alignment horizontal="left"/>
    </xf>
    <xf numFmtId="170" fontId="15" fillId="0" borderId="4" xfId="54" applyNumberFormat="1" applyFont="1" applyFill="1" applyBorder="1" applyAlignment="1">
      <alignment horizontal="left"/>
    </xf>
    <xf numFmtId="171" fontId="15" fillId="0" borderId="4" xfId="54" applyNumberFormat="1" applyFont="1" applyFill="1" applyBorder="1" applyAlignment="1">
      <alignment horizontal="right"/>
    </xf>
    <xf numFmtId="170" fontId="54" fillId="0" borderId="0" xfId="54" applyNumberFormat="1" applyFont="1" applyFill="1" applyAlignment="1">
      <alignment horizontal="left" vertical="center"/>
    </xf>
    <xf numFmtId="171" fontId="2" fillId="0" borderId="0" xfId="54" applyNumberFormat="1" applyFont="1" applyFill="1" applyAlignment="1">
      <alignment horizontal="right"/>
    </xf>
    <xf numFmtId="170" fontId="2" fillId="0" borderId="0" xfId="55" applyNumberFormat="1" applyFont="1" applyAlignment="1">
      <alignment horizontal="left"/>
    </xf>
    <xf numFmtId="171" fontId="2" fillId="0" borderId="0" xfId="55" applyNumberFormat="1" applyFont="1" applyAlignment="1">
      <alignment horizontal="right"/>
    </xf>
    <xf numFmtId="171" fontId="17" fillId="0" borderId="0" xfId="55" applyNumberFormat="1" applyFont="1" applyAlignment="1">
      <alignment horizontal="right" vertical="center"/>
    </xf>
    <xf numFmtId="171" fontId="17" fillId="0" borderId="0" xfId="55" applyNumberFormat="1" applyFont="1" applyAlignment="1">
      <alignment horizontal="right"/>
    </xf>
    <xf numFmtId="171" fontId="17" fillId="0" borderId="0" xfId="55" applyNumberFormat="1" applyFont="1" applyBorder="1" applyAlignment="1">
      <alignment horizontal="right"/>
    </xf>
    <xf numFmtId="170" fontId="5" fillId="0" borderId="0" xfId="55" applyNumberFormat="1" applyFont="1" applyAlignment="1">
      <alignment horizontal="left" vertical="center"/>
    </xf>
    <xf numFmtId="171" fontId="17" fillId="0" borderId="4" xfId="55" applyNumberFormat="1" applyFont="1" applyBorder="1" applyAlignment="1">
      <alignment horizontal="right"/>
    </xf>
    <xf numFmtId="170" fontId="5" fillId="0" borderId="4" xfId="55" applyNumberFormat="1" applyFont="1" applyBorder="1" applyAlignment="1">
      <alignment horizontal="left"/>
    </xf>
    <xf numFmtId="171" fontId="17" fillId="0" borderId="5" xfId="55" applyNumberFormat="1" applyFont="1" applyBorder="1" applyAlignment="1">
      <alignment horizontal="right"/>
    </xf>
    <xf numFmtId="170" fontId="5" fillId="0" borderId="5" xfId="55" applyNumberFormat="1" applyFont="1" applyBorder="1" applyAlignment="1">
      <alignment horizontal="left"/>
    </xf>
    <xf numFmtId="171" fontId="16" fillId="0" borderId="0" xfId="55" applyNumberFormat="1" applyFont="1" applyBorder="1" applyAlignment="1">
      <alignment horizontal="center" vertical="center"/>
    </xf>
    <xf numFmtId="171" fontId="6" fillId="0" borderId="0" xfId="55" applyNumberFormat="1" applyFont="1" applyAlignment="1">
      <alignment horizontal="right" vertical="center"/>
    </xf>
    <xf numFmtId="171" fontId="6" fillId="0" borderId="0" xfId="55" applyNumberFormat="1" applyFont="1" applyBorder="1" applyAlignment="1">
      <alignment horizontal="right" vertical="center"/>
    </xf>
    <xf numFmtId="171" fontId="6" fillId="0" borderId="11" xfId="55" applyNumberFormat="1" applyFont="1" applyBorder="1" applyAlignment="1">
      <alignment horizontal="center" vertical="center"/>
    </xf>
    <xf numFmtId="171" fontId="6" fillId="0" borderId="0" xfId="55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71" fontId="6" fillId="0" borderId="0" xfId="55" applyNumberFormat="1" applyFont="1" applyAlignment="1">
      <alignment horizontal="right"/>
    </xf>
    <xf numFmtId="1" fontId="13" fillId="0" borderId="0" xfId="55" applyNumberFormat="1" applyFont="1" applyAlignment="1">
      <alignment horizontal="right" vertical="center"/>
    </xf>
    <xf numFmtId="171" fontId="2" fillId="0" borderId="4" xfId="55" applyNumberFormat="1" applyFont="1" applyBorder="1" applyAlignment="1">
      <alignment horizontal="right"/>
    </xf>
    <xf numFmtId="170" fontId="2" fillId="0" borderId="4" xfId="55" applyNumberFormat="1" applyFont="1" applyBorder="1" applyAlignment="1">
      <alignment horizontal="left"/>
    </xf>
    <xf numFmtId="170" fontId="2" fillId="0" borderId="5" xfId="55" applyNumberFormat="1" applyFont="1" applyBorder="1" applyAlignment="1">
      <alignment horizontal="left"/>
    </xf>
    <xf numFmtId="171" fontId="2" fillId="0" borderId="5" xfId="55" applyNumberFormat="1" applyFont="1" applyBorder="1" applyAlignment="1">
      <alignment horizontal="right"/>
    </xf>
    <xf numFmtId="170" fontId="2" fillId="0" borderId="0" xfId="55" applyNumberFormat="1" applyFont="1" applyBorder="1" applyAlignment="1">
      <alignment horizontal="left"/>
    </xf>
    <xf numFmtId="171" fontId="2" fillId="0" borderId="0" xfId="55" applyNumberFormat="1" applyFont="1" applyBorder="1" applyAlignment="1">
      <alignment horizontal="right"/>
    </xf>
    <xf numFmtId="170" fontId="54" fillId="0" borderId="0" xfId="55" applyNumberFormat="1" applyFont="1" applyAlignment="1">
      <alignment horizontal="left"/>
    </xf>
    <xf numFmtId="170" fontId="17" fillId="0" borderId="0" xfId="55" applyNumberFormat="1" applyFont="1" applyAlignment="1">
      <alignment horizontal="left"/>
    </xf>
    <xf numFmtId="170" fontId="15" fillId="0" borderId="0" xfId="56" applyNumberFormat="1" applyFont="1" applyFill="1" applyAlignment="1">
      <alignment horizontal="left"/>
    </xf>
    <xf numFmtId="171" fontId="15" fillId="0" borderId="0" xfId="56" applyNumberFormat="1" applyFont="1" applyFill="1" applyAlignment="1">
      <alignment horizontal="right"/>
    </xf>
    <xf numFmtId="170" fontId="11" fillId="0" borderId="0" xfId="56" applyNumberFormat="1" applyFont="1" applyFill="1" applyAlignment="1">
      <alignment horizontal="left" vertical="center"/>
    </xf>
    <xf numFmtId="171" fontId="12" fillId="0" borderId="0" xfId="56" applyNumberFormat="1" applyFont="1" applyFill="1" applyAlignment="1">
      <alignment horizontal="right"/>
    </xf>
    <xf numFmtId="171" fontId="13" fillId="0" borderId="0" xfId="56" applyNumberFormat="1" applyFont="1" applyFill="1" applyAlignment="1">
      <alignment horizontal="right"/>
    </xf>
    <xf numFmtId="170" fontId="14" fillId="0" borderId="0" xfId="56" applyNumberFormat="1" applyFont="1" applyFill="1" applyAlignment="1">
      <alignment horizontal="left" vertical="center"/>
    </xf>
    <xf numFmtId="170" fontId="14" fillId="0" borderId="0" xfId="56" applyNumberFormat="1" applyFont="1" applyFill="1" applyAlignment="1">
      <alignment horizontal="left"/>
    </xf>
    <xf numFmtId="170" fontId="14" fillId="0" borderId="5" xfId="56" applyNumberFormat="1" applyFont="1" applyFill="1" applyBorder="1" applyAlignment="1">
      <alignment horizontal="left"/>
    </xf>
    <xf numFmtId="171" fontId="13" fillId="0" borderId="5" xfId="56" applyNumberFormat="1" applyFont="1" applyFill="1" applyBorder="1" applyAlignment="1">
      <alignment horizontal="right"/>
    </xf>
    <xf numFmtId="171" fontId="16" fillId="0" borderId="0" xfId="56" applyNumberFormat="1" applyFont="1" applyFill="1" applyBorder="1" applyAlignment="1">
      <alignment horizontal="right" vertical="center"/>
    </xf>
    <xf numFmtId="171" fontId="16" fillId="0" borderId="0" xfId="56" applyNumberFormat="1" applyFont="1" applyFill="1" applyBorder="1" applyAlignment="1">
      <alignment horizontal="right"/>
    </xf>
    <xf numFmtId="171" fontId="16" fillId="0" borderId="0" xfId="56" applyNumberFormat="1" applyFont="1" applyFill="1" applyAlignment="1">
      <alignment horizontal="right"/>
    </xf>
    <xf numFmtId="171" fontId="16" fillId="0" borderId="0" xfId="56" applyNumberFormat="1" applyFont="1" applyFill="1" applyAlignment="1">
      <alignment horizontal="right" vertical="center"/>
    </xf>
    <xf numFmtId="171" fontId="16" fillId="0" borderId="5" xfId="56" applyNumberFormat="1" applyFont="1" applyFill="1" applyBorder="1" applyAlignment="1">
      <alignment horizontal="right" vertical="center"/>
    </xf>
    <xf numFmtId="0" fontId="16" fillId="0" borderId="0" xfId="56" applyFont="1" applyFill="1" applyAlignment="1">
      <alignment horizontal="right" vertical="center"/>
    </xf>
    <xf numFmtId="0" fontId="16" fillId="0" borderId="0" xfId="56" applyFont="1" applyFill="1" applyAlignment="1">
      <alignment horizontal="right"/>
    </xf>
    <xf numFmtId="0" fontId="16" fillId="0" borderId="5" xfId="56" applyFont="1" applyFill="1" applyBorder="1" applyAlignment="1">
      <alignment horizontal="right" vertical="center"/>
    </xf>
    <xf numFmtId="170" fontId="35" fillId="0" borderId="4" xfId="56" applyNumberFormat="1" applyFont="1" applyFill="1" applyBorder="1" applyAlignment="1">
      <alignment horizontal="left"/>
    </xf>
    <xf numFmtId="171" fontId="35" fillId="0" borderId="4" xfId="56" applyNumberFormat="1" applyFont="1" applyFill="1" applyBorder="1" applyAlignment="1">
      <alignment horizontal="right"/>
    </xf>
    <xf numFmtId="170" fontId="35" fillId="0" borderId="0" xfId="56" applyNumberFormat="1" applyFont="1" applyFill="1" applyBorder="1" applyAlignment="1">
      <alignment horizontal="left"/>
    </xf>
    <xf numFmtId="171" fontId="35" fillId="0" borderId="0" xfId="56" applyNumberFormat="1" applyFont="1" applyFill="1" applyBorder="1" applyAlignment="1">
      <alignment horizontal="right"/>
    </xf>
    <xf numFmtId="170" fontId="13" fillId="0" borderId="0" xfId="56" applyNumberFormat="1" applyFont="1" applyFill="1" applyAlignment="1">
      <alignment horizontal="left" vertical="center"/>
    </xf>
    <xf numFmtId="171" fontId="57" fillId="0" borderId="0" xfId="56" applyNumberFormat="1" applyFont="1" applyFill="1" applyAlignment="1">
      <alignment horizontal="left"/>
    </xf>
    <xf numFmtId="170" fontId="13" fillId="0" borderId="0" xfId="56" applyNumberFormat="1" applyFont="1" applyFill="1" applyBorder="1" applyAlignment="1">
      <alignment horizontal="left" vertical="center"/>
    </xf>
    <xf numFmtId="2" fontId="13" fillId="0" borderId="0" xfId="56" applyNumberFormat="1" applyFont="1" applyFill="1" applyAlignment="1">
      <alignment horizontal="right"/>
    </xf>
    <xf numFmtId="170" fontId="15" fillId="0" borderId="4" xfId="56" applyNumberFormat="1" applyFont="1" applyFill="1" applyBorder="1" applyAlignment="1">
      <alignment horizontal="left"/>
    </xf>
    <xf numFmtId="171" fontId="15" fillId="0" borderId="4" xfId="56" applyNumberFormat="1" applyFont="1" applyFill="1" applyBorder="1" applyAlignment="1">
      <alignment horizontal="right"/>
    </xf>
    <xf numFmtId="170" fontId="54" fillId="0" borderId="0" xfId="56" applyNumberFormat="1" applyFont="1" applyFill="1" applyAlignment="1">
      <alignment horizontal="left" vertical="center"/>
    </xf>
    <xf numFmtId="171" fontId="15" fillId="0" borderId="0" xfId="55" applyNumberFormat="1" applyFont="1" applyFill="1" applyAlignment="1">
      <alignment horizontal="right"/>
    </xf>
    <xf numFmtId="170" fontId="13" fillId="0" borderId="0" xfId="55" applyNumberFormat="1" applyFont="1" applyFill="1" applyAlignment="1">
      <alignment horizontal="left"/>
    </xf>
    <xf numFmtId="170" fontId="15" fillId="0" borderId="0" xfId="59" applyNumberFormat="1" applyFont="1" applyFill="1" applyAlignment="1">
      <alignment horizontal="left"/>
    </xf>
    <xf numFmtId="171" fontId="15" fillId="0" borderId="0" xfId="59" applyNumberFormat="1" applyFont="1" applyFill="1" applyAlignment="1">
      <alignment horizontal="right"/>
    </xf>
    <xf numFmtId="170" fontId="11" fillId="0" borderId="0" xfId="59" applyNumberFormat="1" applyFont="1" applyFill="1" applyAlignment="1">
      <alignment horizontal="left" vertical="center"/>
    </xf>
    <xf numFmtId="171" fontId="12" fillId="0" borderId="0" xfId="59" applyNumberFormat="1" applyFont="1" applyFill="1" applyAlignment="1">
      <alignment horizontal="right"/>
    </xf>
    <xf numFmtId="171" fontId="13" fillId="0" borderId="0" xfId="59" applyNumberFormat="1" applyFont="1" applyFill="1" applyAlignment="1">
      <alignment horizontal="right" vertical="center"/>
    </xf>
    <xf numFmtId="171" fontId="13" fillId="0" borderId="0" xfId="59" applyNumberFormat="1" applyFont="1" applyFill="1" applyAlignment="1">
      <alignment horizontal="right"/>
    </xf>
    <xf numFmtId="171" fontId="35" fillId="0" borderId="0" xfId="59" applyNumberFormat="1" applyFont="1" applyFill="1" applyAlignment="1">
      <alignment horizontal="right"/>
    </xf>
    <xf numFmtId="170" fontId="14" fillId="0" borderId="0" xfId="59" applyNumberFormat="1" applyFont="1" applyFill="1" applyAlignment="1">
      <alignment horizontal="left" vertical="center"/>
    </xf>
    <xf numFmtId="170" fontId="14" fillId="0" borderId="0" xfId="59" applyNumberFormat="1" applyFont="1" applyFill="1" applyAlignment="1">
      <alignment horizontal="left"/>
    </xf>
    <xf numFmtId="170" fontId="14" fillId="0" borderId="5" xfId="59" applyNumberFormat="1" applyFont="1" applyFill="1" applyBorder="1" applyAlignment="1">
      <alignment horizontal="left"/>
    </xf>
    <xf numFmtId="171" fontId="13" fillId="0" borderId="5" xfId="59" applyNumberFormat="1" applyFont="1" applyFill="1" applyBorder="1" applyAlignment="1">
      <alignment horizontal="right"/>
    </xf>
    <xf numFmtId="171" fontId="16" fillId="0" borderId="0" xfId="59" applyNumberFormat="1" applyFont="1" applyFill="1" applyBorder="1" applyAlignment="1">
      <alignment horizontal="right"/>
    </xf>
    <xf numFmtId="171" fontId="16" fillId="0" borderId="0" xfId="59" applyNumberFormat="1" applyFont="1" applyFill="1" applyAlignment="1">
      <alignment horizontal="right"/>
    </xf>
    <xf numFmtId="171" fontId="16" fillId="0" borderId="5" xfId="59" applyNumberFormat="1" applyFont="1" applyFill="1" applyBorder="1" applyAlignment="1">
      <alignment horizontal="right" vertical="center"/>
    </xf>
    <xf numFmtId="171" fontId="16" fillId="0" borderId="0" xfId="59" applyNumberFormat="1" applyFont="1" applyFill="1" applyBorder="1" applyAlignment="1">
      <alignment horizontal="right" vertical="center"/>
    </xf>
    <xf numFmtId="170" fontId="35" fillId="0" borderId="4" xfId="59" applyNumberFormat="1" applyFont="1" applyFill="1" applyBorder="1" applyAlignment="1">
      <alignment horizontal="left"/>
    </xf>
    <xf numFmtId="171" fontId="35" fillId="0" borderId="4" xfId="59" applyNumberFormat="1" applyFont="1" applyFill="1" applyBorder="1" applyAlignment="1">
      <alignment horizontal="right"/>
    </xf>
    <xf numFmtId="170" fontId="35" fillId="0" borderId="0" xfId="59" applyNumberFormat="1" applyFont="1" applyFill="1" applyBorder="1" applyAlignment="1">
      <alignment horizontal="left"/>
    </xf>
    <xf numFmtId="171" fontId="35" fillId="0" borderId="0" xfId="59" applyNumberFormat="1" applyFont="1" applyFill="1" applyBorder="1" applyAlignment="1">
      <alignment horizontal="right"/>
    </xf>
    <xf numFmtId="170" fontId="13" fillId="0" borderId="0" xfId="59" applyNumberFormat="1" applyFont="1" applyFill="1" applyAlignment="1">
      <alignment horizontal="left" vertical="center"/>
    </xf>
    <xf numFmtId="164" fontId="13" fillId="0" borderId="0" xfId="59" applyNumberFormat="1" applyFont="1" applyFill="1" applyAlignment="1">
      <alignment horizontal="right" vertical="center"/>
    </xf>
    <xf numFmtId="164" fontId="35" fillId="0" borderId="0" xfId="59" applyNumberFormat="1" applyFont="1" applyFill="1" applyBorder="1" applyAlignment="1">
      <alignment horizontal="right" vertical="center"/>
    </xf>
    <xf numFmtId="2" fontId="13" fillId="0" borderId="0" xfId="59" applyNumberFormat="1" applyFont="1" applyFill="1" applyAlignment="1">
      <alignment horizontal="right"/>
    </xf>
    <xf numFmtId="170" fontId="13" fillId="0" borderId="0" xfId="59" applyNumberFormat="1" applyFont="1" applyFill="1" applyBorder="1" applyAlignment="1">
      <alignment horizontal="left" vertical="center"/>
    </xf>
    <xf numFmtId="164" fontId="13" fillId="0" borderId="0" xfId="59" applyNumberFormat="1" applyFont="1" applyFill="1" applyBorder="1" applyAlignment="1">
      <alignment horizontal="right" vertical="center"/>
    </xf>
    <xf numFmtId="170" fontId="15" fillId="0" borderId="4" xfId="59" applyNumberFormat="1" applyFont="1" applyFill="1" applyBorder="1" applyAlignment="1">
      <alignment horizontal="left"/>
    </xf>
    <xf numFmtId="171" fontId="15" fillId="0" borderId="4" xfId="59" applyNumberFormat="1" applyFont="1" applyFill="1" applyBorder="1" applyAlignment="1">
      <alignment horizontal="right"/>
    </xf>
    <xf numFmtId="170" fontId="54" fillId="0" borderId="0" xfId="59" applyNumberFormat="1" applyFont="1" applyFill="1" applyAlignment="1">
      <alignment horizontal="left" vertical="center"/>
    </xf>
    <xf numFmtId="171" fontId="13" fillId="0" borderId="0" xfId="59" applyNumberFormat="1" applyFont="1" applyFill="1" applyAlignment="1">
      <alignment horizontal="left" vertical="center"/>
    </xf>
    <xf numFmtId="176" fontId="17" fillId="0" borderId="0" xfId="67" applyNumberFormat="1" applyFont="1" applyAlignment="1">
      <alignment horizontal="left" vertical="center"/>
    </xf>
    <xf numFmtId="176" fontId="45" fillId="0" borderId="0" xfId="67" applyNumberFormat="1" applyFont="1" applyFill="1" applyAlignment="1">
      <alignment horizontal="left"/>
    </xf>
    <xf numFmtId="175" fontId="45" fillId="0" borderId="0" xfId="67" applyNumberFormat="1" applyFont="1" applyFill="1" applyAlignment="1">
      <alignment horizontal="right"/>
    </xf>
    <xf numFmtId="176" fontId="11" fillId="0" borderId="0" xfId="49" applyNumberFormat="1" applyFont="1" applyFill="1" applyAlignment="1">
      <alignment horizontal="left" vertical="center"/>
    </xf>
    <xf numFmtId="175" fontId="15" fillId="0" borderId="0" xfId="67" applyNumberFormat="1" applyFont="1" applyFill="1" applyAlignment="1">
      <alignment horizontal="right"/>
    </xf>
    <xf numFmtId="175" fontId="17" fillId="0" borderId="0" xfId="49" applyNumberFormat="1" applyFont="1" applyFill="1" applyAlignment="1">
      <alignment horizontal="right" vertical="center"/>
    </xf>
    <xf numFmtId="175" fontId="2" fillId="0" borderId="0" xfId="67" applyNumberFormat="1" applyFont="1" applyFill="1" applyAlignment="1">
      <alignment horizontal="right"/>
    </xf>
    <xf numFmtId="175" fontId="13" fillId="0" borderId="0" xfId="67" applyNumberFormat="1" applyFont="1" applyFill="1" applyAlignment="1">
      <alignment horizontal="right"/>
    </xf>
    <xf numFmtId="176" fontId="5" fillId="0" borderId="0" xfId="49" applyNumberFormat="1" applyFont="1" applyFill="1" applyBorder="1" applyAlignment="1">
      <alignment horizontal="left" vertical="center"/>
    </xf>
    <xf numFmtId="176" fontId="11" fillId="0" borderId="4" xfId="49" applyNumberFormat="1" applyFont="1" applyFill="1" applyBorder="1" applyAlignment="1">
      <alignment horizontal="left"/>
    </xf>
    <xf numFmtId="175" fontId="13" fillId="0" borderId="4" xfId="49" applyNumberFormat="1" applyFont="1" applyFill="1" applyBorder="1" applyAlignment="1">
      <alignment horizontal="right"/>
    </xf>
    <xf numFmtId="176" fontId="11" fillId="0" borderId="0" xfId="49" applyNumberFormat="1" applyFont="1" applyFill="1" applyBorder="1" applyAlignment="1">
      <alignment horizontal="left"/>
    </xf>
    <xf numFmtId="175" fontId="13" fillId="0" borderId="0" xfId="49" applyNumberFormat="1" applyFont="1" applyFill="1" applyBorder="1" applyAlignment="1">
      <alignment horizontal="right"/>
    </xf>
    <xf numFmtId="176" fontId="16" fillId="0" borderId="0" xfId="49" applyNumberFormat="1" applyFont="1" applyFill="1" applyBorder="1" applyAlignment="1">
      <alignment horizontal="left" vertical="center"/>
    </xf>
    <xf numFmtId="0" fontId="16" fillId="0" borderId="0" xfId="49" applyNumberFormat="1" applyFont="1" applyFill="1" applyBorder="1" applyAlignment="1">
      <alignment horizontal="right" vertical="center"/>
    </xf>
    <xf numFmtId="176" fontId="6" fillId="0" borderId="0" xfId="49" applyNumberFormat="1" applyFont="1" applyFill="1" applyBorder="1" applyAlignment="1">
      <alignment horizontal="right" vertical="center"/>
    </xf>
    <xf numFmtId="0" fontId="6" fillId="0" borderId="0" xfId="49" applyNumberFormat="1" applyFont="1" applyFill="1" applyBorder="1" applyAlignment="1">
      <alignment horizontal="right" vertical="center"/>
    </xf>
    <xf numFmtId="175" fontId="6" fillId="0" borderId="0" xfId="49" applyNumberFormat="1" applyFont="1" applyFill="1" applyBorder="1" applyAlignment="1">
      <alignment horizontal="right" vertical="center"/>
    </xf>
    <xf numFmtId="176" fontId="16" fillId="0" borderId="0" xfId="49" applyNumberFormat="1" applyFont="1" applyFill="1" applyBorder="1" applyAlignment="1">
      <alignment horizontal="right" vertical="center"/>
    </xf>
    <xf numFmtId="175" fontId="16" fillId="0" borderId="0" xfId="49" applyNumberFormat="1" applyFont="1" applyFill="1" applyBorder="1" applyAlignment="1">
      <alignment horizontal="right" vertical="center"/>
    </xf>
    <xf numFmtId="175" fontId="16" fillId="0" borderId="0" xfId="49" applyNumberFormat="1" applyFont="1" applyFill="1" applyAlignment="1">
      <alignment horizontal="right" vertical="center"/>
    </xf>
    <xf numFmtId="0" fontId="16" fillId="0" borderId="0" xfId="49" applyFont="1" applyFill="1" applyAlignment="1">
      <alignment horizontal="right" vertical="center"/>
    </xf>
    <xf numFmtId="176" fontId="16" fillId="0" borderId="0" xfId="49" applyNumberFormat="1" applyFont="1" applyFill="1" applyBorder="1" applyAlignment="1">
      <alignment horizontal="right"/>
    </xf>
    <xf numFmtId="175" fontId="16" fillId="0" borderId="0" xfId="49" applyNumberFormat="1" applyFont="1" applyFill="1" applyAlignment="1">
      <alignment horizontal="right"/>
    </xf>
    <xf numFmtId="0" fontId="16" fillId="0" borderId="0" xfId="49" applyFont="1" applyFill="1"/>
    <xf numFmtId="176" fontId="13" fillId="0" borderId="0" xfId="67" applyNumberFormat="1" applyFont="1" applyFill="1" applyAlignment="1">
      <alignment horizontal="left" vertical="center"/>
    </xf>
    <xf numFmtId="164" fontId="13" fillId="0" borderId="0" xfId="67" applyNumberFormat="1" applyFont="1" applyFill="1" applyAlignment="1">
      <alignment horizontal="right" vertical="center"/>
    </xf>
    <xf numFmtId="176" fontId="17" fillId="0" borderId="0" xfId="67" applyNumberFormat="1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164" fontId="17" fillId="0" borderId="0" xfId="67" applyNumberFormat="1" applyFont="1" applyFill="1" applyAlignment="1">
      <alignment horizontal="right" vertical="center"/>
    </xf>
    <xf numFmtId="0" fontId="13" fillId="0" borderId="4" xfId="67" applyFont="1" applyFill="1" applyBorder="1" applyAlignment="1">
      <alignment horizontal="left"/>
    </xf>
    <xf numFmtId="175" fontId="13" fillId="0" borderId="4" xfId="67" applyNumberFormat="1" applyFont="1" applyFill="1" applyBorder="1"/>
    <xf numFmtId="175" fontId="13" fillId="0" borderId="4" xfId="67" applyNumberFormat="1" applyFont="1" applyFill="1" applyBorder="1" applyAlignment="1">
      <alignment horizontal="right"/>
    </xf>
    <xf numFmtId="0" fontId="17" fillId="0" borderId="0" xfId="67" applyFont="1" applyFill="1" applyBorder="1" applyAlignment="1">
      <alignment horizontal="left"/>
    </xf>
    <xf numFmtId="175" fontId="17" fillId="0" borderId="0" xfId="67" applyNumberFormat="1" applyFont="1" applyFill="1" applyBorder="1"/>
    <xf numFmtId="175" fontId="17" fillId="0" borderId="0" xfId="67" applyNumberFormat="1" applyFont="1" applyFill="1" applyBorder="1" applyAlignment="1">
      <alignment horizontal="right"/>
    </xf>
    <xf numFmtId="176" fontId="13" fillId="0" borderId="0" xfId="49" applyNumberFormat="1" applyFont="1" applyFill="1" applyAlignment="1">
      <alignment horizontal="left" vertical="center"/>
    </xf>
    <xf numFmtId="176" fontId="54" fillId="0" borderId="0" xfId="49" applyNumberFormat="1" applyFont="1" applyFill="1" applyAlignment="1">
      <alignment horizontal="left" vertical="center"/>
    </xf>
    <xf numFmtId="176" fontId="17" fillId="0" borderId="0" xfId="49" applyNumberFormat="1" applyFont="1" applyFill="1" applyAlignment="1">
      <alignment horizontal="left" vertical="center"/>
    </xf>
    <xf numFmtId="176" fontId="13" fillId="0" borderId="0" xfId="49" applyNumberFormat="1" applyFont="1" applyFill="1" applyBorder="1" applyAlignment="1">
      <alignment horizontal="left" vertical="center"/>
    </xf>
    <xf numFmtId="0" fontId="36" fillId="0" borderId="0" xfId="49" applyFont="1" applyFill="1"/>
    <xf numFmtId="0" fontId="47" fillId="0" borderId="0" xfId="49" applyFont="1" applyFill="1"/>
    <xf numFmtId="0" fontId="36" fillId="0" borderId="0" xfId="49" applyFill="1"/>
    <xf numFmtId="176" fontId="48" fillId="0" borderId="0" xfId="49" applyNumberFormat="1" applyFont="1" applyFill="1" applyAlignment="1">
      <alignment horizontal="left"/>
    </xf>
    <xf numFmtId="176" fontId="49" fillId="0" borderId="0" xfId="49" applyNumberFormat="1" applyFont="1" applyFill="1" applyAlignment="1">
      <alignment horizontal="left"/>
    </xf>
    <xf numFmtId="175" fontId="45" fillId="0" borderId="0" xfId="49" applyNumberFormat="1" applyFont="1" applyFill="1" applyAlignment="1">
      <alignment horizontal="right"/>
    </xf>
    <xf numFmtId="175" fontId="13" fillId="0" borderId="0" xfId="49" applyNumberFormat="1" applyFont="1" applyFill="1" applyAlignment="1">
      <alignment horizontal="right" vertical="center"/>
    </xf>
    <xf numFmtId="176" fontId="11" fillId="0" borderId="0" xfId="49" applyNumberFormat="1" applyFont="1" applyFill="1" applyBorder="1" applyAlignment="1">
      <alignment horizontal="left" vertical="center"/>
    </xf>
    <xf numFmtId="176" fontId="44" fillId="0" borderId="0" xfId="49" applyNumberFormat="1" applyFont="1" applyFill="1" applyAlignment="1">
      <alignment horizontal="left"/>
    </xf>
    <xf numFmtId="176" fontId="46" fillId="0" borderId="0" xfId="49" applyNumberFormat="1" applyFont="1" applyFill="1" applyAlignment="1">
      <alignment horizontal="left"/>
    </xf>
    <xf numFmtId="175" fontId="44" fillId="0" borderId="0" xfId="49" applyNumberFormat="1" applyFont="1" applyFill="1" applyAlignment="1">
      <alignment horizontal="right"/>
    </xf>
    <xf numFmtId="175" fontId="44" fillId="0" borderId="0" xfId="49" applyNumberFormat="1" applyFont="1" applyFill="1" applyBorder="1" applyAlignment="1">
      <alignment horizontal="right"/>
    </xf>
    <xf numFmtId="0" fontId="36" fillId="0" borderId="0" xfId="49" applyFill="1" applyBorder="1"/>
    <xf numFmtId="176" fontId="14" fillId="0" borderId="0" xfId="49" applyNumberFormat="1" applyFont="1" applyFill="1" applyBorder="1" applyAlignment="1">
      <alignment horizontal="left" vertical="center"/>
    </xf>
    <xf numFmtId="176" fontId="44" fillId="0" borderId="0" xfId="49" applyNumberFormat="1" applyFont="1" applyFill="1" applyBorder="1" applyAlignment="1">
      <alignment horizontal="left"/>
    </xf>
    <xf numFmtId="176" fontId="46" fillId="0" borderId="0" xfId="49" applyNumberFormat="1" applyFont="1" applyFill="1" applyBorder="1" applyAlignment="1">
      <alignment horizontal="left"/>
    </xf>
    <xf numFmtId="0" fontId="37" fillId="0" borderId="0" xfId="49" applyFont="1" applyFill="1" applyBorder="1"/>
    <xf numFmtId="176" fontId="14" fillId="0" borderId="4" xfId="49" applyNumberFormat="1" applyFont="1" applyFill="1" applyBorder="1" applyAlignment="1">
      <alignment horizontal="left" vertical="center"/>
    </xf>
    <xf numFmtId="176" fontId="44" fillId="0" borderId="4" xfId="49" applyNumberFormat="1" applyFont="1" applyFill="1" applyBorder="1" applyAlignment="1">
      <alignment horizontal="left"/>
    </xf>
    <xf numFmtId="176" fontId="46" fillId="0" borderId="4" xfId="49" applyNumberFormat="1" applyFont="1" applyFill="1" applyBorder="1" applyAlignment="1">
      <alignment horizontal="left"/>
    </xf>
    <xf numFmtId="175" fontId="44" fillId="0" borderId="4" xfId="49" applyNumberFormat="1" applyFont="1" applyFill="1" applyBorder="1" applyAlignment="1">
      <alignment horizontal="right"/>
    </xf>
    <xf numFmtId="0" fontId="37" fillId="0" borderId="4" xfId="49" applyFont="1" applyFill="1" applyBorder="1"/>
    <xf numFmtId="175" fontId="12" fillId="0" borderId="0" xfId="49" applyNumberFormat="1" applyFont="1" applyFill="1" applyBorder="1" applyAlignment="1">
      <alignment horizontal="left"/>
    </xf>
    <xf numFmtId="175" fontId="13" fillId="0" borderId="0" xfId="49" quotePrefix="1" applyNumberFormat="1" applyFont="1" applyFill="1" applyBorder="1" applyAlignment="1">
      <alignment horizontal="right"/>
    </xf>
    <xf numFmtId="0" fontId="38" fillId="0" borderId="0" xfId="49" applyFont="1" applyFill="1" applyAlignment="1">
      <alignment horizontal="right" vertical="center"/>
    </xf>
    <xf numFmtId="0" fontId="50" fillId="0" borderId="0" xfId="49" applyFont="1" applyFill="1"/>
    <xf numFmtId="175" fontId="49" fillId="0" borderId="0" xfId="49" applyNumberFormat="1" applyFont="1" applyFill="1" applyBorder="1" applyAlignment="1">
      <alignment horizontal="right"/>
    </xf>
    <xf numFmtId="0" fontId="50" fillId="0" borderId="0" xfId="49" applyFont="1" applyFill="1" applyBorder="1"/>
    <xf numFmtId="175" fontId="38" fillId="0" borderId="0" xfId="49" applyNumberFormat="1" applyFont="1" applyFill="1" applyBorder="1" applyAlignment="1">
      <alignment horizontal="right" vertical="center"/>
    </xf>
    <xf numFmtId="0" fontId="50" fillId="0" borderId="0" xfId="49" applyFont="1" applyFill="1" applyAlignment="1">
      <alignment horizontal="right" vertical="center"/>
    </xf>
    <xf numFmtId="175" fontId="51" fillId="0" borderId="0" xfId="49" applyNumberFormat="1" applyFont="1" applyFill="1" applyBorder="1" applyAlignment="1">
      <alignment horizontal="right"/>
    </xf>
    <xf numFmtId="175" fontId="13" fillId="0" borderId="4" xfId="49" applyNumberFormat="1" applyFont="1" applyFill="1" applyBorder="1" applyAlignment="1">
      <alignment horizontal="left"/>
    </xf>
    <xf numFmtId="175" fontId="35" fillId="0" borderId="4" xfId="49" applyNumberFormat="1" applyFont="1" applyFill="1" applyBorder="1" applyAlignment="1">
      <alignment horizontal="right"/>
    </xf>
    <xf numFmtId="0" fontId="13" fillId="0" borderId="4" xfId="49" applyFont="1" applyFill="1" applyBorder="1" applyAlignment="1">
      <alignment horizontal="right" wrapText="1"/>
    </xf>
    <xf numFmtId="0" fontId="37" fillId="0" borderId="4" xfId="49" applyFont="1" applyFill="1" applyBorder="1" applyAlignment="1">
      <alignment horizontal="right" wrapText="1"/>
    </xf>
    <xf numFmtId="175" fontId="52" fillId="0" borderId="0" xfId="49" applyNumberFormat="1" applyFont="1" applyFill="1" applyBorder="1" applyAlignment="1">
      <alignment horizontal="right"/>
    </xf>
    <xf numFmtId="175" fontId="13" fillId="0" borderId="0" xfId="49" applyNumberFormat="1" applyFont="1" applyFill="1" applyBorder="1" applyAlignment="1">
      <alignment horizontal="left"/>
    </xf>
    <xf numFmtId="175" fontId="35" fillId="0" borderId="0" xfId="49" applyNumberFormat="1" applyFont="1" applyFill="1" applyBorder="1" applyAlignment="1">
      <alignment horizontal="right"/>
    </xf>
    <xf numFmtId="0" fontId="13" fillId="0" borderId="0" xfId="49" applyFont="1" applyFill="1" applyBorder="1" applyAlignment="1">
      <alignment horizontal="right" wrapText="1"/>
    </xf>
    <xf numFmtId="0" fontId="37" fillId="0" borderId="0" xfId="49" applyFont="1" applyFill="1" applyBorder="1" applyAlignment="1">
      <alignment horizontal="right" wrapText="1"/>
    </xf>
    <xf numFmtId="175" fontId="13" fillId="0" borderId="0" xfId="44" applyNumberFormat="1" applyFont="1" applyFill="1" applyAlignment="1">
      <alignment horizontal="right" vertical="center"/>
    </xf>
    <xf numFmtId="175" fontId="35" fillId="0" borderId="0" xfId="44" applyNumberFormat="1" applyFont="1" applyFill="1" applyAlignment="1">
      <alignment horizontal="right" vertical="center"/>
    </xf>
    <xf numFmtId="0" fontId="37" fillId="0" borderId="0" xfId="49" applyFont="1" applyFill="1"/>
    <xf numFmtId="175" fontId="35" fillId="0" borderId="0" xfId="49" applyNumberFormat="1" applyFont="1" applyFill="1" applyAlignment="1">
      <alignment horizontal="right" vertical="center"/>
    </xf>
    <xf numFmtId="175" fontId="36" fillId="0" borderId="0" xfId="49" applyNumberFormat="1" applyFill="1"/>
    <xf numFmtId="175" fontId="13" fillId="0" borderId="0" xfId="49" applyNumberFormat="1" applyFont="1" applyFill="1" applyBorder="1" applyAlignment="1">
      <alignment horizontal="right" vertical="center"/>
    </xf>
    <xf numFmtId="175" fontId="35" fillId="0" borderId="0" xfId="49" applyNumberFormat="1" applyFont="1" applyFill="1" applyBorder="1" applyAlignment="1">
      <alignment horizontal="right" vertical="center"/>
    </xf>
    <xf numFmtId="175" fontId="13" fillId="0" borderId="0" xfId="49" quotePrefix="1" applyNumberFormat="1" applyFont="1" applyFill="1" applyBorder="1" applyAlignment="1">
      <alignment horizontal="right" vertical="center"/>
    </xf>
    <xf numFmtId="176" fontId="13" fillId="0" borderId="4" xfId="49" applyNumberFormat="1" applyFont="1" applyFill="1" applyBorder="1" applyAlignment="1">
      <alignment horizontal="left"/>
    </xf>
    <xf numFmtId="175" fontId="13" fillId="0" borderId="4" xfId="49" quotePrefix="1" applyNumberFormat="1" applyFont="1" applyFill="1" applyBorder="1" applyAlignment="1">
      <alignment horizontal="right"/>
    </xf>
    <xf numFmtId="175" fontId="35" fillId="0" borderId="4" xfId="49" applyNumberFormat="1" applyFont="1" applyFill="1" applyBorder="1" applyAlignment="1"/>
    <xf numFmtId="176" fontId="13" fillId="0" borderId="0" xfId="49" applyNumberFormat="1" applyFont="1" applyFill="1" applyBorder="1" applyAlignment="1">
      <alignment horizontal="left"/>
    </xf>
    <xf numFmtId="175" fontId="35" fillId="0" borderId="0" xfId="49" applyNumberFormat="1" applyFont="1" applyFill="1" applyBorder="1" applyAlignment="1"/>
    <xf numFmtId="175" fontId="38" fillId="0" borderId="0" xfId="49" applyNumberFormat="1" applyFont="1" applyFill="1" applyBorder="1" applyAlignment="1">
      <alignment horizontal="left"/>
    </xf>
    <xf numFmtId="175" fontId="16" fillId="0" borderId="0" xfId="49" applyNumberFormat="1" applyFont="1" applyFill="1" applyBorder="1" applyAlignment="1">
      <alignment horizontal="right"/>
    </xf>
    <xf numFmtId="175" fontId="16" fillId="0" borderId="0" xfId="49" quotePrefix="1" applyNumberFormat="1" applyFont="1" applyFill="1" applyBorder="1" applyAlignment="1">
      <alignment horizontal="right"/>
    </xf>
    <xf numFmtId="0" fontId="13" fillId="0" borderId="4" xfId="66" applyFont="1" applyFill="1" applyBorder="1" applyAlignment="1">
      <alignment horizontal="right" wrapText="1"/>
    </xf>
    <xf numFmtId="0" fontId="13" fillId="0" borderId="0" xfId="66" applyFont="1" applyFill="1" applyBorder="1" applyAlignment="1">
      <alignment horizontal="right" wrapText="1"/>
    </xf>
    <xf numFmtId="175" fontId="13" fillId="0" borderId="0" xfId="44" applyNumberFormat="1" applyFont="1" applyFill="1" applyBorder="1" applyAlignment="1">
      <alignment horizontal="right" vertical="center"/>
    </xf>
    <xf numFmtId="3" fontId="13" fillId="0" borderId="0" xfId="49" applyNumberFormat="1" applyFont="1" applyFill="1" applyBorder="1" applyAlignment="1">
      <alignment horizontal="right" vertical="center"/>
    </xf>
    <xf numFmtId="0" fontId="36" fillId="0" borderId="4" xfId="49" applyFont="1" applyFill="1" applyBorder="1"/>
    <xf numFmtId="175" fontId="12" fillId="0" borderId="4" xfId="49" applyNumberFormat="1" applyFont="1" applyFill="1" applyBorder="1" applyAlignment="1">
      <alignment horizontal="left"/>
    </xf>
    <xf numFmtId="0" fontId="13" fillId="0" borderId="0" xfId="49" applyFont="1" applyFill="1" applyAlignment="1">
      <alignment horizontal="left" vertical="center"/>
    </xf>
    <xf numFmtId="0" fontId="54" fillId="0" borderId="0" xfId="49" applyFont="1" applyFill="1" applyAlignment="1">
      <alignment horizontal="left" vertical="center"/>
    </xf>
    <xf numFmtId="176" fontId="62" fillId="0" borderId="0" xfId="67" applyNumberFormat="1" applyFont="1" applyFill="1" applyAlignment="1">
      <alignment horizontal="left"/>
    </xf>
    <xf numFmtId="0" fontId="13" fillId="0" borderId="0" xfId="49" applyFont="1" applyFill="1" applyAlignment="1">
      <alignment vertical="center"/>
    </xf>
    <xf numFmtId="0" fontId="14" fillId="0" borderId="0" xfId="49" applyFont="1" applyFill="1"/>
    <xf numFmtId="0" fontId="11" fillId="0" borderId="0" xfId="49" applyFont="1" applyFill="1"/>
    <xf numFmtId="176" fontId="38" fillId="0" borderId="0" xfId="49" applyNumberFormat="1" applyFont="1" applyFill="1" applyAlignment="1">
      <alignment horizontal="left"/>
    </xf>
    <xf numFmtId="175" fontId="15" fillId="0" borderId="0" xfId="49" applyNumberFormat="1" applyFont="1" applyFill="1" applyAlignment="1">
      <alignment horizontal="right"/>
    </xf>
    <xf numFmtId="176" fontId="35" fillId="0" borderId="0" xfId="49" applyNumberFormat="1" applyFont="1" applyFill="1" applyAlignment="1">
      <alignment horizontal="left"/>
    </xf>
    <xf numFmtId="176" fontId="13" fillId="0" borderId="0" xfId="49" applyNumberFormat="1" applyFont="1" applyFill="1" applyAlignment="1">
      <alignment horizontal="left"/>
    </xf>
    <xf numFmtId="175" fontId="13" fillId="0" borderId="0" xfId="49" applyNumberFormat="1" applyFont="1" applyFill="1" applyAlignment="1">
      <alignment horizontal="right"/>
    </xf>
    <xf numFmtId="176" fontId="35" fillId="0" borderId="0" xfId="49" applyNumberFormat="1" applyFont="1" applyFill="1" applyBorder="1" applyAlignment="1">
      <alignment horizontal="left"/>
    </xf>
    <xf numFmtId="0" fontId="13" fillId="0" borderId="0" xfId="49" applyFont="1" applyFill="1" applyBorder="1"/>
    <xf numFmtId="176" fontId="35" fillId="0" borderId="4" xfId="49" applyNumberFormat="1" applyFont="1" applyFill="1" applyBorder="1" applyAlignment="1">
      <alignment horizontal="left"/>
    </xf>
    <xf numFmtId="0" fontId="13" fillId="0" borderId="4" xfId="49" applyFont="1" applyFill="1" applyBorder="1"/>
    <xf numFmtId="0" fontId="16" fillId="0" borderId="0" xfId="49" applyFont="1" applyFill="1" applyAlignment="1">
      <alignment horizontal="left" vertical="center"/>
    </xf>
    <xf numFmtId="0" fontId="14" fillId="0" borderId="4" xfId="49" applyFont="1" applyFill="1" applyBorder="1" applyAlignment="1">
      <alignment horizontal="left" vertical="center"/>
    </xf>
    <xf numFmtId="0" fontId="11" fillId="0" borderId="4" xfId="49" applyFont="1" applyFill="1" applyBorder="1" applyAlignment="1">
      <alignment horizontal="right" vertical="center"/>
    </xf>
    <xf numFmtId="0" fontId="11" fillId="0" borderId="4" xfId="49" applyFont="1" applyFill="1" applyBorder="1"/>
    <xf numFmtId="0" fontId="14" fillId="0" borderId="0" xfId="49" applyFont="1" applyFill="1" applyAlignment="1">
      <alignment horizontal="left" vertical="center"/>
    </xf>
    <xf numFmtId="0" fontId="11" fillId="0" borderId="0" xfId="49" applyFont="1" applyFill="1" applyAlignment="1">
      <alignment horizontal="right" vertical="center"/>
    </xf>
    <xf numFmtId="0" fontId="13" fillId="0" borderId="0" xfId="49" applyFont="1" applyFill="1" applyAlignment="1">
      <alignment horizontal="left" vertical="center" indent="1"/>
    </xf>
    <xf numFmtId="0" fontId="14" fillId="0" borderId="0" xfId="49" applyFont="1" applyFill="1" applyAlignment="1">
      <alignment horizontal="right" vertical="center"/>
    </xf>
    <xf numFmtId="0" fontId="13" fillId="0" borderId="0" xfId="49" applyFont="1" applyFill="1" applyAlignment="1">
      <alignment horizontal="left" vertical="center" indent="2"/>
    </xf>
    <xf numFmtId="0" fontId="14" fillId="0" borderId="4" xfId="49" applyFont="1" applyFill="1" applyBorder="1"/>
    <xf numFmtId="0" fontId="5" fillId="0" borderId="0" xfId="49" applyFont="1" applyFill="1"/>
    <xf numFmtId="176" fontId="5" fillId="0" borderId="0" xfId="67" applyNumberFormat="1" applyFont="1" applyAlignment="1">
      <alignment horizontal="left"/>
    </xf>
    <xf numFmtId="176" fontId="5" fillId="0" borderId="5" xfId="67" applyNumberFormat="1" applyFont="1" applyBorder="1" applyAlignment="1">
      <alignment horizontal="left"/>
    </xf>
    <xf numFmtId="0" fontId="6" fillId="0" borderId="0" xfId="67" applyFont="1" applyAlignment="1">
      <alignment horizontal="right" vertical="center"/>
    </xf>
    <xf numFmtId="175" fontId="6" fillId="0" borderId="0" xfId="67" applyNumberFormat="1" applyFont="1" applyBorder="1" applyAlignment="1">
      <alignment horizontal="right" vertical="center"/>
    </xf>
    <xf numFmtId="175" fontId="6" fillId="0" borderId="0" xfId="67" applyNumberFormat="1" applyFont="1" applyAlignment="1">
      <alignment horizontal="right" vertical="center"/>
    </xf>
    <xf numFmtId="175" fontId="6" fillId="0" borderId="0" xfId="67" applyNumberFormat="1" applyFont="1" applyAlignment="1">
      <alignment horizontal="right"/>
    </xf>
    <xf numFmtId="175" fontId="6" fillId="0" borderId="4" xfId="67" applyNumberFormat="1" applyFont="1" applyBorder="1" applyAlignment="1">
      <alignment horizontal="right"/>
    </xf>
    <xf numFmtId="175" fontId="6" fillId="0" borderId="0" xfId="67" applyNumberFormat="1" applyFont="1" applyBorder="1" applyAlignment="1">
      <alignment horizontal="right"/>
    </xf>
    <xf numFmtId="176" fontId="17" fillId="0" borderId="4" xfId="67" applyNumberFormat="1" applyFont="1" applyBorder="1" applyAlignment="1">
      <alignment horizontal="left"/>
    </xf>
    <xf numFmtId="175" fontId="17" fillId="0" borderId="4" xfId="67" applyNumberFormat="1" applyFont="1" applyBorder="1" applyAlignment="1">
      <alignment horizontal="right"/>
    </xf>
    <xf numFmtId="176" fontId="67" fillId="0" borderId="0" xfId="67" applyNumberFormat="1" applyFont="1" applyAlignment="1">
      <alignment horizontal="left"/>
    </xf>
    <xf numFmtId="175" fontId="17" fillId="0" borderId="0" xfId="67" applyNumberFormat="1" applyFont="1" applyAlignment="1">
      <alignment horizontal="left"/>
    </xf>
    <xf numFmtId="0" fontId="6" fillId="0" borderId="0" xfId="67" applyFont="1" applyBorder="1" applyAlignment="1">
      <alignment horizontal="right" vertical="center"/>
    </xf>
    <xf numFmtId="175" fontId="12" fillId="0" borderId="0" xfId="67" applyNumberFormat="1" applyFont="1" applyAlignment="1">
      <alignment horizontal="left"/>
    </xf>
    <xf numFmtId="177" fontId="15" fillId="0" borderId="0" xfId="67" applyNumberFormat="1" applyFont="1" applyAlignment="1">
      <alignment horizontal="right"/>
    </xf>
    <xf numFmtId="3" fontId="13" fillId="0" borderId="0" xfId="67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17" fillId="0" borderId="0" xfId="67" applyNumberFormat="1" applyFont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176" fontId="17" fillId="0" borderId="0" xfId="67" applyNumberFormat="1" applyFont="1" applyBorder="1" applyAlignment="1">
      <alignment horizontal="left"/>
    </xf>
    <xf numFmtId="170" fontId="6" fillId="0" borderId="0" xfId="64" applyNumberFormat="1" applyFont="1" applyFill="1" applyBorder="1" applyAlignment="1">
      <alignment horizontal="right" vertical="top"/>
    </xf>
    <xf numFmtId="170" fontId="16" fillId="0" borderId="0" xfId="47" applyNumberFormat="1" applyFont="1" applyFill="1" applyBorder="1" applyAlignment="1">
      <alignment horizontal="right" vertical="top"/>
    </xf>
    <xf numFmtId="165" fontId="68" fillId="0" borderId="0" xfId="0" applyNumberFormat="1" applyFont="1" applyFill="1" applyAlignment="1">
      <alignment horizontal="left" vertical="top"/>
    </xf>
    <xf numFmtId="171" fontId="68" fillId="0" borderId="0" xfId="57" applyNumberFormat="1" applyFont="1" applyFill="1" applyAlignment="1">
      <alignment horizontal="left" vertical="top"/>
    </xf>
    <xf numFmtId="172" fontId="68" fillId="0" borderId="0" xfId="61" applyNumberFormat="1" applyFont="1" applyFill="1" applyBorder="1" applyAlignment="1">
      <alignment horizontal="left" vertical="top"/>
    </xf>
    <xf numFmtId="171" fontId="6" fillId="0" borderId="0" xfId="63" applyNumberFormat="1" applyFont="1" applyAlignment="1">
      <alignment horizontal="right" vertical="center"/>
    </xf>
    <xf numFmtId="171" fontId="6" fillId="0" borderId="0" xfId="0" applyNumberFormat="1" applyFont="1" applyFill="1" applyAlignment="1">
      <alignment horizontal="right" vertical="center"/>
    </xf>
    <xf numFmtId="171" fontId="68" fillId="0" borderId="0" xfId="0" applyNumberFormat="1" applyFont="1" applyFill="1" applyAlignment="1">
      <alignment horizontal="left" vertical="top"/>
    </xf>
    <xf numFmtId="171" fontId="6" fillId="0" borderId="0" xfId="0" applyNumberFormat="1" applyFont="1" applyFill="1" applyBorder="1" applyAlignment="1">
      <alignment horizontal="right" vertical="center"/>
    </xf>
    <xf numFmtId="3" fontId="68" fillId="0" borderId="0" xfId="64" applyNumberFormat="1" applyFont="1" applyFill="1" applyAlignment="1">
      <alignment horizontal="left" vertical="top"/>
    </xf>
    <xf numFmtId="3" fontId="68" fillId="0" borderId="0" xfId="64" applyNumberFormat="1" applyFont="1" applyFill="1" applyAlignment="1">
      <alignment horizontal="left" vertical="center"/>
    </xf>
    <xf numFmtId="171" fontId="68" fillId="0" borderId="0" xfId="65" applyNumberFormat="1" applyFont="1" applyAlignment="1">
      <alignment horizontal="left" vertical="top"/>
    </xf>
    <xf numFmtId="171" fontId="6" fillId="0" borderId="0" xfId="0" applyNumberFormat="1" applyFont="1" applyAlignment="1">
      <alignment horizontal="right" vertical="center"/>
    </xf>
    <xf numFmtId="171" fontId="68" fillId="0" borderId="0" xfId="0" applyNumberFormat="1" applyFont="1" applyAlignment="1">
      <alignment horizontal="left" vertical="top"/>
    </xf>
    <xf numFmtId="171" fontId="6" fillId="0" borderId="0" xfId="51" applyNumberFormat="1" applyFont="1" applyFill="1" applyAlignment="1">
      <alignment horizontal="right" vertical="center"/>
    </xf>
    <xf numFmtId="0" fontId="6" fillId="0" borderId="5" xfId="51" applyFont="1" applyFill="1" applyBorder="1" applyAlignment="1">
      <alignment horizontal="right" vertical="center"/>
    </xf>
    <xf numFmtId="171" fontId="6" fillId="0" borderId="0" xfId="51" applyNumberFormat="1" applyFont="1" applyFill="1" applyBorder="1" applyAlignment="1">
      <alignment horizontal="right" vertical="center"/>
    </xf>
    <xf numFmtId="170" fontId="68" fillId="0" borderId="0" xfId="54" applyNumberFormat="1" applyFont="1" applyFill="1" applyAlignment="1">
      <alignment horizontal="left" vertical="center"/>
    </xf>
    <xf numFmtId="171" fontId="6" fillId="0" borderId="0" xfId="58" applyNumberFormat="1" applyFont="1" applyBorder="1" applyAlignment="1">
      <alignment horizontal="right" vertical="center"/>
    </xf>
    <xf numFmtId="175" fontId="6" fillId="0" borderId="0" xfId="49" applyNumberFormat="1" applyFont="1" applyAlignment="1">
      <alignment horizontal="right" vertical="center"/>
    </xf>
    <xf numFmtId="175" fontId="6" fillId="0" borderId="0" xfId="49" applyNumberFormat="1" applyFont="1" applyBorder="1" applyAlignment="1">
      <alignment horizontal="right" vertical="center"/>
    </xf>
    <xf numFmtId="175" fontId="68" fillId="18" borderId="0" xfId="49" applyNumberFormat="1" applyFont="1" applyFill="1" applyAlignment="1">
      <alignment horizontal="left" vertical="top"/>
    </xf>
    <xf numFmtId="0" fontId="5" fillId="18" borderId="0" xfId="49" applyFont="1" applyFill="1" applyAlignment="1">
      <alignment horizontal="right" vertical="center"/>
    </xf>
    <xf numFmtId="0" fontId="68" fillId="18" borderId="0" xfId="49" applyFont="1" applyFill="1" applyAlignment="1">
      <alignment horizontal="left" vertical="center"/>
    </xf>
    <xf numFmtId="0" fontId="6" fillId="0" borderId="0" xfId="49" applyFont="1" applyFill="1" applyAlignment="1">
      <alignment horizontal="right" vertical="center"/>
    </xf>
    <xf numFmtId="175" fontId="68" fillId="0" borderId="0" xfId="49" applyNumberFormat="1" applyFont="1" applyFill="1" applyAlignment="1">
      <alignment horizontal="left" vertical="top"/>
    </xf>
    <xf numFmtId="164" fontId="13" fillId="0" borderId="0" xfId="61" applyNumberFormat="1" applyFont="1" applyFill="1" applyBorder="1" applyAlignment="1">
      <alignment horizontal="right" vertical="center"/>
    </xf>
    <xf numFmtId="3" fontId="13" fillId="0" borderId="0" xfId="55" applyNumberFormat="1" applyFont="1" applyAlignment="1">
      <alignment horizontal="right" vertical="center"/>
    </xf>
    <xf numFmtId="3" fontId="13" fillId="0" borderId="0" xfId="58" applyNumberFormat="1" applyFont="1" applyAlignment="1">
      <alignment horizontal="right" vertical="center"/>
    </xf>
    <xf numFmtId="170" fontId="2" fillId="18" borderId="0" xfId="48" applyNumberFormat="1" applyFont="1" applyFill="1" applyAlignment="1">
      <alignment horizontal="left"/>
    </xf>
    <xf numFmtId="171" fontId="2" fillId="18" borderId="0" xfId="48" applyNumberFormat="1" applyFont="1" applyFill="1" applyAlignment="1">
      <alignment horizontal="right"/>
    </xf>
    <xf numFmtId="171" fontId="12" fillId="18" borderId="0" xfId="48" applyNumberFormat="1" applyFont="1" applyFill="1" applyAlignment="1">
      <alignment horizontal="right"/>
    </xf>
    <xf numFmtId="170" fontId="11" fillId="18" borderId="0" xfId="48" applyNumberFormat="1" applyFont="1" applyFill="1" applyAlignment="1">
      <alignment horizontal="left" vertical="center"/>
    </xf>
    <xf numFmtId="171" fontId="13" fillId="18" borderId="0" xfId="48" applyNumberFormat="1" applyFont="1" applyFill="1" applyAlignment="1">
      <alignment horizontal="right" vertical="center"/>
    </xf>
    <xf numFmtId="170" fontId="11" fillId="18" borderId="0" xfId="48" applyNumberFormat="1" applyFont="1" applyFill="1" applyBorder="1" applyAlignment="1">
      <alignment horizontal="left" vertical="center"/>
    </xf>
    <xf numFmtId="171" fontId="13" fillId="18" borderId="0" xfId="48" applyNumberFormat="1" applyFont="1" applyFill="1" applyBorder="1" applyAlignment="1">
      <alignment horizontal="right"/>
    </xf>
    <xf numFmtId="171" fontId="35" fillId="18" borderId="0" xfId="48" applyNumberFormat="1" applyFont="1" applyFill="1" applyBorder="1" applyAlignment="1">
      <alignment horizontal="right"/>
    </xf>
    <xf numFmtId="171" fontId="13" fillId="18" borderId="0" xfId="48" applyNumberFormat="1" applyFont="1" applyFill="1" applyAlignment="1">
      <alignment horizontal="right"/>
    </xf>
    <xf numFmtId="170" fontId="11" fillId="18" borderId="4" xfId="48" applyNumberFormat="1" applyFont="1" applyFill="1" applyBorder="1" applyAlignment="1">
      <alignment horizontal="left"/>
    </xf>
    <xf numFmtId="171" fontId="13" fillId="18" borderId="4" xfId="48" applyNumberFormat="1" applyFont="1" applyFill="1" applyBorder="1" applyAlignment="1">
      <alignment horizontal="right"/>
    </xf>
    <xf numFmtId="171" fontId="35" fillId="18" borderId="4" xfId="48" applyNumberFormat="1" applyFont="1" applyFill="1" applyBorder="1" applyAlignment="1">
      <alignment horizontal="right"/>
    </xf>
    <xf numFmtId="170" fontId="11" fillId="18" borderId="0" xfId="48" applyNumberFormat="1" applyFont="1" applyFill="1" applyBorder="1" applyAlignment="1">
      <alignment horizontal="left"/>
    </xf>
    <xf numFmtId="171" fontId="6" fillId="18" borderId="0" xfId="48" applyNumberFormat="1" applyFont="1" applyFill="1" applyBorder="1" applyAlignment="1">
      <alignment horizontal="right"/>
    </xf>
    <xf numFmtId="171" fontId="6" fillId="18" borderId="0" xfId="48" applyNumberFormat="1" applyFont="1" applyFill="1" applyAlignment="1">
      <alignment horizontal="right"/>
    </xf>
    <xf numFmtId="171" fontId="6" fillId="18" borderId="5" xfId="48" applyNumberFormat="1" applyFont="1" applyFill="1" applyBorder="1" applyAlignment="1">
      <alignment horizontal="right" vertical="center"/>
    </xf>
    <xf numFmtId="170" fontId="35" fillId="18" borderId="4" xfId="48" applyNumberFormat="1" applyFont="1" applyFill="1" applyBorder="1" applyAlignment="1">
      <alignment horizontal="left"/>
    </xf>
    <xf numFmtId="171" fontId="35" fillId="18" borderId="4" xfId="48" applyNumberFormat="1" applyFont="1" applyFill="1" applyBorder="1" applyAlignment="1">
      <alignment horizontal="left"/>
    </xf>
    <xf numFmtId="171" fontId="13" fillId="18" borderId="4" xfId="48" applyNumberFormat="1" applyFont="1" applyFill="1" applyBorder="1" applyAlignment="1">
      <alignment horizontal="right" vertical="center"/>
    </xf>
    <xf numFmtId="171" fontId="35" fillId="18" borderId="4" xfId="48" applyNumberFormat="1" applyFont="1" applyFill="1" applyBorder="1" applyAlignment="1">
      <alignment horizontal="right" vertical="center"/>
    </xf>
    <xf numFmtId="170" fontId="35" fillId="18" borderId="0" xfId="48" applyNumberFormat="1" applyFont="1" applyFill="1" applyBorder="1" applyAlignment="1">
      <alignment horizontal="left"/>
    </xf>
    <xf numFmtId="171" fontId="35" fillId="18" borderId="0" xfId="48" applyNumberFormat="1" applyFont="1" applyFill="1" applyBorder="1" applyAlignment="1">
      <alignment horizontal="left"/>
    </xf>
    <xf numFmtId="171" fontId="13" fillId="18" borderId="0" xfId="48" applyNumberFormat="1" applyFont="1" applyFill="1" applyBorder="1" applyAlignment="1">
      <alignment horizontal="right" vertical="center"/>
    </xf>
    <xf numFmtId="171" fontId="35" fillId="18" borderId="0" xfId="48" applyNumberFormat="1" applyFont="1" applyFill="1" applyBorder="1" applyAlignment="1">
      <alignment horizontal="right" vertical="center"/>
    </xf>
    <xf numFmtId="170" fontId="13" fillId="18" borderId="0" xfId="48" applyNumberFormat="1" applyFont="1" applyFill="1" applyAlignment="1">
      <alignment horizontal="left" vertical="center"/>
    </xf>
    <xf numFmtId="171" fontId="13" fillId="18" borderId="0" xfId="48" quotePrefix="1" applyNumberFormat="1" applyFont="1" applyFill="1" applyAlignment="1">
      <alignment horizontal="left" vertical="center"/>
    </xf>
    <xf numFmtId="171" fontId="13" fillId="18" borderId="0" xfId="48" applyNumberFormat="1" applyFont="1" applyFill="1" applyAlignment="1">
      <alignment horizontal="left" vertical="center"/>
    </xf>
    <xf numFmtId="165" fontId="13" fillId="18" borderId="0" xfId="48" applyNumberFormat="1" applyFont="1" applyFill="1" applyAlignment="1">
      <alignment horizontal="right" vertical="center"/>
    </xf>
    <xf numFmtId="170" fontId="13" fillId="18" borderId="0" xfId="48" applyNumberFormat="1" applyFont="1" applyFill="1" applyBorder="1" applyAlignment="1">
      <alignment horizontal="left" vertical="center"/>
    </xf>
    <xf numFmtId="171" fontId="13" fillId="18" borderId="0" xfId="48" applyNumberFormat="1" applyFont="1" applyFill="1" applyBorder="1" applyAlignment="1">
      <alignment horizontal="left" vertical="center"/>
    </xf>
    <xf numFmtId="165" fontId="13" fillId="18" borderId="0" xfId="48" applyNumberFormat="1" applyFont="1" applyFill="1" applyBorder="1" applyAlignment="1">
      <alignment horizontal="right" vertical="center"/>
    </xf>
    <xf numFmtId="171" fontId="2" fillId="18" borderId="0" xfId="48" applyNumberFormat="1" applyFont="1" applyFill="1" applyAlignment="1">
      <alignment horizontal="left" vertical="center"/>
    </xf>
    <xf numFmtId="170" fontId="13" fillId="18" borderId="4" xfId="48" applyNumberFormat="1" applyFont="1" applyFill="1" applyBorder="1" applyAlignment="1">
      <alignment horizontal="left"/>
    </xf>
    <xf numFmtId="171" fontId="2" fillId="18" borderId="4" xfId="48" applyNumberFormat="1" applyFont="1" applyFill="1" applyBorder="1" applyAlignment="1">
      <alignment horizontal="right"/>
    </xf>
    <xf numFmtId="171" fontId="12" fillId="18" borderId="4" xfId="48" applyNumberFormat="1" applyFont="1" applyFill="1" applyBorder="1" applyAlignment="1">
      <alignment horizontal="right"/>
    </xf>
    <xf numFmtId="170" fontId="54" fillId="18" borderId="0" xfId="48" applyNumberFormat="1" applyFont="1" applyFill="1" applyAlignment="1">
      <alignment horizontal="left" vertical="center"/>
    </xf>
    <xf numFmtId="170" fontId="13" fillId="18" borderId="0" xfId="48" applyNumberFormat="1" applyFont="1" applyFill="1" applyAlignment="1">
      <alignment vertical="center"/>
    </xf>
    <xf numFmtId="0" fontId="13" fillId="0" borderId="0" xfId="48" applyFont="1" applyAlignment="1">
      <alignment vertical="center"/>
    </xf>
    <xf numFmtId="170" fontId="13" fillId="18" borderId="0" xfId="48" applyNumberFormat="1" applyFont="1" applyFill="1" applyAlignment="1">
      <alignment horizontal="left"/>
    </xf>
    <xf numFmtId="171" fontId="35" fillId="18" borderId="0" xfId="48" applyNumberFormat="1" applyFont="1" applyFill="1" applyAlignment="1">
      <alignment horizontal="right"/>
    </xf>
    <xf numFmtId="0" fontId="0" fillId="0" borderId="0" xfId="0" applyAlignment="1">
      <alignment horizontal="left" vertical="center"/>
    </xf>
    <xf numFmtId="170" fontId="13" fillId="0" borderId="0" xfId="39" applyNumberFormat="1" applyFont="1" applyAlignment="1" applyProtection="1">
      <alignment horizontal="left" vertical="center"/>
    </xf>
    <xf numFmtId="178" fontId="15" fillId="0" borderId="0" xfId="55" applyNumberFormat="1" applyFont="1" applyAlignment="1">
      <alignment horizontal="right"/>
    </xf>
    <xf numFmtId="165" fontId="15" fillId="0" borderId="0" xfId="55" applyNumberFormat="1" applyFont="1" applyAlignment="1">
      <alignment horizontal="right"/>
    </xf>
    <xf numFmtId="1" fontId="15" fillId="0" borderId="0" xfId="55" applyNumberFormat="1" applyFont="1" applyAlignment="1">
      <alignment horizontal="right"/>
    </xf>
    <xf numFmtId="1" fontId="2" fillId="0" borderId="0" xfId="55" applyNumberFormat="1" applyFont="1" applyAlignment="1">
      <alignment horizontal="right"/>
    </xf>
    <xf numFmtId="0" fontId="10" fillId="0" borderId="0" xfId="39" applyFont="1" applyAlignment="1" applyProtection="1">
      <alignment horizontal="left" vertical="center"/>
    </xf>
    <xf numFmtId="0" fontId="10" fillId="0" borderId="0" xfId="39" applyFont="1" applyAlignment="1" applyProtection="1">
      <alignment horizontal="left" vertical="center" wrapText="1"/>
    </xf>
    <xf numFmtId="0" fontId="10" fillId="0" borderId="0" xfId="39" applyFont="1" applyAlignment="1" applyProtection="1">
      <alignment horizontal="left" readingOrder="1"/>
    </xf>
    <xf numFmtId="0" fontId="10" fillId="0" borderId="0" xfId="0" applyFont="1" applyAlignment="1">
      <alignment horizontal="left" readingOrder="1"/>
    </xf>
    <xf numFmtId="170" fontId="13" fillId="0" borderId="0" xfId="39" applyNumberFormat="1" applyFont="1" applyFill="1" applyAlignment="1" applyProtection="1">
      <alignment horizontal="left" vertical="center"/>
    </xf>
    <xf numFmtId="0" fontId="5" fillId="0" borderId="0" xfId="0" applyFont="1" applyAlignment="1">
      <alignment horizontal="left" vertical="center"/>
    </xf>
    <xf numFmtId="171" fontId="16" fillId="0" borderId="4" xfId="48" applyNumberFormat="1" applyFont="1" applyFill="1" applyBorder="1" applyAlignment="1">
      <alignment horizontal="right" vertical="center"/>
    </xf>
    <xf numFmtId="165" fontId="71" fillId="0" borderId="0" xfId="48" applyNumberFormat="1" applyFont="1" applyFill="1" applyAlignment="1">
      <alignment horizontal="right"/>
    </xf>
    <xf numFmtId="171" fontId="6" fillId="0" borderId="5" xfId="55" applyNumberFormat="1" applyFont="1" applyBorder="1" applyAlignment="1">
      <alignment horizontal="right" vertical="center"/>
    </xf>
    <xf numFmtId="0" fontId="3" fillId="0" borderId="0" xfId="39" applyAlignment="1" applyProtection="1">
      <alignment horizontal="left" vertical="center"/>
    </xf>
    <xf numFmtId="1" fontId="72" fillId="0" borderId="0" xfId="55" applyNumberFormat="1" applyFont="1" applyAlignment="1">
      <alignment horizontal="right"/>
    </xf>
    <xf numFmtId="171" fontId="72" fillId="0" borderId="0" xfId="55" applyNumberFormat="1" applyFont="1" applyAlignment="1">
      <alignment horizontal="right"/>
    </xf>
    <xf numFmtId="1" fontId="72" fillId="0" borderId="0" xfId="56" applyNumberFormat="1" applyFont="1" applyFill="1" applyAlignment="1">
      <alignment horizontal="right"/>
    </xf>
    <xf numFmtId="171" fontId="72" fillId="0" borderId="0" xfId="56" applyNumberFormat="1" applyFont="1" applyFill="1" applyAlignment="1">
      <alignment horizontal="right"/>
    </xf>
    <xf numFmtId="2" fontId="72" fillId="0" borderId="0" xfId="56" applyNumberFormat="1" applyFont="1" applyFill="1" applyAlignment="1">
      <alignment horizontal="right"/>
    </xf>
    <xf numFmtId="175" fontId="72" fillId="0" borderId="0" xfId="67" applyNumberFormat="1" applyFont="1" applyAlignment="1">
      <alignment horizontal="right"/>
    </xf>
    <xf numFmtId="165" fontId="72" fillId="0" borderId="0" xfId="67" applyNumberFormat="1" applyFont="1" applyAlignment="1">
      <alignment horizontal="right"/>
    </xf>
    <xf numFmtId="2" fontId="72" fillId="0" borderId="0" xfId="67" applyNumberFormat="1" applyFont="1" applyAlignment="1">
      <alignment horizontal="right"/>
    </xf>
    <xf numFmtId="178" fontId="72" fillId="0" borderId="0" xfId="67" applyNumberFormat="1" applyFont="1" applyAlignment="1">
      <alignment horizontal="right"/>
    </xf>
    <xf numFmtId="0" fontId="53" fillId="0" borderId="4" xfId="0" applyFont="1" applyBorder="1" applyAlignment="1">
      <alignment horizontal="left" wrapText="1"/>
    </xf>
    <xf numFmtId="170" fontId="16" fillId="0" borderId="0" xfId="57" applyNumberFormat="1" applyFont="1" applyFill="1" applyAlignment="1">
      <alignment horizontal="left" vertical="center"/>
    </xf>
    <xf numFmtId="0" fontId="27" fillId="0" borderId="0" xfId="57" applyFill="1" applyAlignment="1">
      <alignment horizontal="left" vertical="center"/>
    </xf>
    <xf numFmtId="170" fontId="16" fillId="0" borderId="0" xfId="60" applyNumberFormat="1" applyFont="1" applyBorder="1" applyAlignment="1">
      <alignment horizontal="left" vertical="center"/>
    </xf>
    <xf numFmtId="170" fontId="16" fillId="0" borderId="0" xfId="61" applyNumberFormat="1" applyFont="1" applyFill="1" applyBorder="1" applyAlignment="1">
      <alignment horizontal="left" vertical="center"/>
    </xf>
    <xf numFmtId="170" fontId="16" fillId="0" borderId="0" xfId="62" applyNumberFormat="1" applyFont="1" applyBorder="1" applyAlignment="1">
      <alignment horizontal="left" vertical="center"/>
    </xf>
    <xf numFmtId="0" fontId="36" fillId="0" borderId="0" xfId="62" applyAlignment="1">
      <alignment horizontal="left" vertical="center"/>
    </xf>
    <xf numFmtId="170" fontId="16" fillId="0" borderId="0" xfId="63" applyNumberFormat="1" applyFont="1" applyBorder="1" applyAlignment="1">
      <alignment horizontal="left" vertical="center"/>
    </xf>
    <xf numFmtId="0" fontId="36" fillId="0" borderId="0" xfId="63" applyAlignment="1">
      <alignment horizontal="left" vertical="center"/>
    </xf>
    <xf numFmtId="171" fontId="16" fillId="0" borderId="4" xfId="63" applyNumberFormat="1" applyFont="1" applyBorder="1" applyAlignment="1">
      <alignment horizontal="center" vertical="center"/>
    </xf>
    <xf numFmtId="170" fontId="16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171" fontId="16" fillId="0" borderId="4" xfId="0" applyNumberFormat="1" applyFont="1" applyFill="1" applyBorder="1" applyAlignment="1">
      <alignment horizontal="center" vertical="center"/>
    </xf>
    <xf numFmtId="171" fontId="16" fillId="0" borderId="4" xfId="0" applyNumberFormat="1" applyFont="1" applyFill="1" applyBorder="1" applyAlignment="1">
      <alignment horizontal="center" vertical="top"/>
    </xf>
    <xf numFmtId="171" fontId="13" fillId="0" borderId="0" xfId="39" applyNumberFormat="1" applyFont="1" applyFill="1" applyAlignment="1" applyProtection="1">
      <alignment vertical="center"/>
    </xf>
    <xf numFmtId="171" fontId="16" fillId="0" borderId="4" xfId="65" applyNumberFormat="1" applyFont="1" applyBorder="1" applyAlignment="1">
      <alignment horizontal="center" vertical="center"/>
    </xf>
    <xf numFmtId="170" fontId="16" fillId="0" borderId="0" xfId="65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0" fontId="16" fillId="0" borderId="0" xfId="0" applyNumberFormat="1" applyFont="1" applyBorder="1" applyAlignment="1">
      <alignment horizontal="left" vertical="center"/>
    </xf>
    <xf numFmtId="171" fontId="16" fillId="0" borderId="4" xfId="0" applyNumberFormat="1" applyFont="1" applyBorder="1" applyAlignment="1">
      <alignment horizontal="center" vertical="center"/>
    </xf>
    <xf numFmtId="170" fontId="16" fillId="0" borderId="0" xfId="51" applyNumberFormat="1" applyFont="1" applyFill="1" applyBorder="1" applyAlignment="1">
      <alignment horizontal="left" vertical="center"/>
    </xf>
    <xf numFmtId="171" fontId="16" fillId="0" borderId="4" xfId="51" applyNumberFormat="1" applyFont="1" applyFill="1" applyBorder="1" applyAlignment="1">
      <alignment horizontal="center" vertical="center"/>
    </xf>
    <xf numFmtId="171" fontId="2" fillId="0" borderId="0" xfId="39" applyNumberFormat="1" applyFont="1" applyFill="1" applyAlignment="1" applyProtection="1">
      <alignment horizontal="left" vertical="center"/>
    </xf>
    <xf numFmtId="0" fontId="5" fillId="0" borderId="0" xfId="0" applyFont="1" applyAlignment="1">
      <alignment horizontal="left" vertical="center"/>
    </xf>
    <xf numFmtId="170" fontId="6" fillId="18" borderId="0" xfId="48" applyNumberFormat="1" applyFont="1" applyFill="1" applyBorder="1" applyAlignment="1">
      <alignment horizontal="left" vertical="center"/>
    </xf>
    <xf numFmtId="171" fontId="6" fillId="18" borderId="0" xfId="48" applyNumberFormat="1" applyFont="1" applyFill="1" applyBorder="1" applyAlignment="1">
      <alignment horizontal="left" vertical="center"/>
    </xf>
    <xf numFmtId="171" fontId="6" fillId="18" borderId="4" xfId="48" applyNumberFormat="1" applyFont="1" applyFill="1" applyBorder="1" applyAlignment="1">
      <alignment horizontal="center" vertical="center"/>
    </xf>
    <xf numFmtId="170" fontId="13" fillId="0" borderId="0" xfId="39" applyNumberFormat="1" applyFont="1" applyFill="1" applyAlignment="1" applyProtection="1">
      <alignment horizontal="left" vertical="center"/>
    </xf>
    <xf numFmtId="0" fontId="13" fillId="0" borderId="0" xfId="39" applyFont="1" applyAlignment="1" applyProtection="1">
      <alignment horizontal="left" vertical="center"/>
    </xf>
    <xf numFmtId="171" fontId="16" fillId="0" borderId="5" xfId="48" applyNumberFormat="1" applyFont="1" applyFill="1" applyBorder="1" applyAlignment="1">
      <alignment horizontal="center" vertical="center"/>
    </xf>
    <xf numFmtId="170" fontId="16" fillId="0" borderId="0" xfId="54" applyNumberFormat="1" applyFont="1" applyFill="1" applyBorder="1" applyAlignment="1">
      <alignment horizontal="left" vertical="center"/>
    </xf>
    <xf numFmtId="171" fontId="16" fillId="0" borderId="4" xfId="54" applyNumberFormat="1" applyFont="1" applyFill="1" applyBorder="1" applyAlignment="1">
      <alignment horizontal="center" vertical="center"/>
    </xf>
    <xf numFmtId="171" fontId="16" fillId="0" borderId="4" xfId="54" applyNumberFormat="1" applyFont="1" applyFill="1" applyBorder="1" applyAlignment="1">
      <alignment vertical="center"/>
    </xf>
    <xf numFmtId="170" fontId="16" fillId="0" borderId="0" xfId="55" applyNumberFormat="1" applyFont="1" applyBorder="1" applyAlignment="1">
      <alignment horizontal="left" vertical="center"/>
    </xf>
    <xf numFmtId="171" fontId="16" fillId="0" borderId="4" xfId="55" applyNumberFormat="1" applyFont="1" applyBorder="1" applyAlignment="1">
      <alignment horizontal="center" vertical="center"/>
    </xf>
    <xf numFmtId="171" fontId="6" fillId="0" borderId="4" xfId="55" applyNumberFormat="1" applyFont="1" applyBorder="1" applyAlignment="1">
      <alignment horizontal="center" vertical="center"/>
    </xf>
    <xf numFmtId="171" fontId="6" fillId="0" borderId="11" xfId="55" applyNumberFormat="1" applyFont="1" applyBorder="1" applyAlignment="1">
      <alignment horizontal="center" vertical="center"/>
    </xf>
    <xf numFmtId="171" fontId="16" fillId="0" borderId="11" xfId="55" applyNumberFormat="1" applyFont="1" applyBorder="1" applyAlignment="1">
      <alignment horizontal="center" vertical="center"/>
    </xf>
    <xf numFmtId="171" fontId="16" fillId="0" borderId="5" xfId="55" applyNumberFormat="1" applyFont="1" applyBorder="1" applyAlignment="1">
      <alignment horizontal="right" vertical="center" wrapText="1"/>
    </xf>
    <xf numFmtId="171" fontId="16" fillId="0" borderId="0" xfId="55" applyNumberFormat="1" applyFont="1" applyAlignment="1">
      <alignment horizontal="right" vertical="center" wrapText="1"/>
    </xf>
    <xf numFmtId="171" fontId="65" fillId="0" borderId="0" xfId="55" applyNumberFormat="1" applyFont="1" applyAlignment="1">
      <alignment horizontal="right" wrapText="1"/>
    </xf>
    <xf numFmtId="0" fontId="27" fillId="0" borderId="0" xfId="55" applyFont="1" applyAlignment="1">
      <alignment horizontal="left" vertical="center"/>
    </xf>
    <xf numFmtId="170" fontId="13" fillId="0" borderId="0" xfId="39" applyNumberFormat="1" applyFont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170" fontId="16" fillId="0" borderId="0" xfId="56" applyNumberFormat="1" applyFont="1" applyFill="1" applyBorder="1" applyAlignment="1">
      <alignment horizontal="left" vertical="center"/>
    </xf>
    <xf numFmtId="0" fontId="43" fillId="0" borderId="0" xfId="56" applyFont="1" applyFill="1" applyAlignment="1">
      <alignment horizontal="left" vertical="center"/>
    </xf>
    <xf numFmtId="171" fontId="16" fillId="0" borderId="11" xfId="56" applyNumberFormat="1" applyFont="1" applyFill="1" applyBorder="1" applyAlignment="1">
      <alignment horizontal="center" vertical="center"/>
    </xf>
    <xf numFmtId="171" fontId="16" fillId="0" borderId="4" xfId="56" applyNumberFormat="1" applyFont="1" applyFill="1" applyBorder="1" applyAlignment="1">
      <alignment horizontal="center" vertical="center"/>
    </xf>
    <xf numFmtId="170" fontId="16" fillId="0" borderId="0" xfId="58" applyNumberFormat="1" applyFont="1" applyBorder="1" applyAlignment="1">
      <alignment horizontal="left" vertical="center"/>
    </xf>
    <xf numFmtId="170" fontId="16" fillId="0" borderId="0" xfId="59" applyNumberFormat="1" applyFont="1" applyFill="1" applyBorder="1" applyAlignment="1">
      <alignment horizontal="left" vertical="center"/>
    </xf>
    <xf numFmtId="0" fontId="41" fillId="0" borderId="0" xfId="59" applyFont="1" applyFill="1" applyAlignment="1">
      <alignment horizontal="left" vertical="center"/>
    </xf>
    <xf numFmtId="171" fontId="16" fillId="0" borderId="4" xfId="59" applyNumberFormat="1" applyFont="1" applyFill="1" applyBorder="1" applyAlignment="1">
      <alignment horizontal="center" vertical="center"/>
    </xf>
    <xf numFmtId="176" fontId="16" fillId="0" borderId="0" xfId="49" applyNumberFormat="1" applyFont="1" applyBorder="1" applyAlignment="1">
      <alignment horizontal="left" vertical="center"/>
    </xf>
    <xf numFmtId="176" fontId="16" fillId="0" borderId="0" xfId="49" applyNumberFormat="1" applyFont="1" applyFill="1" applyBorder="1" applyAlignment="1">
      <alignment horizontal="left" vertical="center"/>
    </xf>
    <xf numFmtId="176" fontId="6" fillId="0" borderId="0" xfId="49" applyNumberFormat="1" applyFont="1" applyFill="1" applyBorder="1" applyAlignment="1">
      <alignment horizontal="left" vertical="center"/>
    </xf>
    <xf numFmtId="176" fontId="13" fillId="0" borderId="0" xfId="49" applyNumberFormat="1" applyFont="1" applyFill="1" applyBorder="1" applyAlignment="1">
      <alignment horizontal="left" vertical="center"/>
    </xf>
    <xf numFmtId="176" fontId="13" fillId="0" borderId="0" xfId="49" applyNumberFormat="1" applyFont="1" applyFill="1" applyAlignment="1">
      <alignment horizontal="left" vertical="center"/>
    </xf>
    <xf numFmtId="0" fontId="66" fillId="0" borderId="0" xfId="0" applyFont="1" applyFill="1" applyAlignment="1">
      <alignment horizontal="left" vertical="center"/>
    </xf>
    <xf numFmtId="0" fontId="6" fillId="0" borderId="4" xfId="49" applyNumberFormat="1" applyFont="1" applyFill="1" applyBorder="1" applyAlignment="1">
      <alignment horizontal="center" vertical="center"/>
    </xf>
    <xf numFmtId="0" fontId="16" fillId="0" borderId="4" xfId="49" applyNumberFormat="1" applyFont="1" applyFill="1" applyBorder="1" applyAlignment="1">
      <alignment horizontal="center" vertical="center"/>
    </xf>
    <xf numFmtId="0" fontId="36" fillId="0" borderId="0" xfId="67" applyAlignment="1">
      <alignment horizontal="left" vertical="center"/>
    </xf>
    <xf numFmtId="175" fontId="16" fillId="0" borderId="0" xfId="49" applyNumberFormat="1" applyFont="1" applyFill="1" applyBorder="1" applyAlignment="1">
      <alignment horizontal="left" vertical="center"/>
    </xf>
    <xf numFmtId="0" fontId="6" fillId="0" borderId="0" xfId="66" applyFont="1" applyFill="1" applyAlignment="1">
      <alignment horizontal="left" vertical="center"/>
    </xf>
    <xf numFmtId="0" fontId="0" fillId="0" borderId="0" xfId="0"/>
    <xf numFmtId="176" fontId="16" fillId="0" borderId="0" xfId="67" applyNumberFormat="1" applyFont="1" applyBorder="1" applyAlignment="1">
      <alignment horizontal="left" vertical="center"/>
    </xf>
    <xf numFmtId="0" fontId="50" fillId="0" borderId="0" xfId="67" applyFont="1" applyAlignment="1">
      <alignment horizontal="left" vertical="center"/>
    </xf>
    <xf numFmtId="0" fontId="50" fillId="0" borderId="0" xfId="67" applyFont="1" applyBorder="1" applyAlignment="1">
      <alignment horizontal="left" vertical="center"/>
    </xf>
    <xf numFmtId="176" fontId="13" fillId="0" borderId="0" xfId="39" applyNumberFormat="1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</cellXfs>
  <cellStyles count="8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ase 0 dec" xfId="19"/>
    <cellStyle name="Base 1 dec" xfId="20"/>
    <cellStyle name="Base 2 dec" xfId="21"/>
    <cellStyle name="Buena" xfId="22" builtinId="26" customBuiltin="1"/>
    <cellStyle name="Cálculo" xfId="23" builtinId="22" customBuiltin="1"/>
    <cellStyle name="Capitulo" xfId="24"/>
    <cellStyle name="Celda de comprobación" xfId="25" builtinId="23" customBuiltin="1"/>
    <cellStyle name="Celda vinculada" xfId="26" builtinId="24" customBuiltin="1"/>
    <cellStyle name="Descripciones" xfId="27"/>
    <cellStyle name="Enc. der" xfId="28"/>
    <cellStyle name="Enc. izq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tiqueta" xfId="38"/>
    <cellStyle name="Hipervínculo" xfId="39" builtinId="8"/>
    <cellStyle name="Incorrecto" xfId="40" builtinId="27" customBuiltin="1"/>
    <cellStyle name="Linea Inferior" xfId="41"/>
    <cellStyle name="Linea Superior" xfId="42"/>
    <cellStyle name="Linea Tipo" xfId="43"/>
    <cellStyle name="Millares_ " xfId="44"/>
    <cellStyle name="Moneda_c1513" xfId="45"/>
    <cellStyle name="Neutral" xfId="46" builtinId="28" customBuiltin="1"/>
    <cellStyle name="Normal" xfId="0" builtinId="0"/>
    <cellStyle name="Normal 2" xfId="47"/>
    <cellStyle name="Normal 2_c1516" xfId="48"/>
    <cellStyle name="Normal_ " xfId="49"/>
    <cellStyle name="Normal_8_4_3" xfId="50"/>
    <cellStyle name="Normal_C1511" xfId="51"/>
    <cellStyle name="Normal_c1512" xfId="52"/>
    <cellStyle name="Normal_c1513" xfId="53"/>
    <cellStyle name="Normal_c1517" xfId="54"/>
    <cellStyle name="Normal_c1518" xfId="55"/>
    <cellStyle name="Normal_c1519" xfId="56"/>
    <cellStyle name="Normal_c152" xfId="57"/>
    <cellStyle name="Normal_c1520" xfId="58"/>
    <cellStyle name="Normal_c1521" xfId="59"/>
    <cellStyle name="Normal_C153" xfId="60"/>
    <cellStyle name="Normal_C154" xfId="61"/>
    <cellStyle name="Normal_c155" xfId="62"/>
    <cellStyle name="Normal_c156" xfId="63"/>
    <cellStyle name="Normal_c158" xfId="64"/>
    <cellStyle name="Normal_c159" xfId="65"/>
    <cellStyle name="Normal_C16_3_3T" xfId="66"/>
    <cellStyle name="Normal_Tema16_Inversión" xfId="67"/>
    <cellStyle name="Notas" xfId="68" builtinId="10" customBuiltin="1"/>
    <cellStyle name="Num. cuadro" xfId="69"/>
    <cellStyle name="Numero" xfId="70"/>
    <cellStyle name="Pie" xfId="71"/>
    <cellStyle name="Salida" xfId="72" builtinId="21" customBuiltin="1"/>
    <cellStyle name="Separador" xfId="73"/>
    <cellStyle name="Texto de advertencia" xfId="74" builtinId="11" customBuiltin="1"/>
    <cellStyle name="Texto explicativo" xfId="75" builtinId="53" customBuiltin="1"/>
    <cellStyle name="Titulo" xfId="76"/>
    <cellStyle name="Título" xfId="77" builtinId="15" customBuiltin="1"/>
    <cellStyle name="Título 2" xfId="78" builtinId="17" customBuiltin="1"/>
    <cellStyle name="Título 3" xfId="79" builtinId="18" customBuiltin="1"/>
    <cellStyle name="Total" xfId="80" builtinId="25" customBuiltin="1"/>
  </cellStyles>
  <dxfs count="0"/>
  <tableStyles count="0" defaultTableStyle="TableStyleMedium9" defaultPivotStyle="PivotStyleLight16"/>
  <colors>
    <mruColors>
      <color rgb="FF008080"/>
      <color rgb="FF81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369397217928919E-2"/>
          <c:y val="0.24221494210731737"/>
          <c:w val="0.91190108191653774"/>
          <c:h val="0.58131586105756139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'16.20 y gráf. 16.1'!$U$58:$U$80</c:f>
              <c:numCache>
                <c:formatCode>0</c:formatCod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numCache>
            </c:numRef>
          </c:cat>
          <c:val>
            <c:numRef>
              <c:f>'16.20 y gráf. 16.1'!$V$58:$V$80</c:f>
              <c:numCache>
                <c:formatCode>###\ ###\ ###\ ###</c:formatCode>
                <c:ptCount val="23"/>
                <c:pt idx="0">
                  <c:v>35.525144417978098</c:v>
                </c:pt>
                <c:pt idx="1">
                  <c:v>16.154892425987576</c:v>
                </c:pt>
                <c:pt idx="2">
                  <c:v>-1.6467537548442657</c:v>
                </c:pt>
                <c:pt idx="3">
                  <c:v>12.472243967482477</c:v>
                </c:pt>
                <c:pt idx="4">
                  <c:v>27.999005073756699</c:v>
                </c:pt>
                <c:pt idx="5">
                  <c:v>38.388003121597713</c:v>
                </c:pt>
                <c:pt idx="6">
                  <c:v>26.889149307879421</c:v>
                </c:pt>
                <c:pt idx="7">
                  <c:v>6.4359836534952697</c:v>
                </c:pt>
                <c:pt idx="8">
                  <c:v>22.10747881315833</c:v>
                </c:pt>
                <c:pt idx="9">
                  <c:v>23.459649052985586</c:v>
                </c:pt>
                <c:pt idx="10">
                  <c:v>7.8522625851375372</c:v>
                </c:pt>
                <c:pt idx="11">
                  <c:v>9.1128702541795938</c:v>
                </c:pt>
                <c:pt idx="12">
                  <c:v>15.357947515039804</c:v>
                </c:pt>
                <c:pt idx="13">
                  <c:v>10.687318220038634</c:v>
                </c:pt>
                <c:pt idx="14">
                  <c:v>9.9644721396391347</c:v>
                </c:pt>
                <c:pt idx="15">
                  <c:v>16.212330506338347</c:v>
                </c:pt>
                <c:pt idx="16">
                  <c:v>9.8154375684141648</c:v>
                </c:pt>
                <c:pt idx="17">
                  <c:v>15.091461446124189</c:v>
                </c:pt>
                <c:pt idx="18">
                  <c:v>-1.5289068603792089</c:v>
                </c:pt>
                <c:pt idx="19">
                  <c:v>5.0851284020878351</c:v>
                </c:pt>
                <c:pt idx="20">
                  <c:v>10.492926227594989</c:v>
                </c:pt>
                <c:pt idx="21">
                  <c:v>7.4424774862590359</c:v>
                </c:pt>
                <c:pt idx="22">
                  <c:v>8.2267683341397557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25088"/>
        <c:axId val="196726264"/>
      </c:lineChart>
      <c:catAx>
        <c:axId val="1967250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726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6726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7250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50000">
          <a:srgbClr val="81B7B7"/>
        </a:gs>
        <a:gs pos="100000">
          <a:schemeClr val="bg1"/>
        </a:gs>
      </a:gsLst>
      <a:lin ang="5400000" scaled="1"/>
    </a:gradFill>
    <a:ln w="25400">
      <a:solidFill>
        <a:srgbClr val="00808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" footer="0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03405572755429E-2"/>
          <c:y val="0.18645328988206092"/>
          <c:w val="0.87151768660332118"/>
          <c:h val="0.66692064969997955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'16.21 y graf. 16.2 y 16.3'!$P$69:$P$99</c:f>
              <c:numCache>
                <c:formatCode>0</c:formatCode>
                <c:ptCount val="3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</c:numCache>
            </c:numRef>
          </c:cat>
          <c:val>
            <c:numRef>
              <c:f>'16.21 y graf. 16.2 y 16.3'!$Q$69:$Q$99</c:f>
              <c:numCache>
                <c:formatCode>###\ ###\ ###\ ###</c:formatCode>
                <c:ptCount val="31"/>
                <c:pt idx="0">
                  <c:v>75.904495590449557</c:v>
                </c:pt>
                <c:pt idx="1">
                  <c:v>57.618185820147239</c:v>
                </c:pt>
                <c:pt idx="2">
                  <c:v>68.219586181214439</c:v>
                </c:pt>
                <c:pt idx="3">
                  <c:v>83.826038832264913</c:v>
                </c:pt>
                <c:pt idx="4">
                  <c:v>132.04019167565667</c:v>
                </c:pt>
                <c:pt idx="5">
                  <c:v>81.171794669414382</c:v>
                </c:pt>
                <c:pt idx="6">
                  <c:v>26.304249485867494</c:v>
                </c:pt>
                <c:pt idx="7">
                  <c:v>22.319814477589794</c:v>
                </c:pt>
                <c:pt idx="8">
                  <c:v>4.0993843043380718</c:v>
                </c:pt>
                <c:pt idx="9">
                  <c:v>10.400893835510971</c:v>
                </c:pt>
                <c:pt idx="10">
                  <c:v>11.162924673559417</c:v>
                </c:pt>
                <c:pt idx="11">
                  <c:v>15.912238201611228</c:v>
                </c:pt>
                <c:pt idx="12">
                  <c:v>23.879064603775468</c:v>
                </c:pt>
                <c:pt idx="13">
                  <c:v>38.185469470676821</c:v>
                </c:pt>
                <c:pt idx="14">
                  <c:v>31.717033865000488</c:v>
                </c:pt>
                <c:pt idx="15">
                  <c:v>10.875512647720642</c:v>
                </c:pt>
                <c:pt idx="16">
                  <c:v>21.228771588389826</c:v>
                </c:pt>
                <c:pt idx="17">
                  <c:v>22.246270159728553</c:v>
                </c:pt>
                <c:pt idx="18">
                  <c:v>5.7376069253447959</c:v>
                </c:pt>
                <c:pt idx="19">
                  <c:v>11.314475230945376</c:v>
                </c:pt>
                <c:pt idx="20">
                  <c:v>13.09716396243692</c:v>
                </c:pt>
                <c:pt idx="21">
                  <c:v>10.334062596460214</c:v>
                </c:pt>
                <c:pt idx="22">
                  <c:v>10.688929633444744</c:v>
                </c:pt>
                <c:pt idx="23">
                  <c:v>13.87330542963241</c:v>
                </c:pt>
                <c:pt idx="24">
                  <c:v>8.974147215063887</c:v>
                </c:pt>
                <c:pt idx="25">
                  <c:v>16.638274461212355</c:v>
                </c:pt>
                <c:pt idx="26">
                  <c:v>6.6067048711767828</c:v>
                </c:pt>
                <c:pt idx="27">
                  <c:v>7.7043655518286069</c:v>
                </c:pt>
                <c:pt idx="28">
                  <c:v>8.5000743605752724</c:v>
                </c:pt>
                <c:pt idx="29">
                  <c:v>8.0013722860896586</c:v>
                </c:pt>
                <c:pt idx="30">
                  <c:v>6.5881098951221073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725480"/>
        <c:axId val="196725872"/>
      </c:lineChart>
      <c:catAx>
        <c:axId val="19672548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725872"/>
        <c:crosses val="autoZero"/>
        <c:auto val="1"/>
        <c:lblAlgn val="ctr"/>
        <c:lblOffset val="100"/>
        <c:tickMarkSkip val="1"/>
        <c:noMultiLvlLbl val="0"/>
      </c:catAx>
      <c:valAx>
        <c:axId val="19672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7254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50000">
          <a:srgbClr val="81B7B7"/>
        </a:gs>
        <a:gs pos="100000">
          <a:schemeClr val="bg1"/>
        </a:gs>
      </a:gsLst>
      <a:lin ang="5400000" scaled="1"/>
    </a:gradFill>
    <a:ln w="38100">
      <a:solidFill>
        <a:srgbClr val="00808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" footer="0"/>
    <c:pageSetup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7146746218049039E-2"/>
          <c:y val="0.31609221261135462"/>
          <c:w val="0.35113324094426479"/>
          <c:h val="0.40394137250492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FF6600"/>
              </a:solidFill>
              <a:ln w="12700">
                <a:solidFill>
                  <a:srgbClr val="FF66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 w="12700">
                <a:solidFill>
                  <a:srgbClr val="CC99FF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FF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3738671015637607E-2"/>
                  <c:y val="-0.170007111180068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3012766608057511E-3"/>
                  <c:y val="1.64819052790815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003389139464383E-3"/>
                  <c:y val="-4.6998435540385047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34.45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'16.21 y graf. 16.2 y 16.3'!$S$109:$S$111</c:f>
              <c:strCache>
                <c:ptCount val="3"/>
                <c:pt idx="0">
                  <c:v>Gobierno Federal</c:v>
                </c:pt>
                <c:pt idx="1">
                  <c:v>PEMEX</c:v>
                </c:pt>
                <c:pt idx="2">
                  <c:v>Resto de organismos</c:v>
                </c:pt>
              </c:strCache>
            </c:strRef>
          </c:cat>
          <c:val>
            <c:numRef>
              <c:f>'16.21 y graf. 16.2 y 16.3'!$T$109:$T$111</c:f>
              <c:numCache>
                <c:formatCode>0.00</c:formatCode>
                <c:ptCount val="3"/>
                <c:pt idx="0">
                  <c:v>52.817272248551859</c:v>
                </c:pt>
                <c:pt idx="1">
                  <c:v>12.725996138318413</c:v>
                </c:pt>
                <c:pt idx="2">
                  <c:v>34.456731613129712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58950640878629"/>
          <c:y val="0.8103458619396714"/>
          <c:w val="0.43042139150081971"/>
          <c:h val="4.926108374384242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50000">
          <a:srgbClr val="81B7B7"/>
        </a:gs>
        <a:gs pos="100000">
          <a:schemeClr val="bg1"/>
        </a:gs>
      </a:gsLst>
      <a:lin ang="5400000" scaled="1"/>
    </a:gradFill>
    <a:ln w="38100">
      <a:solidFill>
        <a:srgbClr val="0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59021314319677E-2"/>
          <c:y val="0.25096572409983581"/>
          <c:w val="0.92213299286987882"/>
          <c:h val="0.656371893799570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FF6600"/>
              </a:solidFill>
              <a:ln w="12700">
                <a:solidFill>
                  <a:srgbClr val="FF66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 w="12700">
                <a:solidFill>
                  <a:srgbClr val="CC99FF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FF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8920872595843549E-2"/>
                  <c:y val="0.115312883186898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0491844285997315E-2"/>
                  <c:y val="0.137190067073799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674626737231616"/>
                  <c:y val="-4.77892966081942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'16.21 y graf. 16.2 y 16.3'!$S$109:$S$111</c:f>
              <c:strCache>
                <c:ptCount val="3"/>
                <c:pt idx="0">
                  <c:v>Gobierno Federal</c:v>
                </c:pt>
                <c:pt idx="1">
                  <c:v>PEMEX</c:v>
                </c:pt>
                <c:pt idx="2">
                  <c:v>Resto de organismos</c:v>
                </c:pt>
              </c:strCache>
            </c:strRef>
          </c:cat>
          <c:val>
            <c:numRef>
              <c:f>'16.21 y graf. 16.2 y 16.3'!$U$109:$U$111</c:f>
              <c:numCache>
                <c:formatCode>0.00</c:formatCode>
                <c:ptCount val="3"/>
                <c:pt idx="0">
                  <c:v>67.632759487691104</c:v>
                </c:pt>
                <c:pt idx="1">
                  <c:v>11.356436722514111</c:v>
                </c:pt>
                <c:pt idx="2">
                  <c:v>21.010803789794778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941033138401553E-2"/>
          <c:y val="0.31032450674974049"/>
          <c:w val="0.39660553597236692"/>
          <c:h val="0.4416475972540046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00CCFF"/>
              </a:solidFill>
              <a:ln w="12700">
                <a:solidFill>
                  <a:srgbClr val="00CCFF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FF00"/>
              </a:solidFill>
              <a:ln w="12700">
                <a:solidFill>
                  <a:srgbClr val="00FF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9900"/>
              </a:solidFill>
              <a:ln w="12700">
                <a:solidFill>
                  <a:srgbClr val="FF99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3366"/>
              </a:solidFill>
              <a:ln w="12700">
                <a:solidFill>
                  <a:srgbClr val="993366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4.0578480930624418E-2"/>
                  <c:y val="-0.244272509414584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172418262532E-3"/>
                  <c:y val="-6.921686276629609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409951070930951E-2"/>
                  <c:y val="-7.81035093725412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5686060075823856E-2"/>
                  <c:y val="-1.15990077899301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'16.34 y gráf. 16.4'!$O$45:$O$48</c:f>
              <c:strCache>
                <c:ptCount val="4"/>
                <c:pt idx="0">
                  <c:v>Construcción</c:v>
                </c:pt>
                <c:pt idx="1">
                  <c:v>Industrias manufactureras</c:v>
                </c:pt>
                <c:pt idx="2">
                  <c:v>Variación de existencias</c:v>
                </c:pt>
                <c:pt idx="3">
                  <c:v>Otras</c:v>
                </c:pt>
              </c:strCache>
            </c:strRef>
          </c:cat>
          <c:val>
            <c:numRef>
              <c:f>'16.34 y gráf. 16.4'!$P$45:$P$48</c:f>
              <c:numCache>
                <c:formatCode>###.#</c:formatCode>
                <c:ptCount val="4"/>
                <c:pt idx="0">
                  <c:v>63.466944357005339</c:v>
                </c:pt>
                <c:pt idx="1">
                  <c:v>25.251870383520124</c:v>
                </c:pt>
                <c:pt idx="2">
                  <c:v>5.9381016522331134</c:v>
                </c:pt>
                <c:pt idx="3">
                  <c:v>5.3430836072414225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ayout>
        <c:manualLayout>
          <c:xMode val="edge"/>
          <c:yMode val="edge"/>
          <c:x val="0.13940886939571148"/>
          <c:y val="0.79463733125649028"/>
          <c:w val="0.67901331777972207"/>
          <c:h val="0.106964693665628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50000">
          <a:srgbClr val="81B7B7"/>
        </a:gs>
        <a:gs pos="100000">
          <a:schemeClr val="bg1"/>
        </a:gs>
      </a:gsLst>
      <a:lin ang="5400000" scaled="1"/>
    </a:gradFill>
    <a:ln w="25400">
      <a:solidFill>
        <a:srgbClr val="0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674005182830236"/>
          <c:y val="0.13807531380753141"/>
          <c:w val="0.77429585603181361"/>
          <c:h val="0.7782426778242678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00CCFF"/>
              </a:solidFill>
              <a:ln w="12700">
                <a:solidFill>
                  <a:srgbClr val="00CCFF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FF00"/>
              </a:solidFill>
              <a:ln w="12700">
                <a:solidFill>
                  <a:srgbClr val="00FF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9900"/>
              </a:solidFill>
              <a:ln w="12700">
                <a:solidFill>
                  <a:srgbClr val="FF99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3366"/>
              </a:solidFill>
              <a:ln w="12700">
                <a:solidFill>
                  <a:srgbClr val="993366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6320505147073884E-2"/>
                  <c:y val="0.146846330401168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301713853166476E-2"/>
                  <c:y val="-6.4225611965868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1703897514378101E-2"/>
                  <c:y val="-6.964715184660495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'16.34 y gráf. 16.4'!$O$45:$O$48</c:f>
              <c:strCache>
                <c:ptCount val="4"/>
                <c:pt idx="0">
                  <c:v>Construcción</c:v>
                </c:pt>
                <c:pt idx="1">
                  <c:v>Industrias manufactureras</c:v>
                </c:pt>
                <c:pt idx="2">
                  <c:v>Variación de existencias</c:v>
                </c:pt>
                <c:pt idx="3">
                  <c:v>Otras</c:v>
                </c:pt>
              </c:strCache>
            </c:strRef>
          </c:cat>
          <c:val>
            <c:numRef>
              <c:f>'16.34 y gráf. 16.4'!$Q$45:$Q$48</c:f>
              <c:numCache>
                <c:formatCode>###.#</c:formatCode>
                <c:ptCount val="4"/>
                <c:pt idx="0">
                  <c:v>58.394131311701813</c:v>
                </c:pt>
                <c:pt idx="1">
                  <c:v>32.125692646209295</c:v>
                </c:pt>
                <c:pt idx="2">
                  <c:v>2.8706434007582446</c:v>
                </c:pt>
                <c:pt idx="3">
                  <c:v>6.6095326413306488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42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46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6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6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66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70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74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78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83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8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&#205;ndice!B87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&#205;ndice!B96"/><Relationship Id="rId4" Type="http://schemas.openxmlformats.org/officeDocument/2006/relationships/chart" Target="../charts/chart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10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14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18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22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26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3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35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2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40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45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53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hyperlink" Target="#&#205;ndice!B16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6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6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0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4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1152525</xdr:colOff>
      <xdr:row>0</xdr:row>
      <xdr:rowOff>28575</xdr:rowOff>
    </xdr:from>
    <xdr:to>
      <xdr:col>4</xdr:col>
      <xdr:colOff>1438275</xdr:colOff>
      <xdr:row>0</xdr:row>
      <xdr:rowOff>285750</xdr:rowOff>
    </xdr:to>
    <xdr:grpSp>
      <xdr:nvGrpSpPr>
        <xdr:cNvPr id="341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341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2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1381125</xdr:colOff>
      <xdr:row>0</xdr:row>
      <xdr:rowOff>19050</xdr:rowOff>
    </xdr:from>
    <xdr:to>
      <xdr:col>21</xdr:col>
      <xdr:colOff>114300</xdr:colOff>
      <xdr:row>0</xdr:row>
      <xdr:rowOff>276225</xdr:rowOff>
    </xdr:to>
    <xdr:grpSp>
      <xdr:nvGrpSpPr>
        <xdr:cNvPr id="1161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221325" y="19050"/>
          <a:ext cx="285750" cy="257175"/>
          <a:chOff x="64" y="0"/>
          <a:chExt cx="30" cy="27"/>
        </a:xfrm>
      </xdr:grpSpPr>
      <xdr:sp macro="" textlink="">
        <xdr:nvSpPr>
          <xdr:cNvPr id="1161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61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70</xdr:row>
      <xdr:rowOff>0</xdr:rowOff>
    </xdr:from>
    <xdr:to>
      <xdr:col>11</xdr:col>
      <xdr:colOff>171450</xdr:colOff>
      <xdr:row>70</xdr:row>
      <xdr:rowOff>0</xdr:rowOff>
    </xdr:to>
    <xdr:sp macro="" textlink="">
      <xdr:nvSpPr>
        <xdr:cNvPr id="1025" name="Texto 15"/>
        <xdr:cNvSpPr txBox="1">
          <a:spLocks noChangeArrowheads="1"/>
        </xdr:cNvSpPr>
      </xdr:nvSpPr>
      <xdr:spPr bwMode="auto">
        <a:xfrm>
          <a:off x="3924300" y="11630025"/>
          <a:ext cx="1428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Helv"/>
            </a:rPr>
            <a:t>1/</a:t>
          </a:r>
        </a:p>
      </xdr:txBody>
    </xdr:sp>
    <xdr:clientData/>
  </xdr:twoCellAnchor>
  <xdr:twoCellAnchor>
    <xdr:from>
      <xdr:col>22</xdr:col>
      <xdr:colOff>0</xdr:colOff>
      <xdr:row>70</xdr:row>
      <xdr:rowOff>0</xdr:rowOff>
    </xdr:from>
    <xdr:to>
      <xdr:col>22</xdr:col>
      <xdr:colOff>85725</xdr:colOff>
      <xdr:row>70</xdr:row>
      <xdr:rowOff>0</xdr:rowOff>
    </xdr:to>
    <xdr:sp macro="" textlink="">
      <xdr:nvSpPr>
        <xdr:cNvPr id="1026" name="Texto 16"/>
        <xdr:cNvSpPr txBox="1">
          <a:spLocks noChangeArrowheads="1"/>
        </xdr:cNvSpPr>
      </xdr:nvSpPr>
      <xdr:spPr bwMode="auto">
        <a:xfrm>
          <a:off x="9982200" y="11630025"/>
          <a:ext cx="857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Helv"/>
            </a:rPr>
            <a:t>1/</a:t>
          </a:r>
        </a:p>
      </xdr:txBody>
    </xdr:sp>
    <xdr:clientData/>
  </xdr:twoCellAnchor>
  <xdr:twoCellAnchor>
    <xdr:from>
      <xdr:col>32</xdr:col>
      <xdr:colOff>133350</xdr:colOff>
      <xdr:row>70</xdr:row>
      <xdr:rowOff>0</xdr:rowOff>
    </xdr:from>
    <xdr:to>
      <xdr:col>32</xdr:col>
      <xdr:colOff>266700</xdr:colOff>
      <xdr:row>70</xdr:row>
      <xdr:rowOff>0</xdr:rowOff>
    </xdr:to>
    <xdr:sp macro="" textlink="">
      <xdr:nvSpPr>
        <xdr:cNvPr id="1027" name="Texto 17"/>
        <xdr:cNvSpPr txBox="1">
          <a:spLocks noChangeArrowheads="1"/>
        </xdr:cNvSpPr>
      </xdr:nvSpPr>
      <xdr:spPr bwMode="auto">
        <a:xfrm>
          <a:off x="16002000" y="11630025"/>
          <a:ext cx="1333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Helv"/>
            </a:rPr>
            <a:t>1/</a:t>
          </a:r>
        </a:p>
      </xdr:txBody>
    </xdr:sp>
    <xdr:clientData/>
  </xdr:twoCellAnchor>
  <xdr:twoCellAnchor>
    <xdr:from>
      <xdr:col>43</xdr:col>
      <xdr:colOff>171450</xdr:colOff>
      <xdr:row>70</xdr:row>
      <xdr:rowOff>0</xdr:rowOff>
    </xdr:from>
    <xdr:to>
      <xdr:col>43</xdr:col>
      <xdr:colOff>304800</xdr:colOff>
      <xdr:row>70</xdr:row>
      <xdr:rowOff>0</xdr:rowOff>
    </xdr:to>
    <xdr:sp macro="" textlink="">
      <xdr:nvSpPr>
        <xdr:cNvPr id="1028" name="Texto 18"/>
        <xdr:cNvSpPr txBox="1">
          <a:spLocks noChangeArrowheads="1"/>
        </xdr:cNvSpPr>
      </xdr:nvSpPr>
      <xdr:spPr bwMode="auto">
        <a:xfrm>
          <a:off x="22117050" y="11630025"/>
          <a:ext cx="1333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Helv"/>
            </a:rPr>
            <a:t>1/</a:t>
          </a:r>
        </a:p>
      </xdr:txBody>
    </xdr:sp>
    <xdr:clientData/>
  </xdr:twoCellAnchor>
  <xdr:twoCellAnchor>
    <xdr:from>
      <xdr:col>46</xdr:col>
      <xdr:colOff>476250</xdr:colOff>
      <xdr:row>0</xdr:row>
      <xdr:rowOff>28575</xdr:rowOff>
    </xdr:from>
    <xdr:to>
      <xdr:col>47</xdr:col>
      <xdr:colOff>0</xdr:colOff>
      <xdr:row>0</xdr:row>
      <xdr:rowOff>285750</xdr:rowOff>
    </xdr:to>
    <xdr:grpSp>
      <xdr:nvGrpSpPr>
        <xdr:cNvPr id="1834" name="Group 5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24326850" y="28575"/>
          <a:ext cx="285750" cy="257175"/>
          <a:chOff x="64" y="0"/>
          <a:chExt cx="30" cy="27"/>
        </a:xfrm>
      </xdr:grpSpPr>
      <xdr:sp macro="" textlink="">
        <xdr:nvSpPr>
          <xdr:cNvPr id="1835" name="Oval 6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36" name="AutoShape 7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657225</xdr:colOff>
      <xdr:row>0</xdr:row>
      <xdr:rowOff>28575</xdr:rowOff>
    </xdr:from>
    <xdr:to>
      <xdr:col>19</xdr:col>
      <xdr:colOff>942975</xdr:colOff>
      <xdr:row>0</xdr:row>
      <xdr:rowOff>285750</xdr:rowOff>
    </xdr:to>
    <xdr:grpSp>
      <xdr:nvGrpSpPr>
        <xdr:cNvPr id="12634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164175" y="28575"/>
          <a:ext cx="285750" cy="257175"/>
          <a:chOff x="64" y="0"/>
          <a:chExt cx="30" cy="27"/>
        </a:xfrm>
      </xdr:grpSpPr>
      <xdr:sp macro="" textlink="">
        <xdr:nvSpPr>
          <xdr:cNvPr id="1263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63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342900</xdr:colOff>
      <xdr:row>0</xdr:row>
      <xdr:rowOff>19050</xdr:rowOff>
    </xdr:from>
    <xdr:to>
      <xdr:col>22</xdr:col>
      <xdr:colOff>0</xdr:colOff>
      <xdr:row>0</xdr:row>
      <xdr:rowOff>276225</xdr:rowOff>
    </xdr:to>
    <xdr:grpSp>
      <xdr:nvGrpSpPr>
        <xdr:cNvPr id="3413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202275" y="19050"/>
          <a:ext cx="276225" cy="257175"/>
          <a:chOff x="64" y="0"/>
          <a:chExt cx="30" cy="27"/>
        </a:xfrm>
      </xdr:grpSpPr>
      <xdr:sp macro="" textlink="">
        <xdr:nvSpPr>
          <xdr:cNvPr id="3413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13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285750</xdr:colOff>
      <xdr:row>0</xdr:row>
      <xdr:rowOff>28575</xdr:rowOff>
    </xdr:from>
    <xdr:to>
      <xdr:col>28</xdr:col>
      <xdr:colOff>0</xdr:colOff>
      <xdr:row>0</xdr:row>
      <xdr:rowOff>285750</xdr:rowOff>
    </xdr:to>
    <xdr:grpSp>
      <xdr:nvGrpSpPr>
        <xdr:cNvPr id="1365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24488775" y="28575"/>
          <a:ext cx="238125" cy="257175"/>
          <a:chOff x="64" y="0"/>
          <a:chExt cx="30" cy="27"/>
        </a:xfrm>
      </xdr:grpSpPr>
      <xdr:sp macro="" textlink="">
        <xdr:nvSpPr>
          <xdr:cNvPr id="1365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66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866775</xdr:colOff>
      <xdr:row>0</xdr:row>
      <xdr:rowOff>19050</xdr:rowOff>
    </xdr:from>
    <xdr:to>
      <xdr:col>6</xdr:col>
      <xdr:colOff>1152525</xdr:colOff>
      <xdr:row>0</xdr:row>
      <xdr:rowOff>276225</xdr:rowOff>
    </xdr:to>
    <xdr:grpSp>
      <xdr:nvGrpSpPr>
        <xdr:cNvPr id="36072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19050"/>
          <a:ext cx="285750" cy="257175"/>
          <a:chOff x="64" y="0"/>
          <a:chExt cx="30" cy="27"/>
        </a:xfrm>
      </xdr:grpSpPr>
      <xdr:sp macro="" textlink="">
        <xdr:nvSpPr>
          <xdr:cNvPr id="36073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074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1438275</xdr:colOff>
      <xdr:row>0</xdr:row>
      <xdr:rowOff>19050</xdr:rowOff>
    </xdr:from>
    <xdr:to>
      <xdr:col>6</xdr:col>
      <xdr:colOff>0</xdr:colOff>
      <xdr:row>0</xdr:row>
      <xdr:rowOff>276225</xdr:rowOff>
    </xdr:to>
    <xdr:grpSp>
      <xdr:nvGrpSpPr>
        <xdr:cNvPr id="1570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19050"/>
          <a:ext cx="285750" cy="257175"/>
          <a:chOff x="64" y="0"/>
          <a:chExt cx="30" cy="27"/>
        </a:xfrm>
      </xdr:grpSpPr>
      <xdr:sp macro="" textlink="">
        <xdr:nvSpPr>
          <xdr:cNvPr id="1570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70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1285875</xdr:colOff>
      <xdr:row>0</xdr:row>
      <xdr:rowOff>28575</xdr:rowOff>
    </xdr:from>
    <xdr:to>
      <xdr:col>4</xdr:col>
      <xdr:colOff>1571625</xdr:colOff>
      <xdr:row>0</xdr:row>
      <xdr:rowOff>285750</xdr:rowOff>
    </xdr:to>
    <xdr:grpSp>
      <xdr:nvGrpSpPr>
        <xdr:cNvPr id="1673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29300" y="28575"/>
          <a:ext cx="285750" cy="257175"/>
          <a:chOff x="64" y="0"/>
          <a:chExt cx="30" cy="27"/>
        </a:xfrm>
      </xdr:grpSpPr>
      <xdr:sp macro="" textlink="">
        <xdr:nvSpPr>
          <xdr:cNvPr id="1673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73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0</xdr:row>
      <xdr:rowOff>28575</xdr:rowOff>
    </xdr:from>
    <xdr:to>
      <xdr:col>15</xdr:col>
      <xdr:colOff>9525</xdr:colOff>
      <xdr:row>0</xdr:row>
      <xdr:rowOff>285750</xdr:rowOff>
    </xdr:to>
    <xdr:grpSp>
      <xdr:nvGrpSpPr>
        <xdr:cNvPr id="17754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1775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75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0</xdr:row>
      <xdr:rowOff>28575</xdr:rowOff>
    </xdr:from>
    <xdr:to>
      <xdr:col>12</xdr:col>
      <xdr:colOff>476250</xdr:colOff>
      <xdr:row>0</xdr:row>
      <xdr:rowOff>285750</xdr:rowOff>
    </xdr:to>
    <xdr:grpSp>
      <xdr:nvGrpSpPr>
        <xdr:cNvPr id="1877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791200" y="28575"/>
          <a:ext cx="285750" cy="257175"/>
          <a:chOff x="64" y="0"/>
          <a:chExt cx="30" cy="27"/>
        </a:xfrm>
      </xdr:grpSpPr>
      <xdr:sp macro="" textlink="">
        <xdr:nvSpPr>
          <xdr:cNvPr id="1878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78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1409700</xdr:colOff>
      <xdr:row>0</xdr:row>
      <xdr:rowOff>19050</xdr:rowOff>
    </xdr:from>
    <xdr:to>
      <xdr:col>4</xdr:col>
      <xdr:colOff>1695450</xdr:colOff>
      <xdr:row>0</xdr:row>
      <xdr:rowOff>276225</xdr:rowOff>
    </xdr:to>
    <xdr:grpSp>
      <xdr:nvGrpSpPr>
        <xdr:cNvPr id="444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5876925" y="19050"/>
          <a:ext cx="285750" cy="257175"/>
          <a:chOff x="64" y="0"/>
          <a:chExt cx="30" cy="27"/>
        </a:xfrm>
      </xdr:grpSpPr>
      <xdr:sp macro="" textlink="">
        <xdr:nvSpPr>
          <xdr:cNvPr id="4443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44" name="AutoShape 3">
            <a:hlinkClick xmlns:r="http://schemas.openxmlformats.org/officeDocument/2006/relationships" r:id="rId1"/>
          </xdr:cNvPr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533400</xdr:colOff>
      <xdr:row>0</xdr:row>
      <xdr:rowOff>28575</xdr:rowOff>
    </xdr:from>
    <xdr:to>
      <xdr:col>18</xdr:col>
      <xdr:colOff>819150</xdr:colOff>
      <xdr:row>0</xdr:row>
      <xdr:rowOff>285750</xdr:rowOff>
    </xdr:to>
    <xdr:grpSp>
      <xdr:nvGrpSpPr>
        <xdr:cNvPr id="3236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030075" y="28575"/>
          <a:ext cx="285750" cy="257175"/>
          <a:chOff x="64" y="0"/>
          <a:chExt cx="30" cy="27"/>
        </a:xfrm>
      </xdr:grpSpPr>
      <xdr:sp macro="" textlink="">
        <xdr:nvSpPr>
          <xdr:cNvPr id="3237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37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47625</xdr:colOff>
      <xdr:row>50</xdr:row>
      <xdr:rowOff>38100</xdr:rowOff>
    </xdr:from>
    <xdr:to>
      <xdr:col>19</xdr:col>
      <xdr:colOff>9525</xdr:colOff>
      <xdr:row>70</xdr:row>
      <xdr:rowOff>114300</xdr:rowOff>
    </xdr:to>
    <xdr:graphicFrame macro="">
      <xdr:nvGraphicFramePr>
        <xdr:cNvPr id="32368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266700</xdr:colOff>
      <xdr:row>50</xdr:row>
      <xdr:rowOff>76200</xdr:rowOff>
    </xdr:from>
    <xdr:to>
      <xdr:col>16</xdr:col>
      <xdr:colOff>628650</xdr:colOff>
      <xdr:row>54</xdr:row>
      <xdr:rowOff>76200</xdr:rowOff>
    </xdr:to>
    <xdr:sp macro="" textlink="">
      <xdr:nvSpPr>
        <xdr:cNvPr id="31881" name="Text Box 137"/>
        <xdr:cNvSpPr txBox="1">
          <a:spLocks noChangeArrowheads="1"/>
        </xdr:cNvSpPr>
      </xdr:nvSpPr>
      <xdr:spPr bwMode="auto">
        <a:xfrm>
          <a:off x="6438900" y="6419850"/>
          <a:ext cx="3886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Evolución del ingreso presupuestario del sector público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Años seleccionados de 1991 a 2013</a:t>
          </a:r>
        </a:p>
        <a:p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Variación porcentual anual</a:t>
          </a:r>
        </a:p>
      </xdr:txBody>
    </xdr:sp>
    <xdr:clientData/>
  </xdr:twoCellAnchor>
  <xdr:twoCellAnchor>
    <xdr:from>
      <xdr:col>17</xdr:col>
      <xdr:colOff>895350</xdr:colOff>
      <xdr:row>51</xdr:row>
      <xdr:rowOff>38100</xdr:rowOff>
    </xdr:from>
    <xdr:to>
      <xdr:col>18</xdr:col>
      <xdr:colOff>695325</xdr:colOff>
      <xdr:row>52</xdr:row>
      <xdr:rowOff>123825</xdr:rowOff>
    </xdr:to>
    <xdr:sp macro="" textlink="">
      <xdr:nvSpPr>
        <xdr:cNvPr id="31882" name="Text Box 1"/>
        <xdr:cNvSpPr txBox="1">
          <a:spLocks noChangeArrowheads="1"/>
        </xdr:cNvSpPr>
      </xdr:nvSpPr>
      <xdr:spPr bwMode="auto">
        <a:xfrm>
          <a:off x="11410950" y="6515100"/>
          <a:ext cx="7810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16.1</a:t>
          </a:r>
        </a:p>
      </xdr:txBody>
    </xdr:sp>
    <xdr:clientData fLocksWithSheet="0"/>
  </xdr:twoCellAnchor>
  <xdr:twoCellAnchor>
    <xdr:from>
      <xdr:col>10</xdr:col>
      <xdr:colOff>85725</xdr:colOff>
      <xdr:row>69</xdr:row>
      <xdr:rowOff>57150</xdr:rowOff>
    </xdr:from>
    <xdr:to>
      <xdr:col>16</xdr:col>
      <xdr:colOff>38100</xdr:colOff>
      <xdr:row>70</xdr:row>
      <xdr:rowOff>95250</xdr:rowOff>
    </xdr:to>
    <xdr:sp macro="" textlink="">
      <xdr:nvSpPr>
        <xdr:cNvPr id="31883" name="Text Box 2"/>
        <xdr:cNvSpPr txBox="1">
          <a:spLocks noChangeArrowheads="1"/>
        </xdr:cNvSpPr>
      </xdr:nvSpPr>
      <xdr:spPr bwMode="auto">
        <a:xfrm>
          <a:off x="6257925" y="8934450"/>
          <a:ext cx="34766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16.20.</a:t>
          </a:r>
        </a:p>
      </xdr:txBody>
    </xdr:sp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0</xdr:row>
      <xdr:rowOff>38100</xdr:rowOff>
    </xdr:from>
    <xdr:to>
      <xdr:col>12</xdr:col>
      <xdr:colOff>504825</xdr:colOff>
      <xdr:row>0</xdr:row>
      <xdr:rowOff>295275</xdr:rowOff>
    </xdr:to>
    <xdr:grpSp>
      <xdr:nvGrpSpPr>
        <xdr:cNvPr id="20292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38100"/>
          <a:ext cx="285750" cy="257175"/>
          <a:chOff x="64" y="0"/>
          <a:chExt cx="30" cy="27"/>
        </a:xfrm>
      </xdr:grpSpPr>
      <xdr:sp macro="" textlink="">
        <xdr:nvSpPr>
          <xdr:cNvPr id="2030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30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38100</xdr:colOff>
      <xdr:row>64</xdr:row>
      <xdr:rowOff>38100</xdr:rowOff>
    </xdr:from>
    <xdr:to>
      <xdr:col>12</xdr:col>
      <xdr:colOff>514650</xdr:colOff>
      <xdr:row>93</xdr:row>
      <xdr:rowOff>37350</xdr:rowOff>
    </xdr:to>
    <xdr:graphicFrame macro="">
      <xdr:nvGraphicFramePr>
        <xdr:cNvPr id="20293" name="Chart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98</xdr:row>
      <xdr:rowOff>123825</xdr:rowOff>
    </xdr:from>
    <xdr:to>
      <xdr:col>12</xdr:col>
      <xdr:colOff>505125</xdr:colOff>
      <xdr:row>127</xdr:row>
      <xdr:rowOff>123825</xdr:rowOff>
    </xdr:to>
    <xdr:graphicFrame macro="">
      <xdr:nvGraphicFramePr>
        <xdr:cNvPr id="20294" name="Chart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307521</xdr:colOff>
      <xdr:row>103</xdr:row>
      <xdr:rowOff>13607</xdr:rowOff>
    </xdr:from>
    <xdr:to>
      <xdr:col>12</xdr:col>
      <xdr:colOff>97971</xdr:colOff>
      <xdr:row>121</xdr:row>
      <xdr:rowOff>80283</xdr:rowOff>
    </xdr:to>
    <xdr:graphicFrame macro="">
      <xdr:nvGraphicFramePr>
        <xdr:cNvPr id="20295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99</xdr:row>
      <xdr:rowOff>85725</xdr:rowOff>
    </xdr:from>
    <xdr:to>
      <xdr:col>8</xdr:col>
      <xdr:colOff>409575</xdr:colOff>
      <xdr:row>103</xdr:row>
      <xdr:rowOff>95250</xdr:rowOff>
    </xdr:to>
    <xdr:sp macro="" textlink="">
      <xdr:nvSpPr>
        <xdr:cNvPr id="19598" name="Text Box 142"/>
        <xdr:cNvSpPr txBox="1">
          <a:spLocks noChangeArrowheads="1"/>
        </xdr:cNvSpPr>
      </xdr:nvSpPr>
      <xdr:spPr bwMode="auto">
        <a:xfrm>
          <a:off x="228600" y="14268450"/>
          <a:ext cx="38766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Participación del gasto presupuestal del sector público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Años seleccionados de 1977 y 2013</a:t>
          </a:r>
        </a:p>
        <a:p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10</xdr:col>
      <xdr:colOff>571500</xdr:colOff>
      <xdr:row>100</xdr:row>
      <xdr:rowOff>9525</xdr:rowOff>
    </xdr:from>
    <xdr:to>
      <xdr:col>12</xdr:col>
      <xdr:colOff>219075</xdr:colOff>
      <xdr:row>101</xdr:row>
      <xdr:rowOff>104775</xdr:rowOff>
    </xdr:to>
    <xdr:sp macro="" textlink="">
      <xdr:nvSpPr>
        <xdr:cNvPr id="19599" name="Text Box 1"/>
        <xdr:cNvSpPr txBox="1">
          <a:spLocks noChangeArrowheads="1"/>
        </xdr:cNvSpPr>
      </xdr:nvSpPr>
      <xdr:spPr bwMode="auto">
        <a:xfrm>
          <a:off x="5095875" y="14192250"/>
          <a:ext cx="7810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16.3</a:t>
          </a:r>
        </a:p>
        <a:p>
          <a:pPr algn="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0</xdr:col>
      <xdr:colOff>161925</xdr:colOff>
      <xdr:row>126</xdr:row>
      <xdr:rowOff>76200</xdr:rowOff>
    </xdr:from>
    <xdr:to>
      <xdr:col>7</xdr:col>
      <xdr:colOff>514350</xdr:colOff>
      <xdr:row>127</xdr:row>
      <xdr:rowOff>114300</xdr:rowOff>
    </xdr:to>
    <xdr:sp macro="" textlink="">
      <xdr:nvSpPr>
        <xdr:cNvPr id="19600" name="Text Box 2"/>
        <xdr:cNvSpPr txBox="1">
          <a:spLocks noChangeArrowheads="1"/>
        </xdr:cNvSpPr>
      </xdr:nvSpPr>
      <xdr:spPr bwMode="auto">
        <a:xfrm>
          <a:off x="161925" y="17859375"/>
          <a:ext cx="34766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16.21.</a:t>
          </a:r>
        </a:p>
      </xdr:txBody>
    </xdr:sp>
    <xdr:clientData fLocksWithSheet="0"/>
  </xdr:twoCellAnchor>
  <xdr:twoCellAnchor>
    <xdr:from>
      <xdr:col>0</xdr:col>
      <xdr:colOff>133350</xdr:colOff>
      <xdr:row>91</xdr:row>
      <xdr:rowOff>104775</xdr:rowOff>
    </xdr:from>
    <xdr:to>
      <xdr:col>7</xdr:col>
      <xdr:colOff>485775</xdr:colOff>
      <xdr:row>93</xdr:row>
      <xdr:rowOff>9525</xdr:rowOff>
    </xdr:to>
    <xdr:sp macro="" textlink="">
      <xdr:nvSpPr>
        <xdr:cNvPr id="19601" name="Text Box 2"/>
        <xdr:cNvSpPr txBox="1">
          <a:spLocks noChangeArrowheads="1"/>
        </xdr:cNvSpPr>
      </xdr:nvSpPr>
      <xdr:spPr bwMode="auto">
        <a:xfrm>
          <a:off x="133350" y="13087350"/>
          <a:ext cx="34766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16.21.</a:t>
          </a:r>
        </a:p>
      </xdr:txBody>
    </xdr:sp>
    <xdr:clientData fLocksWithSheet="0"/>
  </xdr:twoCellAnchor>
  <xdr:twoCellAnchor>
    <xdr:from>
      <xdr:col>2</xdr:col>
      <xdr:colOff>61232</xdr:colOff>
      <xdr:row>103</xdr:row>
      <xdr:rowOff>112939</xdr:rowOff>
    </xdr:from>
    <xdr:to>
      <xdr:col>4</xdr:col>
      <xdr:colOff>106136</xdr:colOff>
      <xdr:row>105</xdr:row>
      <xdr:rowOff>24492</xdr:rowOff>
    </xdr:to>
    <xdr:sp macro="" textlink="">
      <xdr:nvSpPr>
        <xdr:cNvPr id="12" name="CuadroTexto 11"/>
        <xdr:cNvSpPr txBox="1"/>
      </xdr:nvSpPr>
      <xdr:spPr>
        <a:xfrm>
          <a:off x="1251857" y="14754225"/>
          <a:ext cx="711654" cy="18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>
              <a:latin typeface="Arial" panose="020B0604020202020204" pitchFamily="34" charset="0"/>
              <a:cs typeface="Arial" panose="020B0604020202020204" pitchFamily="34" charset="0"/>
            </a:rPr>
            <a:t>1977</a:t>
          </a:r>
        </a:p>
      </xdr:txBody>
    </xdr:sp>
    <xdr:clientData/>
  </xdr:twoCellAnchor>
  <xdr:twoCellAnchor>
    <xdr:from>
      <xdr:col>8</xdr:col>
      <xdr:colOff>598714</xdr:colOff>
      <xdr:row>103</xdr:row>
      <xdr:rowOff>76200</xdr:rowOff>
    </xdr:from>
    <xdr:to>
      <xdr:col>10</xdr:col>
      <xdr:colOff>484414</xdr:colOff>
      <xdr:row>104</xdr:row>
      <xdr:rowOff>126547</xdr:rowOff>
    </xdr:to>
    <xdr:sp macro="" textlink="">
      <xdr:nvSpPr>
        <xdr:cNvPr id="13" name="CuadroTexto 12"/>
        <xdr:cNvSpPr txBox="1"/>
      </xdr:nvSpPr>
      <xdr:spPr>
        <a:xfrm>
          <a:off x="4293053" y="14717486"/>
          <a:ext cx="715736" cy="1864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>
              <a:latin typeface="Arial" panose="020B0604020202020204" pitchFamily="34" charset="0"/>
              <a:cs typeface="Arial" panose="020B0604020202020204" pitchFamily="34" charset="0"/>
            </a:rPr>
            <a:t>2013</a:t>
          </a:r>
        </a:p>
      </xdr:txBody>
    </xdr: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0.02476</cdr:x>
      <cdr:y>0.03013</cdr:y>
    </cdr:from>
    <cdr:to>
      <cdr:x>0.65314</cdr:x>
      <cdr:y>0.16998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339" y="116477"/>
          <a:ext cx="3866516" cy="5407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Evolución del gasto total del sector público</a:t>
          </a:r>
        </a:p>
        <a:p xmlns:a="http://schemas.openxmlformats.org/drawingml/2006/main"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Serie anual de 1993 a 2013</a:t>
          </a:r>
        </a:p>
        <a:p xmlns:a="http://schemas.openxmlformats.org/drawingml/2006/main"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Variación porcentual anual</a:t>
          </a:r>
        </a:p>
      </cdr:txBody>
    </cdr:sp>
  </cdr:relSizeAnchor>
  <cdr:relSizeAnchor xmlns:cdr="http://schemas.openxmlformats.org/drawingml/2006/chartDrawing">
    <cdr:from>
      <cdr:x>0.8098</cdr:x>
      <cdr:y>0.03734</cdr:y>
    </cdr:from>
    <cdr:to>
      <cdr:x>0.93582</cdr:x>
      <cdr:y>0.08869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82846" y="144390"/>
          <a:ext cx="775420" cy="198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16.2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1571625</xdr:colOff>
      <xdr:row>0</xdr:row>
      <xdr:rowOff>28575</xdr:rowOff>
    </xdr:from>
    <xdr:to>
      <xdr:col>4</xdr:col>
      <xdr:colOff>0</xdr:colOff>
      <xdr:row>0</xdr:row>
      <xdr:rowOff>285750</xdr:rowOff>
    </xdr:to>
    <xdr:grpSp>
      <xdr:nvGrpSpPr>
        <xdr:cNvPr id="2082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2082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82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666750</xdr:colOff>
      <xdr:row>0</xdr:row>
      <xdr:rowOff>19050</xdr:rowOff>
    </xdr:from>
    <xdr:to>
      <xdr:col>7</xdr:col>
      <xdr:colOff>952500</xdr:colOff>
      <xdr:row>0</xdr:row>
      <xdr:rowOff>276225</xdr:rowOff>
    </xdr:to>
    <xdr:grpSp>
      <xdr:nvGrpSpPr>
        <xdr:cNvPr id="2185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19050"/>
          <a:ext cx="285750" cy="257175"/>
          <a:chOff x="64" y="0"/>
          <a:chExt cx="30" cy="27"/>
        </a:xfrm>
      </xdr:grpSpPr>
      <xdr:sp macro="" textlink="">
        <xdr:nvSpPr>
          <xdr:cNvPr id="2185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85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3771900</xdr:colOff>
      <xdr:row>0</xdr:row>
      <xdr:rowOff>28575</xdr:rowOff>
    </xdr:from>
    <xdr:to>
      <xdr:col>1</xdr:col>
      <xdr:colOff>4057650</xdr:colOff>
      <xdr:row>0</xdr:row>
      <xdr:rowOff>285750</xdr:rowOff>
    </xdr:to>
    <xdr:grpSp>
      <xdr:nvGrpSpPr>
        <xdr:cNvPr id="22874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48350" y="28575"/>
          <a:ext cx="285750" cy="257175"/>
          <a:chOff x="64" y="0"/>
          <a:chExt cx="30" cy="27"/>
        </a:xfrm>
      </xdr:grpSpPr>
      <xdr:sp macro="" textlink="">
        <xdr:nvSpPr>
          <xdr:cNvPr id="2287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87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942975</xdr:colOff>
      <xdr:row>0</xdr:row>
      <xdr:rowOff>28575</xdr:rowOff>
    </xdr:from>
    <xdr:to>
      <xdr:col>6</xdr:col>
      <xdr:colOff>1228725</xdr:colOff>
      <xdr:row>0</xdr:row>
      <xdr:rowOff>285750</xdr:rowOff>
    </xdr:to>
    <xdr:grpSp>
      <xdr:nvGrpSpPr>
        <xdr:cNvPr id="2389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2389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90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28575</xdr:rowOff>
    </xdr:from>
    <xdr:to>
      <xdr:col>7</xdr:col>
      <xdr:colOff>828675</xdr:colOff>
      <xdr:row>0</xdr:row>
      <xdr:rowOff>285750</xdr:rowOff>
    </xdr:to>
    <xdr:grpSp>
      <xdr:nvGrpSpPr>
        <xdr:cNvPr id="33112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772150" y="28575"/>
          <a:ext cx="285750" cy="257175"/>
          <a:chOff x="64" y="0"/>
          <a:chExt cx="30" cy="27"/>
        </a:xfrm>
      </xdr:grpSpPr>
      <xdr:sp macro="" textlink="">
        <xdr:nvSpPr>
          <xdr:cNvPr id="33113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114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0</xdr:row>
      <xdr:rowOff>28575</xdr:rowOff>
    </xdr:from>
    <xdr:to>
      <xdr:col>9</xdr:col>
      <xdr:colOff>676275</xdr:colOff>
      <xdr:row>0</xdr:row>
      <xdr:rowOff>285750</xdr:rowOff>
    </xdr:to>
    <xdr:grpSp>
      <xdr:nvGrpSpPr>
        <xdr:cNvPr id="24922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57875" y="28575"/>
          <a:ext cx="285750" cy="257175"/>
          <a:chOff x="64" y="0"/>
          <a:chExt cx="30" cy="27"/>
        </a:xfrm>
      </xdr:grpSpPr>
      <xdr:sp macro="" textlink="">
        <xdr:nvSpPr>
          <xdr:cNvPr id="24923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924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657225</xdr:colOff>
      <xdr:row>0</xdr:row>
      <xdr:rowOff>19050</xdr:rowOff>
    </xdr:from>
    <xdr:to>
      <xdr:col>9</xdr:col>
      <xdr:colOff>942975</xdr:colOff>
      <xdr:row>0</xdr:row>
      <xdr:rowOff>276225</xdr:rowOff>
    </xdr:to>
    <xdr:grpSp>
      <xdr:nvGrpSpPr>
        <xdr:cNvPr id="2594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19050"/>
          <a:ext cx="285750" cy="257175"/>
          <a:chOff x="64" y="0"/>
          <a:chExt cx="30" cy="27"/>
        </a:xfrm>
      </xdr:grpSpPr>
      <xdr:sp macro="" textlink="">
        <xdr:nvSpPr>
          <xdr:cNvPr id="2594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94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1438275</xdr:colOff>
      <xdr:row>0</xdr:row>
      <xdr:rowOff>28575</xdr:rowOff>
    </xdr:from>
    <xdr:to>
      <xdr:col>4</xdr:col>
      <xdr:colOff>1724025</xdr:colOff>
      <xdr:row>0</xdr:row>
      <xdr:rowOff>285750</xdr:rowOff>
    </xdr:to>
    <xdr:grpSp>
      <xdr:nvGrpSpPr>
        <xdr:cNvPr id="2395" name="Group 2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2396" name="Oval 3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97" name="AutoShape 4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342900</xdr:colOff>
      <xdr:row>0</xdr:row>
      <xdr:rowOff>19050</xdr:rowOff>
    </xdr:from>
    <xdr:to>
      <xdr:col>15</xdr:col>
      <xdr:colOff>628650</xdr:colOff>
      <xdr:row>0</xdr:row>
      <xdr:rowOff>276225</xdr:rowOff>
    </xdr:to>
    <xdr:grpSp>
      <xdr:nvGrpSpPr>
        <xdr:cNvPr id="2697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1991975" y="19050"/>
          <a:ext cx="285750" cy="257175"/>
          <a:chOff x="64" y="0"/>
          <a:chExt cx="30" cy="27"/>
        </a:xfrm>
      </xdr:grpSpPr>
      <xdr:sp macro="" textlink="">
        <xdr:nvSpPr>
          <xdr:cNvPr id="2697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97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0</xdr:row>
      <xdr:rowOff>28575</xdr:rowOff>
    </xdr:from>
    <xdr:to>
      <xdr:col>8</xdr:col>
      <xdr:colOff>0</xdr:colOff>
      <xdr:row>0</xdr:row>
      <xdr:rowOff>285750</xdr:rowOff>
    </xdr:to>
    <xdr:grpSp>
      <xdr:nvGrpSpPr>
        <xdr:cNvPr id="27994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2799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99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0</xdr:row>
      <xdr:rowOff>28575</xdr:rowOff>
    </xdr:from>
    <xdr:to>
      <xdr:col>7</xdr:col>
      <xdr:colOff>781050</xdr:colOff>
      <xdr:row>0</xdr:row>
      <xdr:rowOff>285750</xdr:rowOff>
    </xdr:to>
    <xdr:grpSp>
      <xdr:nvGrpSpPr>
        <xdr:cNvPr id="2901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2901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02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28575</xdr:rowOff>
    </xdr:from>
    <xdr:to>
      <xdr:col>9</xdr:col>
      <xdr:colOff>657225</xdr:colOff>
      <xdr:row>0</xdr:row>
      <xdr:rowOff>285750</xdr:rowOff>
    </xdr:to>
    <xdr:grpSp>
      <xdr:nvGrpSpPr>
        <xdr:cNvPr id="3550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34075" y="28575"/>
          <a:ext cx="238125" cy="257175"/>
          <a:chOff x="64" y="0"/>
          <a:chExt cx="30" cy="27"/>
        </a:xfrm>
      </xdr:grpSpPr>
      <xdr:sp macro="" textlink="">
        <xdr:nvSpPr>
          <xdr:cNvPr id="3550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50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28575</xdr:colOff>
      <xdr:row>31</xdr:row>
      <xdr:rowOff>76200</xdr:rowOff>
    </xdr:from>
    <xdr:to>
      <xdr:col>9</xdr:col>
      <xdr:colOff>633600</xdr:colOff>
      <xdr:row>60</xdr:row>
      <xdr:rowOff>61050</xdr:rowOff>
    </xdr:to>
    <xdr:graphicFrame macro="">
      <xdr:nvGraphicFramePr>
        <xdr:cNvPr id="35501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</xdr:colOff>
      <xdr:row>38</xdr:row>
      <xdr:rowOff>38100</xdr:rowOff>
    </xdr:from>
    <xdr:to>
      <xdr:col>9</xdr:col>
      <xdr:colOff>495300</xdr:colOff>
      <xdr:row>54</xdr:row>
      <xdr:rowOff>85725</xdr:rowOff>
    </xdr:to>
    <xdr:graphicFrame macro="">
      <xdr:nvGraphicFramePr>
        <xdr:cNvPr id="35502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</xdr:colOff>
      <xdr:row>32</xdr:row>
      <xdr:rowOff>95250</xdr:rowOff>
    </xdr:from>
    <xdr:to>
      <xdr:col>6</xdr:col>
      <xdr:colOff>457200</xdr:colOff>
      <xdr:row>36</xdr:row>
      <xdr:rowOff>104775</xdr:rowOff>
    </xdr:to>
    <xdr:sp macro="" textlink="">
      <xdr:nvSpPr>
        <xdr:cNvPr id="7" name="Text Box 142"/>
        <xdr:cNvSpPr txBox="1">
          <a:spLocks noChangeArrowheads="1"/>
        </xdr:cNvSpPr>
      </xdr:nvSpPr>
      <xdr:spPr bwMode="auto">
        <a:xfrm>
          <a:off x="114300" y="5038725"/>
          <a:ext cx="38766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Participación de la inversión por sector de origen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Años seleccionados 2003 y 2012</a:t>
          </a:r>
        </a:p>
        <a:p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8</xdr:col>
      <xdr:colOff>304800</xdr:colOff>
      <xdr:row>33</xdr:row>
      <xdr:rowOff>9525</xdr:rowOff>
    </xdr:from>
    <xdr:to>
      <xdr:col>9</xdr:col>
      <xdr:colOff>495300</xdr:colOff>
      <xdr:row>34</xdr:row>
      <xdr:rowOff>104775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5229225" y="5086350"/>
          <a:ext cx="7810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16.4</a:t>
          </a:r>
        </a:p>
        <a:p>
          <a:pPr algn="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0</xdr:col>
      <xdr:colOff>123825</xdr:colOff>
      <xdr:row>58</xdr:row>
      <xdr:rowOff>85725</xdr:rowOff>
    </xdr:from>
    <xdr:to>
      <xdr:col>6</xdr:col>
      <xdr:colOff>66675</xdr:colOff>
      <xdr:row>59</xdr:row>
      <xdr:rowOff>123825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123825" y="8496300"/>
          <a:ext cx="34766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 Cuadro 16.34.</a:t>
          </a:r>
        </a:p>
      </xdr:txBody>
    </xdr:sp>
    <xdr:clientData fLocksWithSheet="0"/>
  </xdr:twoCellAnchor>
  <xdr:twoCellAnchor>
    <xdr:from>
      <xdr:col>2</xdr:col>
      <xdr:colOff>447675</xdr:colOff>
      <xdr:row>36</xdr:row>
      <xdr:rowOff>76200</xdr:rowOff>
    </xdr:from>
    <xdr:to>
      <xdr:col>3</xdr:col>
      <xdr:colOff>485775</xdr:colOff>
      <xdr:row>37</xdr:row>
      <xdr:rowOff>123825</xdr:rowOff>
    </xdr:to>
    <xdr:sp macro="" textlink="">
      <xdr:nvSpPr>
        <xdr:cNvPr id="11" name="CuadroTexto 10"/>
        <xdr:cNvSpPr txBox="1"/>
      </xdr:nvSpPr>
      <xdr:spPr>
        <a:xfrm>
          <a:off x="1457325" y="5553075"/>
          <a:ext cx="71437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>
              <a:latin typeface="Arial" panose="020B0604020202020204" pitchFamily="34" charset="0"/>
              <a:cs typeface="Arial" panose="020B0604020202020204" pitchFamily="34" charset="0"/>
            </a:rPr>
            <a:t>2003</a:t>
          </a:r>
        </a:p>
      </xdr:txBody>
    </xdr:sp>
    <xdr:clientData/>
  </xdr:twoCellAnchor>
  <xdr:twoCellAnchor>
    <xdr:from>
      <xdr:col>7</xdr:col>
      <xdr:colOff>304800</xdr:colOff>
      <xdr:row>36</xdr:row>
      <xdr:rowOff>85725</xdr:rowOff>
    </xdr:from>
    <xdr:to>
      <xdr:col>8</xdr:col>
      <xdr:colOff>257175</xdr:colOff>
      <xdr:row>38</xdr:row>
      <xdr:rowOff>0</xdr:rowOff>
    </xdr:to>
    <xdr:sp macro="" textlink="">
      <xdr:nvSpPr>
        <xdr:cNvPr id="12" name="CuadroTexto 11"/>
        <xdr:cNvSpPr txBox="1"/>
      </xdr:nvSpPr>
      <xdr:spPr>
        <a:xfrm>
          <a:off x="4467225" y="5562600"/>
          <a:ext cx="71437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>
              <a:latin typeface="Arial" panose="020B0604020202020204" pitchFamily="34" charset="0"/>
              <a:cs typeface="Arial" panose="020B0604020202020204" pitchFamily="34" charset="0"/>
            </a:rPr>
            <a:t>2012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1476375</xdr:colOff>
      <xdr:row>0</xdr:row>
      <xdr:rowOff>28575</xdr:rowOff>
    </xdr:from>
    <xdr:to>
      <xdr:col>5</xdr:col>
      <xdr:colOff>1762125</xdr:colOff>
      <xdr:row>0</xdr:row>
      <xdr:rowOff>285750</xdr:rowOff>
    </xdr:to>
    <xdr:grpSp>
      <xdr:nvGrpSpPr>
        <xdr:cNvPr id="546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546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46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866775</xdr:colOff>
      <xdr:row>0</xdr:row>
      <xdr:rowOff>28575</xdr:rowOff>
    </xdr:from>
    <xdr:to>
      <xdr:col>4</xdr:col>
      <xdr:colOff>1152525</xdr:colOff>
      <xdr:row>0</xdr:row>
      <xdr:rowOff>285750</xdr:rowOff>
    </xdr:to>
    <xdr:grpSp>
      <xdr:nvGrpSpPr>
        <xdr:cNvPr id="649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649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49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419100</xdr:colOff>
      <xdr:row>0</xdr:row>
      <xdr:rowOff>19050</xdr:rowOff>
    </xdr:from>
    <xdr:to>
      <xdr:col>17</xdr:col>
      <xdr:colOff>704850</xdr:colOff>
      <xdr:row>0</xdr:row>
      <xdr:rowOff>276225</xdr:rowOff>
    </xdr:to>
    <xdr:grpSp>
      <xdr:nvGrpSpPr>
        <xdr:cNvPr id="7514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058650" y="19050"/>
          <a:ext cx="285750" cy="257175"/>
          <a:chOff x="64" y="0"/>
          <a:chExt cx="30" cy="27"/>
        </a:xfrm>
      </xdr:grpSpPr>
      <xdr:sp macro="" textlink="">
        <xdr:nvSpPr>
          <xdr:cNvPr id="751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51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714375</xdr:colOff>
      <xdr:row>0</xdr:row>
      <xdr:rowOff>28575</xdr:rowOff>
    </xdr:from>
    <xdr:to>
      <xdr:col>31</xdr:col>
      <xdr:colOff>133350</xdr:colOff>
      <xdr:row>0</xdr:row>
      <xdr:rowOff>285750</xdr:rowOff>
    </xdr:to>
    <xdr:grpSp>
      <xdr:nvGrpSpPr>
        <xdr:cNvPr id="853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230850" y="28575"/>
          <a:ext cx="285750" cy="257175"/>
          <a:chOff x="64" y="0"/>
          <a:chExt cx="30" cy="27"/>
        </a:xfrm>
      </xdr:grpSpPr>
      <xdr:sp macro="" textlink="">
        <xdr:nvSpPr>
          <xdr:cNvPr id="853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4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0</xdr:row>
      <xdr:rowOff>28575</xdr:rowOff>
    </xdr:from>
    <xdr:to>
      <xdr:col>18</xdr:col>
      <xdr:colOff>495300</xdr:colOff>
      <xdr:row>0</xdr:row>
      <xdr:rowOff>285750</xdr:rowOff>
    </xdr:to>
    <xdr:grpSp>
      <xdr:nvGrpSpPr>
        <xdr:cNvPr id="3106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001500" y="28575"/>
          <a:ext cx="238125" cy="257175"/>
          <a:chOff x="64" y="0"/>
          <a:chExt cx="30" cy="27"/>
        </a:xfrm>
      </xdr:grpSpPr>
      <xdr:sp macro="" textlink="">
        <xdr:nvSpPr>
          <xdr:cNvPr id="3106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06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0</xdr:row>
      <xdr:rowOff>28575</xdr:rowOff>
    </xdr:from>
    <xdr:to>
      <xdr:col>15</xdr:col>
      <xdr:colOff>123825</xdr:colOff>
      <xdr:row>0</xdr:row>
      <xdr:rowOff>285750</xdr:rowOff>
    </xdr:to>
    <xdr:grpSp>
      <xdr:nvGrpSpPr>
        <xdr:cNvPr id="1058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57875" y="28575"/>
          <a:ext cx="285750" cy="257175"/>
          <a:chOff x="64" y="0"/>
          <a:chExt cx="30" cy="27"/>
        </a:xfrm>
      </xdr:grpSpPr>
      <xdr:sp macro="" textlink="">
        <xdr:nvSpPr>
          <xdr:cNvPr id="1058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58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shcp.gob.mx/POLITICAFINANCIERA/FINANZASPUBLICAS/Estadisticas_Oportunas_Finanzas_Publicas/Informacion_mensual/Paginas/finanzas_publicas.aspx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shcp.gob.mx/POLITICAFINANCIERA/FINANZASPUBLICAS/Estadisticas_Oportunas_Finanzas_Publicas/Informacion_mensual/Paginas/deuda_publica.aspx" TargetMode="External"/><Relationship Id="rId1" Type="http://schemas.openxmlformats.org/officeDocument/2006/relationships/hyperlink" Target="http://www.shcp.gob.mx/POLITICAFINANCIERA/FINANZASPUBLICAS/Estadisticas_Oportunas_Finanzas_Publicas/Informacion_mensual/Paginas/deuda_publica.aspx" TargetMode="External"/><Relationship Id="rId4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shcp.gob.mx/POLITICAFINANCIERA/FINANZASPUBLICAS/Estadisticas_Oportunas_Finanzas_Publicas/Informacion_mensual/Paginas/deuda_publica.asp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shcp.gob.mx/POLITICAFINANCIERA/FINANZASPUBLICAS/Estadisticas_Oportunas_Finanzas_Publicas/Informacion_mensual/Paginas/finanzas_publicas.aspx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banxico.org.mx/SieInternet/consultarDirectorioInternetAction.do?accion=consultarDirectorioCuadros&amp;sector=9&amp;sectorDescripcion=Finanzas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xico.org.mx/SieInternet/consultarDirectorioInternetAction.do?accion=consultarCuadro&amp;idCuadro=CG1&amp;sector=9&amp;locale=es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://www.inegi.org.mx/prod_serv/contenidos/espanol/bvinegi/productos/derivada/cuentas/bienes%20y%20servicios/2008seg_vers/CByS2003-2008.pdf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://www.inegi.org.mx/prod_serv/contenidos/espanol/bvinegi/productos/derivada/cuentas/bienes%20y%20servicios/2008seg_vers/CByS2003-2008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shcp.gob.mx/POLITICAFINANCIERA/FINANZASPUBLICAS/Estadisticas_Oportunas_Finanzas_Publicas/Informacion_mensual/Paginas/finanzas_publica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8"/>
  <sheetViews>
    <sheetView showGridLines="0" tabSelected="1" workbookViewId="0">
      <selection sqref="A1:D1"/>
    </sheetView>
  </sheetViews>
  <sheetFormatPr baseColWidth="10" defaultRowHeight="14.1" customHeight="1"/>
  <cols>
    <col min="1" max="1" width="6.140625" style="4" customWidth="1"/>
    <col min="2" max="2" width="13" style="4" customWidth="1"/>
    <col min="3" max="3" width="33" style="430" customWidth="1"/>
    <col min="4" max="4" width="4.85546875" style="74" customWidth="1"/>
    <col min="5" max="16384" width="11.42578125" style="4"/>
  </cols>
  <sheetData>
    <row r="1" spans="1:5" s="458" customFormat="1" ht="99" customHeight="1">
      <c r="A1" s="1149" t="s">
        <v>822</v>
      </c>
      <c r="B1" s="1149"/>
      <c r="C1" s="1149"/>
      <c r="D1" s="1149"/>
    </row>
    <row r="2" spans="1:5" ht="17.100000000000001" customHeight="1">
      <c r="A2" s="458"/>
      <c r="B2" s="458"/>
      <c r="C2" s="1"/>
      <c r="D2" s="309"/>
    </row>
    <row r="3" spans="1:5" s="307" customFormat="1" ht="14.1" customHeight="1">
      <c r="A3" s="322">
        <v>16.100000000000001</v>
      </c>
      <c r="B3" s="1130" t="s">
        <v>423</v>
      </c>
      <c r="C3" s="1139"/>
      <c r="D3" s="310"/>
    </row>
    <row r="4" spans="1:5" s="307" customFormat="1" ht="14.1" customHeight="1">
      <c r="A4" s="322"/>
      <c r="B4" s="1130" t="s">
        <v>424</v>
      </c>
      <c r="C4" s="1139"/>
      <c r="D4" s="310"/>
      <c r="E4" s="459"/>
    </row>
    <row r="5" spans="1:5" s="307" customFormat="1" ht="14.1" customHeight="1">
      <c r="A5" s="322"/>
      <c r="B5" s="307" t="s">
        <v>414</v>
      </c>
      <c r="D5" s="310"/>
    </row>
    <row r="6" spans="1:5" s="307" customFormat="1" ht="14.1" customHeight="1">
      <c r="A6" s="322"/>
      <c r="B6" s="307" t="s">
        <v>495</v>
      </c>
      <c r="D6" s="310"/>
    </row>
    <row r="7" spans="1:5" s="307" customFormat="1" ht="14.1" customHeight="1">
      <c r="A7" s="322"/>
      <c r="D7" s="310"/>
    </row>
    <row r="8" spans="1:5" s="307" customFormat="1" ht="14.1" customHeight="1">
      <c r="A8" s="322">
        <v>16.2</v>
      </c>
      <c r="B8" s="1130" t="s">
        <v>430</v>
      </c>
      <c r="C8" s="1139"/>
      <c r="D8" s="310"/>
      <c r="E8" s="459"/>
    </row>
    <row r="9" spans="1:5" s="307" customFormat="1" ht="14.1" customHeight="1">
      <c r="A9" s="322"/>
      <c r="B9" s="307" t="s">
        <v>591</v>
      </c>
      <c r="D9" s="310"/>
    </row>
    <row r="10" spans="1:5" s="307" customFormat="1" ht="14.1" customHeight="1">
      <c r="A10" s="322"/>
      <c r="B10" s="307" t="s">
        <v>496</v>
      </c>
      <c r="D10" s="310"/>
    </row>
    <row r="11" spans="1:5" s="307" customFormat="1" ht="14.1" customHeight="1">
      <c r="A11" s="322"/>
      <c r="D11" s="310"/>
    </row>
    <row r="12" spans="1:5" s="307" customFormat="1" ht="14.1" customHeight="1">
      <c r="A12" s="322">
        <v>16.3</v>
      </c>
      <c r="B12" s="1130" t="s">
        <v>431</v>
      </c>
      <c r="C12" s="1139"/>
      <c r="D12" s="310"/>
      <c r="E12" s="459"/>
    </row>
    <row r="13" spans="1:5" s="307" customFormat="1" ht="14.1" customHeight="1">
      <c r="A13" s="322"/>
      <c r="B13" s="307" t="s">
        <v>426</v>
      </c>
      <c r="D13" s="310"/>
    </row>
    <row r="14" spans="1:5" s="307" customFormat="1" ht="14.1" customHeight="1">
      <c r="A14" s="322"/>
      <c r="B14" s="307" t="s">
        <v>495</v>
      </c>
      <c r="D14" s="310"/>
    </row>
    <row r="15" spans="1:5" s="307" customFormat="1" ht="14.1" customHeight="1">
      <c r="A15" s="322"/>
      <c r="D15" s="310"/>
    </row>
    <row r="16" spans="1:5" s="307" customFormat="1" ht="14.1" customHeight="1">
      <c r="A16" s="322">
        <v>16.399999999999999</v>
      </c>
      <c r="B16" s="1130" t="s">
        <v>548</v>
      </c>
      <c r="C16" s="1139"/>
      <c r="D16" s="310"/>
      <c r="E16" s="459"/>
    </row>
    <row r="17" spans="1:5" s="307" customFormat="1" ht="14.1" customHeight="1">
      <c r="A17" s="322"/>
      <c r="B17" s="1130" t="s">
        <v>424</v>
      </c>
      <c r="C17" s="1139"/>
      <c r="D17" s="310"/>
    </row>
    <row r="18" spans="1:5" s="307" customFormat="1" ht="14.1" customHeight="1">
      <c r="A18" s="322"/>
      <c r="B18" s="307" t="s">
        <v>591</v>
      </c>
      <c r="D18" s="310"/>
    </row>
    <row r="19" spans="1:5" s="307" customFormat="1" ht="14.1" customHeight="1">
      <c r="A19" s="322"/>
      <c r="B19" s="307" t="s">
        <v>496</v>
      </c>
      <c r="D19" s="310"/>
    </row>
    <row r="20" spans="1:5" s="307" customFormat="1" ht="14.1" customHeight="1">
      <c r="A20" s="322"/>
      <c r="D20" s="310"/>
    </row>
    <row r="21" spans="1:5" s="307" customFormat="1" ht="14.1" customHeight="1">
      <c r="A21" s="322">
        <v>16.5</v>
      </c>
      <c r="B21" s="1130" t="s">
        <v>547</v>
      </c>
      <c r="C21" s="1139"/>
      <c r="D21" s="310"/>
    </row>
    <row r="22" spans="1:5" s="307" customFormat="1" ht="14.1" customHeight="1">
      <c r="A22" s="322"/>
      <c r="B22" s="1130" t="s">
        <v>424</v>
      </c>
      <c r="C22" s="1139"/>
      <c r="D22" s="310"/>
      <c r="E22" s="459"/>
    </row>
    <row r="23" spans="1:5" s="307" customFormat="1" ht="14.1" customHeight="1">
      <c r="A23" s="322"/>
      <c r="B23" s="307" t="s">
        <v>416</v>
      </c>
      <c r="D23" s="310"/>
    </row>
    <row r="24" spans="1:5" s="307" customFormat="1" ht="14.1" customHeight="1">
      <c r="A24" s="322"/>
      <c r="B24" s="307" t="s">
        <v>497</v>
      </c>
      <c r="D24" s="310"/>
    </row>
    <row r="25" spans="1:5" s="307" customFormat="1" ht="14.1" customHeight="1">
      <c r="A25" s="322"/>
      <c r="D25" s="310"/>
    </row>
    <row r="26" spans="1:5" s="307" customFormat="1" ht="14.1" customHeight="1">
      <c r="A26" s="322">
        <v>16.600000000000001</v>
      </c>
      <c r="B26" s="1130" t="s">
        <v>433</v>
      </c>
      <c r="C26" s="1139"/>
      <c r="D26" s="310"/>
      <c r="E26" s="459"/>
    </row>
    <row r="27" spans="1:5" s="307" customFormat="1" ht="14.1" customHeight="1">
      <c r="A27" s="322"/>
      <c r="B27" s="307" t="s">
        <v>417</v>
      </c>
      <c r="D27" s="310"/>
    </row>
    <row r="28" spans="1:5" s="307" customFormat="1" ht="14.1" customHeight="1">
      <c r="A28" s="322"/>
      <c r="B28" s="307" t="s">
        <v>498</v>
      </c>
      <c r="D28" s="310"/>
    </row>
    <row r="29" spans="1:5" s="307" customFormat="1" ht="14.1" customHeight="1">
      <c r="A29" s="322"/>
      <c r="D29" s="310"/>
    </row>
    <row r="30" spans="1:5" s="307" customFormat="1" ht="14.1" customHeight="1">
      <c r="A30" s="322">
        <v>16.7</v>
      </c>
      <c r="B30" s="1130" t="s">
        <v>434</v>
      </c>
      <c r="C30" s="1139"/>
      <c r="D30" s="310"/>
      <c r="E30" s="459"/>
    </row>
    <row r="31" spans="1:5" s="307" customFormat="1" ht="14.1" customHeight="1">
      <c r="A31" s="322"/>
      <c r="B31" s="307" t="s">
        <v>419</v>
      </c>
      <c r="D31" s="310"/>
    </row>
    <row r="32" spans="1:5" s="307" customFormat="1" ht="14.1" customHeight="1">
      <c r="A32" s="322"/>
      <c r="B32" s="307" t="s">
        <v>495</v>
      </c>
      <c r="D32" s="310"/>
    </row>
    <row r="33" spans="1:5" s="307" customFormat="1" ht="14.1" customHeight="1">
      <c r="A33" s="322"/>
      <c r="D33" s="310"/>
    </row>
    <row r="34" spans="1:5" s="307" customFormat="1" ht="14.1" customHeight="1">
      <c r="A34" s="322">
        <v>16.8</v>
      </c>
      <c r="B34" s="1130" t="s">
        <v>435</v>
      </c>
      <c r="C34" s="1139"/>
      <c r="D34" s="310"/>
      <c r="E34" s="459"/>
    </row>
    <row r="35" spans="1:5" s="307" customFormat="1" ht="14.1" customHeight="1">
      <c r="A35" s="322"/>
      <c r="B35" s="307" t="s">
        <v>819</v>
      </c>
      <c r="D35" s="310"/>
    </row>
    <row r="36" spans="1:5" s="307" customFormat="1" ht="14.1" customHeight="1">
      <c r="A36" s="322"/>
      <c r="B36" s="307" t="s">
        <v>495</v>
      </c>
      <c r="D36" s="310"/>
    </row>
    <row r="37" spans="1:5" s="307" customFormat="1" ht="14.1" customHeight="1">
      <c r="A37" s="322"/>
      <c r="D37" s="310"/>
    </row>
    <row r="38" spans="1:5" s="307" customFormat="1" ht="14.1" customHeight="1">
      <c r="A38" s="322">
        <v>16.899999999999999</v>
      </c>
      <c r="B38" s="1130" t="s">
        <v>448</v>
      </c>
      <c r="C38" s="1139"/>
      <c r="D38" s="310"/>
      <c r="E38" s="459"/>
    </row>
    <row r="39" spans="1:5" s="307" customFormat="1" ht="14.1" customHeight="1">
      <c r="A39" s="322"/>
      <c r="B39" s="307" t="s">
        <v>420</v>
      </c>
      <c r="D39" s="310"/>
    </row>
    <row r="40" spans="1:5" s="307" customFormat="1" ht="14.1" customHeight="1">
      <c r="A40" s="322"/>
      <c r="B40" s="307" t="s">
        <v>498</v>
      </c>
      <c r="D40" s="310"/>
    </row>
    <row r="41" spans="1:5" s="307" customFormat="1" ht="14.1" customHeight="1">
      <c r="A41" s="322"/>
      <c r="D41" s="310"/>
    </row>
    <row r="42" spans="1:5" s="307" customFormat="1" ht="14.1" customHeight="1">
      <c r="A42" s="323">
        <v>16.100000000000001</v>
      </c>
      <c r="B42" s="1130" t="s">
        <v>448</v>
      </c>
      <c r="C42" s="1139"/>
      <c r="D42" s="310"/>
      <c r="E42" s="459"/>
    </row>
    <row r="43" spans="1:5" s="307" customFormat="1" ht="14.1" customHeight="1">
      <c r="A43" s="322"/>
      <c r="B43" s="307" t="s">
        <v>421</v>
      </c>
      <c r="D43" s="310"/>
    </row>
    <row r="44" spans="1:5" s="307" customFormat="1" ht="14.1" customHeight="1">
      <c r="A44" s="322"/>
      <c r="B44" s="307" t="s">
        <v>498</v>
      </c>
      <c r="D44" s="310"/>
    </row>
    <row r="45" spans="1:5" s="307" customFormat="1" ht="14.1" customHeight="1">
      <c r="A45" s="322"/>
      <c r="D45" s="310"/>
    </row>
    <row r="46" spans="1:5" s="307" customFormat="1" ht="14.1" customHeight="1">
      <c r="A46" s="323">
        <v>16.11</v>
      </c>
      <c r="B46" s="1130" t="s">
        <v>448</v>
      </c>
      <c r="C46" s="1139"/>
      <c r="D46" s="310"/>
      <c r="E46" s="459"/>
    </row>
    <row r="47" spans="1:5" s="307" customFormat="1" ht="14.1" customHeight="1">
      <c r="A47" s="323"/>
      <c r="B47" s="1130" t="s">
        <v>539</v>
      </c>
      <c r="C47" s="1139"/>
      <c r="D47" s="310"/>
    </row>
    <row r="48" spans="1:5" s="307" customFormat="1" ht="14.1" customHeight="1">
      <c r="A48" s="322"/>
      <c r="B48" s="307" t="s">
        <v>419</v>
      </c>
      <c r="D48" s="310"/>
    </row>
    <row r="49" spans="1:5" s="307" customFormat="1" ht="14.1" customHeight="1">
      <c r="A49" s="322"/>
      <c r="B49" s="307" t="s">
        <v>495</v>
      </c>
      <c r="D49" s="310"/>
    </row>
    <row r="50" spans="1:5" s="307" customFormat="1" ht="15.95" customHeight="1">
      <c r="A50" s="322"/>
      <c r="D50" s="310"/>
    </row>
    <row r="51" spans="1:5" s="307" customFormat="1" ht="14.1" customHeight="1">
      <c r="A51" s="323">
        <v>16.12</v>
      </c>
      <c r="B51" s="1130" t="s">
        <v>540</v>
      </c>
      <c r="C51" s="1139"/>
      <c r="D51" s="310"/>
      <c r="E51" s="459"/>
    </row>
    <row r="52" spans="1:5" s="307" customFormat="1" ht="14.1" customHeight="1">
      <c r="A52" s="323"/>
      <c r="B52" s="1130" t="s">
        <v>450</v>
      </c>
      <c r="C52" s="1139"/>
      <c r="D52" s="310"/>
    </row>
    <row r="53" spans="1:5" s="307" customFormat="1" ht="14.1" customHeight="1">
      <c r="A53" s="322"/>
      <c r="B53" s="307" t="s">
        <v>427</v>
      </c>
      <c r="D53" s="310"/>
    </row>
    <row r="54" spans="1:5" s="307" customFormat="1" ht="14.1" customHeight="1">
      <c r="A54" s="322"/>
      <c r="B54" s="307" t="s">
        <v>498</v>
      </c>
      <c r="D54" s="310"/>
    </row>
    <row r="55" spans="1:5" s="307" customFormat="1" ht="15.95" customHeight="1">
      <c r="A55" s="322"/>
      <c r="D55" s="310"/>
      <c r="E55" s="4"/>
    </row>
    <row r="56" spans="1:5" s="307" customFormat="1" ht="14.1" customHeight="1">
      <c r="A56" s="323">
        <v>16.13</v>
      </c>
      <c r="B56" s="1130" t="s">
        <v>887</v>
      </c>
      <c r="C56" s="1139"/>
      <c r="E56" s="460"/>
    </row>
    <row r="57" spans="1:5" s="307" customFormat="1" ht="14.1" customHeight="1">
      <c r="A57" s="323"/>
      <c r="B57" s="1130" t="s">
        <v>450</v>
      </c>
      <c r="C57" s="1139"/>
      <c r="D57" s="310"/>
    </row>
    <row r="58" spans="1:5" s="307" customFormat="1" ht="14.1" customHeight="1">
      <c r="A58" s="322"/>
      <c r="B58" s="307" t="s">
        <v>1116</v>
      </c>
      <c r="D58" s="310"/>
    </row>
    <row r="59" spans="1:5" s="307" customFormat="1" ht="14.1" customHeight="1">
      <c r="A59" s="322"/>
      <c r="B59" s="307" t="s">
        <v>495</v>
      </c>
      <c r="D59" s="310"/>
    </row>
    <row r="60" spans="1:5" s="307" customFormat="1" ht="15.95" customHeight="1">
      <c r="A60" s="322"/>
      <c r="D60" s="310"/>
    </row>
    <row r="61" spans="1:5" s="307" customFormat="1" ht="14.1" customHeight="1">
      <c r="A61" s="323">
        <v>16.14</v>
      </c>
      <c r="B61" s="1130" t="s">
        <v>541</v>
      </c>
      <c r="C61" s="1139"/>
      <c r="E61" s="460"/>
    </row>
    <row r="62" spans="1:5" s="307" customFormat="1" ht="14.1" customHeight="1">
      <c r="A62" s="323"/>
      <c r="B62" s="1130" t="s">
        <v>542</v>
      </c>
      <c r="C62" s="1139"/>
      <c r="D62" s="310"/>
    </row>
    <row r="63" spans="1:5" s="307" customFormat="1" ht="14.1" customHeight="1">
      <c r="A63" s="322"/>
      <c r="B63" s="307" t="s">
        <v>1082</v>
      </c>
      <c r="D63" s="310"/>
    </row>
    <row r="64" spans="1:5" s="307" customFormat="1" ht="14.1" customHeight="1">
      <c r="A64" s="322"/>
      <c r="B64" s="307" t="s">
        <v>495</v>
      </c>
      <c r="D64" s="310"/>
    </row>
    <row r="65" spans="1:5" s="307" customFormat="1" ht="15.95" customHeight="1">
      <c r="A65" s="322"/>
      <c r="D65" s="310"/>
    </row>
    <row r="66" spans="1:5" s="307" customFormat="1" ht="14.1" customHeight="1">
      <c r="A66" s="323">
        <v>16.149999999999999</v>
      </c>
      <c r="B66" s="1130" t="s">
        <v>543</v>
      </c>
      <c r="C66" s="1139"/>
      <c r="D66" s="310"/>
      <c r="E66" s="459"/>
    </row>
    <row r="67" spans="1:5" s="307" customFormat="1" ht="14.1" customHeight="1">
      <c r="A67" s="322"/>
      <c r="B67" s="1130" t="s">
        <v>544</v>
      </c>
      <c r="C67" s="1139"/>
      <c r="D67" s="310"/>
    </row>
    <row r="68" spans="1:5" s="307" customFormat="1" ht="14.1" customHeight="1">
      <c r="A68" s="322"/>
      <c r="B68" s="307" t="s">
        <v>1161</v>
      </c>
      <c r="D68" s="310"/>
    </row>
    <row r="69" spans="1:5" s="307" customFormat="1" ht="15.95" customHeight="1">
      <c r="A69" s="322"/>
      <c r="D69" s="310"/>
    </row>
    <row r="70" spans="1:5" s="307" customFormat="1" ht="14.1" customHeight="1">
      <c r="A70" s="323">
        <v>16.16</v>
      </c>
      <c r="B70" s="1130" t="s">
        <v>439</v>
      </c>
      <c r="C70" s="1139"/>
      <c r="D70" s="310"/>
      <c r="E70" s="459"/>
    </row>
    <row r="71" spans="1:5" s="307" customFormat="1" ht="14.1" customHeight="1">
      <c r="A71" s="322"/>
      <c r="B71" s="307" t="s">
        <v>428</v>
      </c>
      <c r="D71" s="310"/>
    </row>
    <row r="72" spans="1:5" s="307" customFormat="1" ht="14.1" customHeight="1">
      <c r="A72" s="322"/>
      <c r="B72" s="307" t="s">
        <v>498</v>
      </c>
      <c r="D72" s="310"/>
    </row>
    <row r="73" spans="1:5" s="307" customFormat="1" ht="15.95" customHeight="1">
      <c r="A73" s="322"/>
      <c r="D73" s="310"/>
    </row>
    <row r="74" spans="1:5" s="307" customFormat="1" ht="14.1" customHeight="1">
      <c r="A74" s="323">
        <v>16.170000000000002</v>
      </c>
      <c r="B74" s="1130" t="s">
        <v>437</v>
      </c>
      <c r="C74" s="1130"/>
      <c r="E74" s="459"/>
    </row>
    <row r="75" spans="1:5" s="307" customFormat="1" ht="14.1" customHeight="1">
      <c r="A75" s="323"/>
      <c r="B75" s="1130" t="s">
        <v>438</v>
      </c>
      <c r="C75" s="1130"/>
      <c r="D75" s="310"/>
    </row>
    <row r="76" spans="1:5" s="307" customFormat="1" ht="14.1" customHeight="1">
      <c r="A76" s="322"/>
      <c r="B76" s="307" t="s">
        <v>914</v>
      </c>
      <c r="D76" s="310"/>
    </row>
    <row r="77" spans="1:5" s="307" customFormat="1" ht="15.95" customHeight="1">
      <c r="A77" s="322"/>
      <c r="D77" s="310"/>
    </row>
    <row r="78" spans="1:5" s="307" customFormat="1" ht="14.1" customHeight="1">
      <c r="A78" s="323">
        <v>16.18</v>
      </c>
      <c r="B78" s="1130" t="s">
        <v>545</v>
      </c>
      <c r="C78" s="1139"/>
      <c r="E78" s="459"/>
    </row>
    <row r="79" spans="1:5" s="307" customFormat="1" ht="14.1" customHeight="1">
      <c r="A79" s="323"/>
      <c r="B79" s="1130" t="s">
        <v>546</v>
      </c>
      <c r="C79" s="1139"/>
      <c r="D79" s="310"/>
    </row>
    <row r="80" spans="1:5" s="307" customFormat="1" ht="14.1" customHeight="1">
      <c r="A80" s="322"/>
      <c r="B80" s="307" t="s">
        <v>914</v>
      </c>
      <c r="D80" s="310"/>
    </row>
    <row r="81" spans="1:5" s="307" customFormat="1" ht="14.1" customHeight="1">
      <c r="A81" s="322"/>
      <c r="B81" s="307" t="s">
        <v>499</v>
      </c>
      <c r="D81" s="310"/>
    </row>
    <row r="82" spans="1:5" s="307" customFormat="1" ht="15.95" customHeight="1">
      <c r="A82" s="322"/>
      <c r="D82" s="310"/>
    </row>
    <row r="83" spans="1:5" s="307" customFormat="1" ht="14.1" customHeight="1">
      <c r="A83" s="323">
        <v>16.190000000000001</v>
      </c>
      <c r="B83" s="1130" t="s">
        <v>452</v>
      </c>
      <c r="C83" s="1139"/>
      <c r="D83" s="310"/>
      <c r="E83" s="459"/>
    </row>
    <row r="84" spans="1:5" s="307" customFormat="1" ht="14.1" customHeight="1">
      <c r="A84" s="322"/>
      <c r="B84" s="307" t="s">
        <v>429</v>
      </c>
      <c r="D84" s="310"/>
    </row>
    <row r="85" spans="1:5" s="307" customFormat="1" ht="14.1" customHeight="1">
      <c r="A85" s="322"/>
      <c r="B85" s="307" t="s">
        <v>495</v>
      </c>
      <c r="D85" s="310"/>
    </row>
    <row r="86" spans="1:5" s="307" customFormat="1" ht="15.95" customHeight="1">
      <c r="A86" s="322"/>
      <c r="D86" s="310"/>
    </row>
    <row r="87" spans="1:5" s="307" customFormat="1" ht="14.1" customHeight="1">
      <c r="A87" s="323">
        <v>16.2</v>
      </c>
      <c r="B87" s="1130" t="s">
        <v>5</v>
      </c>
      <c r="C87" s="1139"/>
      <c r="E87" s="460"/>
    </row>
    <row r="88" spans="1:5" s="307" customFormat="1" ht="14.1" customHeight="1">
      <c r="A88" s="322"/>
      <c r="B88" s="307" t="s">
        <v>1082</v>
      </c>
      <c r="D88" s="310"/>
    </row>
    <row r="89" spans="1:5" s="307" customFormat="1" ht="14.1" customHeight="1">
      <c r="A89" s="322"/>
      <c r="B89" s="307" t="s">
        <v>495</v>
      </c>
      <c r="D89" s="310"/>
    </row>
    <row r="90" spans="1:5" s="307" customFormat="1" ht="15.95" customHeight="1">
      <c r="A90" s="322"/>
      <c r="B90" s="322"/>
      <c r="D90" s="310"/>
    </row>
    <row r="91" spans="1:5" s="307" customFormat="1" ht="14.45" customHeight="1">
      <c r="A91" s="322"/>
      <c r="B91" s="307" t="s">
        <v>1163</v>
      </c>
      <c r="C91" s="1131" t="s">
        <v>1137</v>
      </c>
      <c r="D91" s="310"/>
    </row>
    <row r="92" spans="1:5" s="307" customFormat="1" ht="14.45" customHeight="1">
      <c r="A92" s="322"/>
      <c r="C92" s="1131" t="s">
        <v>1138</v>
      </c>
      <c r="D92" s="310"/>
    </row>
    <row r="93" spans="1:5" s="307" customFormat="1" ht="14.45" customHeight="1">
      <c r="A93" s="322"/>
      <c r="B93" s="322"/>
      <c r="C93" s="1130" t="s">
        <v>332</v>
      </c>
      <c r="D93" s="310"/>
    </row>
    <row r="94" spans="1:5" s="307" customFormat="1" ht="14.45" customHeight="1">
      <c r="A94" s="322"/>
      <c r="B94" s="322"/>
      <c r="C94" s="307" t="s">
        <v>331</v>
      </c>
      <c r="D94" s="310"/>
    </row>
    <row r="95" spans="1:5" s="307" customFormat="1" ht="14.1" customHeight="1">
      <c r="A95" s="322"/>
      <c r="B95" s="322"/>
      <c r="D95" s="310"/>
    </row>
    <row r="96" spans="1:5" s="307" customFormat="1" ht="14.1" customHeight="1">
      <c r="A96" s="323">
        <v>16.21</v>
      </c>
      <c r="B96" s="1130" t="s">
        <v>453</v>
      </c>
      <c r="C96" s="1139"/>
      <c r="E96" s="459"/>
    </row>
    <row r="97" spans="1:5" s="307" customFormat="1" ht="14.1" customHeight="1">
      <c r="A97" s="322"/>
      <c r="B97" s="307" t="s">
        <v>819</v>
      </c>
      <c r="D97" s="310"/>
    </row>
    <row r="98" spans="1:5" s="307" customFormat="1" ht="14.1" customHeight="1">
      <c r="A98" s="322"/>
      <c r="B98" s="307" t="s">
        <v>495</v>
      </c>
      <c r="D98" s="310"/>
    </row>
    <row r="99" spans="1:5" s="307" customFormat="1" ht="13.5" customHeight="1">
      <c r="A99" s="322"/>
      <c r="D99" s="310"/>
    </row>
    <row r="100" spans="1:5" s="307" customFormat="1" ht="15" customHeight="1">
      <c r="A100" s="322"/>
      <c r="B100" s="307" t="s">
        <v>1164</v>
      </c>
      <c r="C100" s="1131" t="s">
        <v>1140</v>
      </c>
      <c r="D100" s="310"/>
    </row>
    <row r="101" spans="1:5" s="307" customFormat="1" ht="14.25" customHeight="1">
      <c r="A101" s="322"/>
      <c r="C101" s="1131" t="s">
        <v>1139</v>
      </c>
      <c r="D101" s="310"/>
    </row>
    <row r="102" spans="1:5" s="307" customFormat="1" ht="14.1" customHeight="1">
      <c r="A102" s="322"/>
      <c r="C102" s="307" t="s">
        <v>333</v>
      </c>
      <c r="D102" s="310"/>
    </row>
    <row r="103" spans="1:5" s="307" customFormat="1" ht="14.1" customHeight="1">
      <c r="A103" s="322"/>
      <c r="C103" s="307" t="s">
        <v>331</v>
      </c>
      <c r="D103" s="310"/>
    </row>
    <row r="104" spans="1:5" s="307" customFormat="1" ht="13.5" customHeight="1">
      <c r="A104" s="322"/>
      <c r="D104" s="310"/>
    </row>
    <row r="105" spans="1:5" s="307" customFormat="1" ht="14.25" customHeight="1">
      <c r="A105" s="322"/>
      <c r="B105" s="307" t="s">
        <v>1165</v>
      </c>
      <c r="C105" s="1131" t="s">
        <v>1141</v>
      </c>
      <c r="D105" s="310"/>
    </row>
    <row r="106" spans="1:5" s="307" customFormat="1" ht="15" customHeight="1">
      <c r="A106" s="322"/>
      <c r="C106" s="1131" t="s">
        <v>1142</v>
      </c>
      <c r="D106" s="310"/>
    </row>
    <row r="107" spans="1:5" s="307" customFormat="1" ht="14.1" customHeight="1">
      <c r="A107" s="322"/>
      <c r="C107" s="307" t="s">
        <v>334</v>
      </c>
      <c r="D107" s="310"/>
    </row>
    <row r="108" spans="1:5" s="307" customFormat="1" ht="14.1" customHeight="1">
      <c r="A108" s="322"/>
      <c r="C108" s="307" t="s">
        <v>335</v>
      </c>
      <c r="D108" s="310"/>
    </row>
    <row r="109" spans="1:5" s="307" customFormat="1" ht="13.5" customHeight="1">
      <c r="A109" s="322"/>
      <c r="D109" s="310"/>
    </row>
    <row r="110" spans="1:5" s="307" customFormat="1" ht="14.1" customHeight="1">
      <c r="A110" s="323">
        <v>16.22</v>
      </c>
      <c r="B110" s="1130" t="s">
        <v>454</v>
      </c>
      <c r="C110" s="1130"/>
      <c r="D110" s="310"/>
      <c r="E110" s="459"/>
    </row>
    <row r="111" spans="1:5" s="307" customFormat="1" ht="14.1" customHeight="1">
      <c r="A111" s="322"/>
      <c r="B111" s="307" t="s">
        <v>455</v>
      </c>
      <c r="D111" s="310"/>
    </row>
    <row r="112" spans="1:5" s="307" customFormat="1" ht="14.1" customHeight="1">
      <c r="A112" s="322"/>
      <c r="B112" s="307" t="s">
        <v>500</v>
      </c>
      <c r="D112" s="310"/>
    </row>
    <row r="113" spans="1:6" s="307" customFormat="1" ht="13.5" customHeight="1">
      <c r="A113" s="322"/>
      <c r="D113" s="310"/>
    </row>
    <row r="114" spans="1:6" s="307" customFormat="1" ht="14.1" customHeight="1">
      <c r="A114" s="323">
        <v>16.23</v>
      </c>
      <c r="B114" s="1130" t="s">
        <v>456</v>
      </c>
      <c r="C114" s="1130"/>
      <c r="E114" s="459"/>
    </row>
    <row r="115" spans="1:6" s="307" customFormat="1" ht="14.1" customHeight="1">
      <c r="A115" s="322"/>
      <c r="B115" s="307" t="s">
        <v>819</v>
      </c>
      <c r="D115" s="310"/>
    </row>
    <row r="116" spans="1:6" s="307" customFormat="1" ht="14.1" customHeight="1">
      <c r="A116" s="322"/>
      <c r="B116" s="307" t="s">
        <v>500</v>
      </c>
      <c r="D116" s="310"/>
    </row>
    <row r="117" spans="1:6" s="307" customFormat="1" ht="13.5" customHeight="1">
      <c r="A117" s="322"/>
      <c r="D117" s="310"/>
    </row>
    <row r="118" spans="1:6" s="307" customFormat="1" ht="14.1" customHeight="1">
      <c r="A118" s="323">
        <v>16.239999999999998</v>
      </c>
      <c r="B118" s="1130" t="s">
        <v>64</v>
      </c>
      <c r="C118" s="1139"/>
      <c r="D118" s="310"/>
      <c r="E118" s="461"/>
    </row>
    <row r="119" spans="1:6" s="307" customFormat="1" ht="14.1" customHeight="1">
      <c r="A119" s="323"/>
      <c r="B119" s="307" t="s">
        <v>971</v>
      </c>
      <c r="D119" s="310"/>
    </row>
    <row r="120" spans="1:6" s="307" customFormat="1" ht="14.1" customHeight="1">
      <c r="A120" s="323"/>
      <c r="B120" s="307" t="s">
        <v>498</v>
      </c>
      <c r="D120" s="310"/>
    </row>
    <row r="121" spans="1:6" s="307" customFormat="1" ht="13.5" customHeight="1">
      <c r="A121" s="323"/>
      <c r="D121" s="310"/>
    </row>
    <row r="122" spans="1:6" s="307" customFormat="1" ht="14.1" customHeight="1">
      <c r="A122" s="323">
        <v>16.25</v>
      </c>
      <c r="B122" s="1130" t="s">
        <v>410</v>
      </c>
      <c r="C122" s="1139"/>
      <c r="D122" s="310"/>
      <c r="E122" s="461"/>
    </row>
    <row r="123" spans="1:6" s="307" customFormat="1" ht="14.1" customHeight="1">
      <c r="A123" s="323"/>
      <c r="B123" s="307" t="s">
        <v>972</v>
      </c>
      <c r="D123" s="310"/>
    </row>
    <row r="124" spans="1:6" s="307" customFormat="1" ht="14.1" customHeight="1">
      <c r="A124" s="323"/>
      <c r="B124" s="307" t="s">
        <v>495</v>
      </c>
      <c r="D124" s="310"/>
    </row>
    <row r="125" spans="1:6" s="307" customFormat="1" ht="13.5" customHeight="1">
      <c r="A125" s="323"/>
      <c r="D125" s="310"/>
    </row>
    <row r="126" spans="1:6" s="307" customFormat="1" ht="14.1" customHeight="1">
      <c r="A126" s="323">
        <v>16.260000000000002</v>
      </c>
      <c r="B126" s="1130" t="s">
        <v>440</v>
      </c>
      <c r="C126" s="1139"/>
      <c r="D126" s="310"/>
      <c r="E126" s="460"/>
    </row>
    <row r="127" spans="1:6" s="307" customFormat="1" ht="14.1" customHeight="1">
      <c r="A127" s="323"/>
      <c r="B127" s="1130" t="s">
        <v>441</v>
      </c>
      <c r="C127" s="1139"/>
      <c r="D127" s="310"/>
      <c r="F127" s="459"/>
    </row>
    <row r="128" spans="1:6" s="307" customFormat="1" ht="14.1" customHeight="1">
      <c r="A128" s="323"/>
      <c r="B128" s="462" t="s">
        <v>563</v>
      </c>
      <c r="C128" s="462"/>
      <c r="D128" s="310"/>
    </row>
    <row r="129" spans="1:5" s="307" customFormat="1" ht="14.1" customHeight="1">
      <c r="A129" s="323"/>
      <c r="B129" s="463" t="s">
        <v>495</v>
      </c>
      <c r="C129" s="463"/>
      <c r="D129" s="310"/>
    </row>
    <row r="130" spans="1:5" s="307" customFormat="1" ht="13.5" customHeight="1">
      <c r="A130" s="323"/>
      <c r="D130" s="310"/>
    </row>
    <row r="131" spans="1:5" s="307" customFormat="1" ht="14.1" customHeight="1">
      <c r="A131" s="323">
        <v>16.27</v>
      </c>
      <c r="B131" s="1130" t="s">
        <v>969</v>
      </c>
      <c r="C131" s="1139"/>
      <c r="D131" s="310"/>
      <c r="E131" s="461"/>
    </row>
    <row r="132" spans="1:5" s="307" customFormat="1" ht="14.1" customHeight="1">
      <c r="A132" s="323"/>
      <c r="B132" s="307" t="s">
        <v>970</v>
      </c>
      <c r="D132" s="310"/>
    </row>
    <row r="133" spans="1:5" s="307" customFormat="1" ht="14.1" customHeight="1">
      <c r="A133" s="323"/>
      <c r="B133" s="307" t="s">
        <v>495</v>
      </c>
      <c r="D133" s="310"/>
    </row>
    <row r="134" spans="1:5" s="307" customFormat="1" ht="13.5" customHeight="1">
      <c r="A134" s="323"/>
      <c r="D134" s="310"/>
    </row>
    <row r="135" spans="1:5" s="307" customFormat="1" ht="14.1" customHeight="1">
      <c r="A135" s="323">
        <v>16.28</v>
      </c>
      <c r="B135" s="1130" t="s">
        <v>973</v>
      </c>
      <c r="C135" s="1139"/>
      <c r="D135" s="310"/>
      <c r="E135" s="461"/>
    </row>
    <row r="136" spans="1:5" s="307" customFormat="1" ht="14.1" customHeight="1">
      <c r="A136" s="323"/>
      <c r="B136" s="1130" t="s">
        <v>444</v>
      </c>
      <c r="C136" s="1139"/>
      <c r="D136" s="310"/>
    </row>
    <row r="137" spans="1:5" s="307" customFormat="1" ht="14.1" customHeight="1">
      <c r="A137" s="323"/>
      <c r="B137" s="307" t="s">
        <v>63</v>
      </c>
      <c r="D137" s="310"/>
    </row>
    <row r="138" spans="1:5" s="307" customFormat="1" ht="14.1" customHeight="1">
      <c r="A138" s="323"/>
      <c r="B138" s="307" t="s">
        <v>495</v>
      </c>
      <c r="D138" s="310"/>
    </row>
    <row r="139" spans="1:5" s="307" customFormat="1" ht="13.5" customHeight="1">
      <c r="A139" s="323"/>
      <c r="D139" s="310"/>
    </row>
    <row r="140" spans="1:5" s="307" customFormat="1" ht="14.1" customHeight="1">
      <c r="A140" s="323">
        <v>16.29</v>
      </c>
      <c r="B140" s="1130" t="s">
        <v>969</v>
      </c>
      <c r="C140" s="1139"/>
      <c r="D140" s="310"/>
      <c r="E140" s="459"/>
    </row>
    <row r="141" spans="1:5" s="307" customFormat="1" ht="14.1" customHeight="1">
      <c r="A141" s="323"/>
      <c r="B141" s="1130" t="s">
        <v>975</v>
      </c>
      <c r="C141" s="1139"/>
      <c r="D141" s="310"/>
    </row>
    <row r="142" spans="1:5" s="307" customFormat="1" ht="14.1" customHeight="1">
      <c r="A142" s="323"/>
      <c r="B142" s="307" t="s">
        <v>1036</v>
      </c>
      <c r="D142" s="310"/>
    </row>
    <row r="143" spans="1:5" s="307" customFormat="1" ht="14.1" customHeight="1">
      <c r="A143" s="323"/>
      <c r="B143" s="307" t="s">
        <v>498</v>
      </c>
      <c r="D143" s="310"/>
    </row>
    <row r="144" spans="1:5" s="307" customFormat="1" ht="13.5" customHeight="1">
      <c r="A144" s="323"/>
      <c r="D144" s="310"/>
    </row>
    <row r="145" spans="1:5" s="307" customFormat="1" ht="14.1" customHeight="1">
      <c r="A145" s="323">
        <v>16.3</v>
      </c>
      <c r="B145" s="1130" t="s">
        <v>692</v>
      </c>
      <c r="C145" s="1139"/>
      <c r="D145" s="310"/>
      <c r="E145" s="461"/>
    </row>
    <row r="146" spans="1:5" s="307" customFormat="1" ht="14.1" customHeight="1">
      <c r="A146" s="323"/>
      <c r="B146" s="307" t="s">
        <v>967</v>
      </c>
      <c r="D146" s="310"/>
    </row>
    <row r="147" spans="1:5" s="307" customFormat="1" ht="14.1" customHeight="1">
      <c r="A147" s="323"/>
      <c r="B147" s="307" t="s">
        <v>501</v>
      </c>
      <c r="D147" s="310"/>
    </row>
    <row r="148" spans="1:5" s="307" customFormat="1" ht="15" customHeight="1">
      <c r="A148" s="323"/>
      <c r="D148" s="310"/>
    </row>
    <row r="149" spans="1:5" s="307" customFormat="1" ht="14.1" customHeight="1">
      <c r="A149" s="323">
        <v>16.309999999999999</v>
      </c>
      <c r="B149" s="1130" t="s">
        <v>692</v>
      </c>
      <c r="C149" s="1139"/>
      <c r="D149" s="310"/>
      <c r="E149" s="461"/>
    </row>
    <row r="150" spans="1:5" s="307" customFormat="1" ht="14.1" customHeight="1">
      <c r="A150" s="323"/>
      <c r="B150" s="307" t="s">
        <v>968</v>
      </c>
      <c r="D150" s="310"/>
    </row>
    <row r="151" spans="1:5" s="307" customFormat="1" ht="14.1" customHeight="1">
      <c r="A151" s="323"/>
      <c r="B151" s="307" t="s">
        <v>502</v>
      </c>
      <c r="D151" s="310"/>
    </row>
    <row r="152" spans="1:5" s="307" customFormat="1" ht="14.1" customHeight="1">
      <c r="A152" s="323"/>
      <c r="D152" s="310"/>
    </row>
    <row r="153" spans="1:5" s="307" customFormat="1" ht="14.1" customHeight="1">
      <c r="A153" s="323">
        <v>16.32</v>
      </c>
      <c r="B153" s="1130" t="s">
        <v>692</v>
      </c>
      <c r="C153" s="1139"/>
      <c r="D153" s="310"/>
      <c r="E153" s="461"/>
    </row>
    <row r="154" spans="1:5" s="307" customFormat="1" ht="14.1" customHeight="1">
      <c r="A154" s="323"/>
      <c r="B154" s="307" t="s">
        <v>974</v>
      </c>
      <c r="D154" s="310"/>
    </row>
    <row r="155" spans="1:5" s="307" customFormat="1" ht="14.1" customHeight="1">
      <c r="A155" s="323"/>
      <c r="B155" s="307" t="s">
        <v>503</v>
      </c>
      <c r="D155" s="310"/>
    </row>
    <row r="156" spans="1:5" s="307" customFormat="1" ht="14.1" customHeight="1">
      <c r="A156" s="308"/>
      <c r="D156" s="310"/>
    </row>
    <row r="157" spans="1:5" s="307" customFormat="1" ht="14.1" customHeight="1">
      <c r="A157" s="323">
        <v>16.329999999999998</v>
      </c>
      <c r="B157" s="1130" t="s">
        <v>692</v>
      </c>
      <c r="C157" s="1139"/>
      <c r="D157" s="310"/>
      <c r="E157" s="460"/>
    </row>
    <row r="158" spans="1:5" s="307" customFormat="1" ht="14.1" customHeight="1">
      <c r="A158" s="323"/>
      <c r="B158" s="307" t="s">
        <v>528</v>
      </c>
      <c r="D158" s="310"/>
    </row>
    <row r="159" spans="1:5" s="307" customFormat="1" ht="14.1" customHeight="1">
      <c r="A159" s="323"/>
      <c r="B159" s="307" t="s">
        <v>854</v>
      </c>
      <c r="D159" s="310"/>
    </row>
    <row r="160" spans="1:5" s="307" customFormat="1" ht="21" customHeight="1">
      <c r="D160" s="310"/>
    </row>
    <row r="161" spans="1:5" s="307" customFormat="1" ht="14.1" customHeight="1">
      <c r="A161" s="323">
        <v>16.34</v>
      </c>
      <c r="B161" s="1130" t="s">
        <v>692</v>
      </c>
      <c r="C161" s="1139"/>
      <c r="D161" s="310"/>
      <c r="E161" s="460"/>
    </row>
    <row r="162" spans="1:5" s="307" customFormat="1" ht="14.1" customHeight="1">
      <c r="A162" s="323"/>
      <c r="B162" s="307" t="s">
        <v>855</v>
      </c>
      <c r="D162" s="310"/>
    </row>
    <row r="163" spans="1:5" s="307" customFormat="1" ht="14.1" customHeight="1">
      <c r="A163" s="323"/>
      <c r="B163" s="307" t="s">
        <v>856</v>
      </c>
      <c r="D163" s="310"/>
    </row>
    <row r="164" spans="1:5" s="307" customFormat="1" ht="14.1" customHeight="1">
      <c r="D164" s="310"/>
    </row>
    <row r="165" spans="1:5" s="307" customFormat="1" ht="14.1" customHeight="1">
      <c r="B165" s="307" t="s">
        <v>1166</v>
      </c>
      <c r="C165" s="1132" t="s">
        <v>1099</v>
      </c>
      <c r="D165" s="310"/>
    </row>
    <row r="166" spans="1:5" s="307" customFormat="1" ht="14.1" customHeight="1">
      <c r="C166" s="1132" t="s">
        <v>1100</v>
      </c>
      <c r="D166" s="310"/>
    </row>
    <row r="167" spans="1:5" s="307" customFormat="1" ht="14.1" customHeight="1">
      <c r="C167" s="1133" t="s">
        <v>1098</v>
      </c>
      <c r="D167" s="310"/>
    </row>
    <row r="168" spans="1:5" s="307" customFormat="1" ht="14.1" customHeight="1">
      <c r="C168" s="307" t="s">
        <v>335</v>
      </c>
      <c r="D168" s="310"/>
    </row>
    <row r="169" spans="1:5" s="307" customFormat="1" ht="14.1" customHeight="1">
      <c r="D169" s="310"/>
    </row>
    <row r="170" spans="1:5" s="307" customFormat="1" ht="14.1" customHeight="1">
      <c r="D170" s="310"/>
    </row>
    <row r="171" spans="1:5" s="307" customFormat="1" ht="14.1" customHeight="1">
      <c r="D171" s="310"/>
    </row>
    <row r="172" spans="1:5" s="307" customFormat="1" ht="14.1" customHeight="1">
      <c r="D172" s="310"/>
    </row>
    <row r="173" spans="1:5" s="307" customFormat="1" ht="14.1" customHeight="1">
      <c r="D173" s="310"/>
    </row>
    <row r="174" spans="1:5" s="307" customFormat="1" ht="14.1" customHeight="1">
      <c r="D174" s="310"/>
    </row>
    <row r="175" spans="1:5" s="307" customFormat="1" ht="14.1" customHeight="1">
      <c r="D175" s="310"/>
    </row>
    <row r="176" spans="1:5" s="307" customFormat="1" ht="14.1" customHeight="1">
      <c r="D176" s="310"/>
    </row>
    <row r="177" spans="4:4" s="307" customFormat="1" ht="14.1" customHeight="1">
      <c r="D177" s="310"/>
    </row>
    <row r="178" spans="4:4" s="307" customFormat="1" ht="14.1" customHeight="1">
      <c r="D178" s="310"/>
    </row>
    <row r="179" spans="4:4" s="307" customFormat="1" ht="14.1" customHeight="1">
      <c r="D179" s="310"/>
    </row>
    <row r="180" spans="4:4" s="307" customFormat="1" ht="14.1" customHeight="1">
      <c r="D180" s="310"/>
    </row>
    <row r="181" spans="4:4" s="307" customFormat="1" ht="14.1" customHeight="1">
      <c r="D181" s="310"/>
    </row>
    <row r="182" spans="4:4" s="307" customFormat="1" ht="14.1" customHeight="1">
      <c r="D182" s="310"/>
    </row>
    <row r="183" spans="4:4" s="307" customFormat="1" ht="14.1" customHeight="1">
      <c r="D183" s="310"/>
    </row>
    <row r="184" spans="4:4" s="307" customFormat="1" ht="14.1" customHeight="1">
      <c r="D184" s="310"/>
    </row>
    <row r="185" spans="4:4" s="307" customFormat="1" ht="14.1" customHeight="1">
      <c r="D185" s="310"/>
    </row>
    <row r="186" spans="4:4" s="307" customFormat="1" ht="14.1" customHeight="1">
      <c r="D186" s="310"/>
    </row>
    <row r="187" spans="4:4" s="307" customFormat="1" ht="14.1" customHeight="1">
      <c r="D187" s="310"/>
    </row>
    <row r="188" spans="4:4" s="307" customFormat="1" ht="14.1" customHeight="1">
      <c r="D188" s="310"/>
    </row>
  </sheetData>
  <mergeCells count="1">
    <mergeCell ref="A1:D1"/>
  </mergeCells>
  <phoneticPr fontId="0" type="noConversion"/>
  <hyperlinks>
    <hyperlink ref="B3:B4" location="'15.1'!A2" display="Presupuestos originales de ingresos y egresos "/>
    <hyperlink ref="B8" location="'16.2'!A2" display="Presupuesto original del gasto del sector público"/>
    <hyperlink ref="B12" location="'16.3'!A2" display="Ingresos y egresos del gobierno federal"/>
    <hyperlink ref="B16:B17" location="'15.4'!A2" display="Ingresos y egresos ejercidos"/>
    <hyperlink ref="B21:B22" location="'15.5'!A2" display="Principales fuentes de ingresos"/>
    <hyperlink ref="B26" location="'16.6'!A2" display="Ingresos totales del gobierno federal por fuentes"/>
    <hyperlink ref="B30" location="'16.7'!A2" display="Ingresos del gobierno federal por fuente "/>
    <hyperlink ref="B34" location="'16.8'!A2" display="Ingresos presupuestales del gobierno federal"/>
    <hyperlink ref="B38" location="'16.9'!A2" display="Presupuesto de egresos del gobierno federal"/>
    <hyperlink ref="B42" location="'16.10'!A2" display="Presupuesto de egresos del gobierno federal"/>
    <hyperlink ref="B46:B47" location="'15.11'!A2" display="Presupuesto de egresos del gobierno federal"/>
    <hyperlink ref="B51:B52" location="'15.12'!A2" display="Gasto total ejercido del gobierno federal"/>
    <hyperlink ref="B61:B62" location="'15.13'!A2" display="Gasto programable del sector público"/>
    <hyperlink ref="B66:B67" location="'15.14'!A2" display="Porcentaje promedio de los gastos del presu-"/>
    <hyperlink ref="B70" location="'16.16'!A2" display="Deuda pública del gobierno federal"/>
    <hyperlink ref="B74:B75" location="'15.16'!A2" display="Deuda pública del gobierno federal: nueva"/>
    <hyperlink ref="B78:B79" location="'15.17'!A2" display="Deuda total consolidada del sector público"/>
    <hyperlink ref="B83" location="'16.19'!A2" display="Ingresos totales del sector público"/>
    <hyperlink ref="B87" location="'16.20 y gráf. 16.20'!A2" display="Ingresos presupuestarios del sector público"/>
    <hyperlink ref="B3" location="'16.1'!A1" display="Presupuestos originales de ingresos y egresos "/>
    <hyperlink ref="B4" location="'16.1'!A1" display="del gobierno federal"/>
    <hyperlink ref="B16" location="'16.4'!A2" display="Ingresos y egresos ejercidos"/>
    <hyperlink ref="B17" location="'16.4'!A2" display="del gobierno federal"/>
    <hyperlink ref="B21" location="'16.5'!A2" display="Principales fuentes de ingresos"/>
    <hyperlink ref="B22" location="'16.5'!A2" display="del gobierno federal"/>
    <hyperlink ref="B46" location="'16.11'!A2" display="Presupuesto de egresos del gobierno federal"/>
    <hyperlink ref="B47" location="'16.11'!A2" display="según ramos administrativos"/>
    <hyperlink ref="B51" location="'16.12'!A2" display="Gasto total ejercido del gobierno federal"/>
    <hyperlink ref="B52" location="'16.12'!A2" display="por clasificación administrativa"/>
    <hyperlink ref="B61" location="'16.14'!A2" display="Gasto programable del sector público"/>
    <hyperlink ref="B62" location="'16.14'!A2" display="presupuestario por clasificación administrativa"/>
    <hyperlink ref="B66" location="'16.15'!A2" display="Porcentaje promedio de los gastos del presu-"/>
    <hyperlink ref="B67" location="'16.15'!A2" display="puesto federal según clasificación funcional"/>
    <hyperlink ref="B74" location="'16.17'!A2" display="Deuda pública del gobierno federal: nueva"/>
    <hyperlink ref="B75" location="'16.17'!A2" display="metodología"/>
    <hyperlink ref="B78" location="'16.18'!A2" display="Deuda total consolidada del sector público"/>
    <hyperlink ref="B79" location="'16.18'!A2" display="presupuestario según su origen"/>
    <hyperlink ref="B56:B57" location="'15.12'!A2" display="Gasto total ejercido del gobierno federal"/>
    <hyperlink ref="B56" location="'16.13'!A2" display="Gasto neto ejercido del gobierno federal "/>
    <hyperlink ref="B57" location="'16.13'!A2" display="por clasificación administrativa"/>
    <hyperlink ref="C91" location="'16.20 y gráf. 16.20'!K54" display="Evolución del ingreso presupuestario del sector público"/>
    <hyperlink ref="B96" location="'16.21 y graf. 16.21.1 y 16.21.2'!A2" display="Gastos totales del sector público"/>
    <hyperlink ref="C100" location="'16.21 y graf. 16.21.1 y 16.21.2'!A64" display="Evolución del gasto total del sector público"/>
    <hyperlink ref="C105" location="'16.21 y graf. 16.2 y 16.3'!A127" display="Participación del gasto presu-"/>
    <hyperlink ref="B110" location="'16.22'!A2" display="Balance financiero del sector público"/>
    <hyperlink ref="B114" location="'16.23'!A2" display="Balance presupuestario del sector público"/>
    <hyperlink ref="B118" location="'16.24'!A2" display="Inversiones del erario federal"/>
    <hyperlink ref="B126" location="'16.26'!A2" display="Resumen de la inversión pública federal ejercida"/>
    <hyperlink ref="B131" location="'16.27'!A2" display="Destino de la inversión pública federal realizada"/>
    <hyperlink ref="B135:B136" location="'15.25'!A2" display="Destino de la inversión pública federal realizada: "/>
    <hyperlink ref="B140:B141" location="'15.26'!A2" display="Destino de la inversión pública federal realizada"/>
    <hyperlink ref="B145" location="'16.30 y 16.31'!A2" display="Inversión total y por sector de origen"/>
    <hyperlink ref="B149" location="'16.30 y 16.31'!A35" display="Inversión total y por sector de origen"/>
    <hyperlink ref="B153" location="'16.32 y 16.33'!A2" display="Inversión total y por sector de origen"/>
    <hyperlink ref="B122" location="'16.25'!A2" display="Inversión pública federal"/>
    <hyperlink ref="B157" location="'16.32 y 16.33'!A41" display="Utilizacion total de la formación bruta de capital fijo"/>
    <hyperlink ref="B127" location="'16.26'!A2" display="por nivel institucional"/>
    <hyperlink ref="B135" location="'16.28'!A2" display="Destino de la inversión pública federal realizada: "/>
    <hyperlink ref="B136" location="'16.28'!A2" display="nueva metodología"/>
    <hyperlink ref="B140" location="'16.29'!A2" display="Destino de la inversión pública federal realizada"/>
    <hyperlink ref="B141" location="'16.29'!A2" display="por clasificación sectorial administrativa"/>
    <hyperlink ref="B161" location="'16.34 y gráf. 16.34'!A2" display="Inversión total y por sector de origen"/>
    <hyperlink ref="C165" location="'16.34 y gráf. 16.34'!A34" display="Participación de la inversión por sector de origen"/>
    <hyperlink ref="C166" location="'16.34 y gráf. 16.34'!A34" display="por sector de origen"/>
    <hyperlink ref="B3:C4" location="'16.1'!A1" display="Presupuestos originales de ingresos y egresos "/>
    <hyperlink ref="B8:C8" location="'16.2'!A1" display="Presupuesto original del gasto del sector público"/>
    <hyperlink ref="B12:C12" location="'16.3'!A1" display="Ingresos y egresos del gobierno federal"/>
    <hyperlink ref="B16:C17" location="'16.4'!A1" display="Ingresos y egresos ejercidos"/>
    <hyperlink ref="B21:C22" location="'16.5'!A1" display="Principales fuentes de ingresos"/>
    <hyperlink ref="B26:C26" location="'16.6'!A1" display="Ingresos totales del gobierno federal por fuentes"/>
    <hyperlink ref="B30:C30" location="'16.7'!A1" display="Ingresos del gobierno federal por fuente "/>
    <hyperlink ref="B34:C34" location="'16.8'!A1" display="Ingresos presupuestales del gobierno federal"/>
    <hyperlink ref="B38:C38" location="'16.9'!A1" display="Presupuesto de egresos del gobierno federal"/>
    <hyperlink ref="B42:C42" location="'16.10'!A1" display="Presupuesto de egresos del gobierno federal"/>
    <hyperlink ref="B46:C47" location="'16.11'!A1" display="Presupuesto de egresos del gobierno federal"/>
    <hyperlink ref="B51:C52" location="'16.12'!A1" display="Gasto total ejercido del gobierno federal"/>
    <hyperlink ref="B56:C57" location="'16.13'!A1" display="Gasto neto ejercido del gobierno federal "/>
    <hyperlink ref="B61:C62" location="'16.14'!A1" display="Gasto programable del sector público"/>
    <hyperlink ref="B66:C67" location="'16.15'!A1" display="Porcentaje promedio de los gastos del presu-"/>
    <hyperlink ref="B70:C70" location="'16.16'!A1" display="Deuda pública del gobierno federal"/>
    <hyperlink ref="B74:C75" location="'16.17'!A1" display="Deuda pública del gobierno federal: nueva"/>
    <hyperlink ref="B78:C79" location="'16.18'!A1" display="Deuda total consolidada del sector público"/>
    <hyperlink ref="B83:C83" location="'16.19'!A1" display="Ingresos totales del sector público"/>
    <hyperlink ref="B87:C87" location="'16.20 y gráf. 16.1'!A1" display="Ingresos presupuestarios del sector público"/>
    <hyperlink ref="C91:C92" location="'16.20 y gráf. 16.1'!K70" display="Evolución del ingreso "/>
    <hyperlink ref="B96:C96" location="'16.21 y graf. 16.2 y 16.3'!A1" display="Gastos totales del sector público"/>
    <hyperlink ref="C100:C101" location="'16.21 y graf. 16.2 y 16.3'!A97" display="Evolución del gasto total "/>
    <hyperlink ref="C105:C106" location="'16.21 y graf. 16.2 y 16.3'!A127" display="Participación del gasto presu-"/>
    <hyperlink ref="B110:C110" location="'16.22'!A1" display="Balance financiero del sector público"/>
    <hyperlink ref="B114:C114" location="'16.23'!A1" display="Balance presupuestario del sector público"/>
    <hyperlink ref="B118:C118" location="'16.24'!A1" display="Inversiones del erario federal"/>
    <hyperlink ref="B122:C122" location="'16.25'!A1" display="Inversión pública federal"/>
    <hyperlink ref="B126:C127" location="'16.26'!A1" display="Resumen de la inversión pública federal ejercida"/>
    <hyperlink ref="B131:C131" location="'16.27'!A1" display="Destino de la inversión pública federal realizada"/>
    <hyperlink ref="B135:C136" location="'16.28'!A1" display="Destino de la inversión pública federal realizada: "/>
    <hyperlink ref="B140:C141" location="'16.29'!A1" display="Destino de la inversión pública federal realizada"/>
    <hyperlink ref="B145:C145" location="'16.30 y 16.31'!A1" display="Inversión total y por sector de origen"/>
    <hyperlink ref="B149:C149" location="'16.30 y 16.31'!A25" display="Inversión total y por sector de origen"/>
    <hyperlink ref="B153:C153" location="'16.32 y 16.33'!A1" display="Inversión total y por sector de origen"/>
    <hyperlink ref="B157:C157" location="'16.32 y 16.33'!A25" display="Inversión total y por sector de origen"/>
    <hyperlink ref="B161:C161" location="'16.34 y gráf. 16.4'!A1" display="Inversión total y por sector de origen"/>
    <hyperlink ref="C165:C166" location="'16.34 y gráf. 16.4'!A1" display="Participación de la inversión "/>
  </hyperlinks>
  <pageMargins left="3.1496062992125986" right="0.86614173228346458" top="0.59055118110236227" bottom="0.59055118110236227" header="0.31496062992125984" footer="0.51181102362204722"/>
  <pageSetup orientation="portrait" r:id="rId1"/>
  <headerFooter alignWithMargins="0">
    <oddHeader>&amp;L&amp;K0070C0INEGI. Estadísticas históricas de México 2014. 2015</oddHeader>
  </headerFooter>
  <rowBreaks count="1" manualBreakCount="1">
    <brk id="45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76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10.28515625" style="117" customWidth="1"/>
    <col min="2" max="2" width="7.28515625" style="94" customWidth="1"/>
    <col min="3" max="3" width="5.85546875" style="94" bestFit="1" customWidth="1"/>
    <col min="4" max="4" width="1.85546875" style="94" customWidth="1"/>
    <col min="5" max="5" width="6.140625" style="94" bestFit="1" customWidth="1"/>
    <col min="6" max="6" width="2.28515625" style="94" customWidth="1"/>
    <col min="7" max="7" width="10" style="94" bestFit="1" customWidth="1"/>
    <col min="8" max="8" width="2.28515625" style="94" customWidth="1"/>
    <col min="9" max="9" width="7" style="94" bestFit="1" customWidth="1"/>
    <col min="10" max="10" width="8.28515625" style="94" customWidth="1"/>
    <col min="11" max="11" width="6.42578125" style="94" customWidth="1"/>
    <col min="12" max="12" width="6" style="94" customWidth="1"/>
    <col min="13" max="13" width="1.7109375" style="94" customWidth="1"/>
    <col min="14" max="14" width="9.140625" style="94" customWidth="1"/>
    <col min="15" max="15" width="5.7109375" style="94" customWidth="1"/>
    <col min="16" max="16" width="2.28515625" style="94" customWidth="1"/>
    <col min="17" max="251" width="11.42578125" style="94"/>
    <col min="252" max="16384" width="11.42578125" style="95"/>
  </cols>
  <sheetData>
    <row r="1" spans="1:16" ht="24.75" customHeight="1"/>
    <row r="2" spans="1:16" ht="12.95" customHeight="1">
      <c r="A2" s="327" t="s">
        <v>448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335" t="s">
        <v>882</v>
      </c>
    </row>
    <row r="3" spans="1:16" ht="12.95" customHeight="1">
      <c r="A3" s="327" t="s">
        <v>420</v>
      </c>
      <c r="B3" s="96"/>
      <c r="C3" s="96"/>
      <c r="D3" s="96"/>
      <c r="E3" s="96"/>
      <c r="F3" s="96"/>
      <c r="G3" s="96"/>
      <c r="H3" s="96"/>
      <c r="I3" s="93"/>
      <c r="J3" s="93"/>
      <c r="K3" s="93"/>
      <c r="L3" s="93"/>
      <c r="M3" s="93"/>
      <c r="N3" s="93"/>
      <c r="O3" s="96"/>
    </row>
    <row r="4" spans="1:16" s="99" customFormat="1" ht="12.95" customHeight="1">
      <c r="A4" s="343" t="s">
        <v>498</v>
      </c>
      <c r="B4" s="97"/>
      <c r="C4" s="97"/>
      <c r="D4" s="97"/>
      <c r="E4" s="97"/>
      <c r="F4" s="97"/>
      <c r="G4" s="97"/>
      <c r="H4" s="97"/>
      <c r="I4" s="97"/>
      <c r="J4" s="98"/>
      <c r="K4" s="97"/>
      <c r="L4" s="97"/>
      <c r="M4" s="97"/>
      <c r="N4" s="97"/>
      <c r="O4" s="97"/>
      <c r="P4" s="97"/>
    </row>
    <row r="5" spans="1:16" s="99" customFormat="1" ht="3" customHeight="1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6" s="104" customFormat="1" ht="3" customHeight="1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6" s="105" customFormat="1" ht="12.75" customHeight="1">
      <c r="A7" s="1166" t="s">
        <v>458</v>
      </c>
      <c r="B7" s="353" t="s">
        <v>598</v>
      </c>
      <c r="C7" s="353" t="s">
        <v>730</v>
      </c>
      <c r="D7" s="353"/>
      <c r="E7" s="353" t="s">
        <v>731</v>
      </c>
      <c r="F7" s="106"/>
      <c r="G7" s="1165" t="s">
        <v>732</v>
      </c>
      <c r="H7" s="1165"/>
      <c r="I7" s="1165"/>
      <c r="J7" s="1165"/>
      <c r="K7" s="1165"/>
      <c r="L7" s="1165"/>
      <c r="M7" s="314"/>
      <c r="N7" s="355" t="s">
        <v>647</v>
      </c>
      <c r="O7" s="353" t="s">
        <v>654</v>
      </c>
      <c r="P7" s="106"/>
    </row>
    <row r="8" spans="1:16" s="105" customFormat="1" ht="12.75" customHeight="1">
      <c r="A8" s="1167"/>
      <c r="B8" s="354"/>
      <c r="C8" s="355" t="s">
        <v>733</v>
      </c>
      <c r="D8" s="355"/>
      <c r="E8" s="355" t="s">
        <v>734</v>
      </c>
      <c r="F8" s="107"/>
      <c r="G8" s="353" t="s">
        <v>735</v>
      </c>
      <c r="H8" s="353"/>
      <c r="I8" s="353" t="s">
        <v>736</v>
      </c>
      <c r="J8" s="353" t="s">
        <v>737</v>
      </c>
      <c r="K8" s="353" t="s">
        <v>738</v>
      </c>
      <c r="L8" s="353" t="s">
        <v>739</v>
      </c>
      <c r="M8" s="106"/>
      <c r="N8" s="353" t="s">
        <v>740</v>
      </c>
      <c r="O8" s="353"/>
      <c r="P8" s="107"/>
    </row>
    <row r="9" spans="1:16" s="105" customFormat="1" ht="12.75" customHeight="1">
      <c r="A9" s="1167"/>
      <c r="B9" s="355"/>
      <c r="C9" s="353" t="s">
        <v>741</v>
      </c>
      <c r="D9" s="353"/>
      <c r="E9" s="353" t="s">
        <v>742</v>
      </c>
      <c r="F9" s="106"/>
      <c r="G9" s="353"/>
      <c r="H9" s="353"/>
      <c r="I9" s="353"/>
      <c r="J9" s="353"/>
      <c r="K9" s="353"/>
      <c r="L9" s="353"/>
      <c r="M9" s="106"/>
      <c r="N9" s="353"/>
      <c r="O9" s="355"/>
      <c r="P9" s="106"/>
    </row>
    <row r="10" spans="1:16" s="105" customFormat="1" ht="3" customHeight="1">
      <c r="A10" s="108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10"/>
      <c r="O10" s="109"/>
      <c r="P10" s="109"/>
    </row>
    <row r="11" spans="1:16" s="99" customFormat="1" ht="3" customHeight="1">
      <c r="A11" s="111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</row>
    <row r="12" spans="1:16" s="99" customFormat="1" ht="15" customHeight="1">
      <c r="A12" s="369">
        <v>1824</v>
      </c>
      <c r="B12" s="335">
        <v>15164</v>
      </c>
      <c r="C12" s="335" t="s">
        <v>462</v>
      </c>
      <c r="D12" s="335"/>
      <c r="E12" s="335" t="s">
        <v>462</v>
      </c>
      <c r="F12" s="335"/>
      <c r="G12" s="335">
        <v>360</v>
      </c>
      <c r="H12" s="335"/>
      <c r="I12" s="335">
        <v>159</v>
      </c>
      <c r="J12" s="335">
        <v>3351</v>
      </c>
      <c r="K12" s="335">
        <v>8404</v>
      </c>
      <c r="L12" s="335">
        <v>473</v>
      </c>
      <c r="M12" s="335"/>
      <c r="N12" s="335" t="s">
        <v>462</v>
      </c>
      <c r="O12" s="335" t="s">
        <v>462</v>
      </c>
      <c r="P12" s="335"/>
    </row>
    <row r="13" spans="1:16" s="99" customFormat="1" ht="15" customHeight="1">
      <c r="A13" s="369">
        <v>1825</v>
      </c>
      <c r="B13" s="335">
        <v>13110</v>
      </c>
      <c r="C13" s="335" t="s">
        <v>462</v>
      </c>
      <c r="D13" s="335"/>
      <c r="E13" s="335">
        <v>248</v>
      </c>
      <c r="F13" s="1066" t="s">
        <v>1030</v>
      </c>
      <c r="G13" s="335">
        <v>82</v>
      </c>
      <c r="H13" s="335"/>
      <c r="I13" s="335">
        <v>54</v>
      </c>
      <c r="J13" s="335">
        <v>1777</v>
      </c>
      <c r="K13" s="335">
        <v>6432</v>
      </c>
      <c r="L13" s="335">
        <v>790</v>
      </c>
      <c r="M13" s="335"/>
      <c r="N13" s="335" t="s">
        <v>462</v>
      </c>
      <c r="O13" s="335">
        <v>3727</v>
      </c>
      <c r="P13" s="335"/>
    </row>
    <row r="14" spans="1:16" s="99" customFormat="1" ht="15" customHeight="1">
      <c r="A14" s="369" t="s">
        <v>149</v>
      </c>
      <c r="B14" s="335">
        <v>12190</v>
      </c>
      <c r="C14" s="335" t="s">
        <v>462</v>
      </c>
      <c r="D14" s="335"/>
      <c r="E14" s="335">
        <v>339</v>
      </c>
      <c r="F14" s="1066" t="s">
        <v>1030</v>
      </c>
      <c r="G14" s="335">
        <v>199</v>
      </c>
      <c r="H14" s="335"/>
      <c r="I14" s="335">
        <v>84</v>
      </c>
      <c r="J14" s="335">
        <v>3673</v>
      </c>
      <c r="K14" s="335">
        <v>6995</v>
      </c>
      <c r="L14" s="335">
        <v>900</v>
      </c>
      <c r="M14" s="335"/>
      <c r="N14" s="335" t="s">
        <v>462</v>
      </c>
      <c r="O14" s="335" t="s">
        <v>462</v>
      </c>
      <c r="P14" s="335"/>
    </row>
    <row r="15" spans="1:16" s="99" customFormat="1" ht="15" customHeight="1">
      <c r="A15" s="369" t="s">
        <v>463</v>
      </c>
      <c r="B15" s="335">
        <v>12627</v>
      </c>
      <c r="C15" s="335" t="s">
        <v>462</v>
      </c>
      <c r="D15" s="335"/>
      <c r="E15" s="335" t="s">
        <v>462</v>
      </c>
      <c r="F15" s="335"/>
      <c r="G15" s="335" t="s">
        <v>462</v>
      </c>
      <c r="H15" s="335"/>
      <c r="I15" s="335" t="s">
        <v>462</v>
      </c>
      <c r="J15" s="335" t="s">
        <v>462</v>
      </c>
      <c r="K15" s="335" t="s">
        <v>462</v>
      </c>
      <c r="L15" s="335" t="s">
        <v>462</v>
      </c>
      <c r="M15" s="335"/>
      <c r="N15" s="335" t="s">
        <v>462</v>
      </c>
      <c r="O15" s="335" t="s">
        <v>462</v>
      </c>
      <c r="P15" s="335"/>
    </row>
    <row r="16" spans="1:16" s="99" customFormat="1" ht="15" customHeight="1">
      <c r="A16" s="369" t="s">
        <v>464</v>
      </c>
      <c r="B16" s="335">
        <v>10978</v>
      </c>
      <c r="C16" s="335">
        <v>42</v>
      </c>
      <c r="D16" s="335"/>
      <c r="E16" s="335">
        <v>374</v>
      </c>
      <c r="F16" s="1066" t="s">
        <v>1030</v>
      </c>
      <c r="G16" s="335">
        <v>374</v>
      </c>
      <c r="H16" s="335"/>
      <c r="I16" s="335">
        <v>164</v>
      </c>
      <c r="J16" s="335">
        <v>1029</v>
      </c>
      <c r="K16" s="335">
        <v>8324</v>
      </c>
      <c r="L16" s="335">
        <v>498</v>
      </c>
      <c r="M16" s="335"/>
      <c r="N16" s="335">
        <v>173</v>
      </c>
      <c r="O16" s="335" t="s">
        <v>462</v>
      </c>
      <c r="P16" s="335"/>
    </row>
    <row r="17" spans="1:16" s="99" customFormat="1" ht="15" customHeight="1">
      <c r="A17" s="369" t="s">
        <v>465</v>
      </c>
      <c r="B17" s="335">
        <v>12239</v>
      </c>
      <c r="C17" s="335">
        <v>24</v>
      </c>
      <c r="D17" s="335"/>
      <c r="E17" s="335">
        <v>398</v>
      </c>
      <c r="F17" s="1066" t="s">
        <v>1030</v>
      </c>
      <c r="G17" s="335">
        <v>322</v>
      </c>
      <c r="H17" s="335"/>
      <c r="I17" s="335">
        <v>198</v>
      </c>
      <c r="J17" s="335">
        <v>3720</v>
      </c>
      <c r="K17" s="335">
        <v>7192</v>
      </c>
      <c r="L17" s="335">
        <v>304</v>
      </c>
      <c r="M17" s="335"/>
      <c r="N17" s="335">
        <v>81</v>
      </c>
      <c r="O17" s="335" t="s">
        <v>462</v>
      </c>
      <c r="P17" s="335"/>
    </row>
    <row r="18" spans="1:16" s="99" customFormat="1" ht="15" customHeight="1">
      <c r="A18" s="369" t="s">
        <v>466</v>
      </c>
      <c r="B18" s="335">
        <v>11923</v>
      </c>
      <c r="C18" s="335">
        <v>42</v>
      </c>
      <c r="D18" s="335"/>
      <c r="E18" s="335">
        <v>265</v>
      </c>
      <c r="F18" s="1066" t="s">
        <v>1030</v>
      </c>
      <c r="G18" s="335">
        <v>303</v>
      </c>
      <c r="H18" s="335"/>
      <c r="I18" s="335">
        <v>141</v>
      </c>
      <c r="J18" s="335">
        <v>3461</v>
      </c>
      <c r="K18" s="335">
        <v>7514</v>
      </c>
      <c r="L18" s="335">
        <v>178</v>
      </c>
      <c r="M18" s="335"/>
      <c r="N18" s="335">
        <v>19</v>
      </c>
      <c r="O18" s="335" t="s">
        <v>462</v>
      </c>
      <c r="P18" s="335"/>
    </row>
    <row r="19" spans="1:16" s="99" customFormat="1" ht="15" customHeight="1">
      <c r="A19" s="369" t="s">
        <v>467</v>
      </c>
      <c r="B19" s="335">
        <v>16165</v>
      </c>
      <c r="C19" s="335">
        <v>25</v>
      </c>
      <c r="D19" s="335"/>
      <c r="E19" s="335">
        <v>462</v>
      </c>
      <c r="F19" s="1066" t="s">
        <v>1030</v>
      </c>
      <c r="G19" s="335">
        <v>309</v>
      </c>
      <c r="H19" s="335"/>
      <c r="I19" s="335">
        <v>299</v>
      </c>
      <c r="J19" s="335">
        <v>6730</v>
      </c>
      <c r="K19" s="335">
        <v>8186</v>
      </c>
      <c r="L19" s="335">
        <v>154</v>
      </c>
      <c r="M19" s="335"/>
      <c r="N19" s="335" t="s">
        <v>462</v>
      </c>
      <c r="O19" s="335" t="s">
        <v>462</v>
      </c>
      <c r="P19" s="335"/>
    </row>
    <row r="20" spans="1:16" s="99" customFormat="1" ht="15" customHeight="1">
      <c r="A20" s="369" t="s">
        <v>468</v>
      </c>
      <c r="B20" s="335">
        <v>15731</v>
      </c>
      <c r="C20" s="335">
        <v>37</v>
      </c>
      <c r="D20" s="335"/>
      <c r="E20" s="335">
        <v>320</v>
      </c>
      <c r="F20" s="1066" t="s">
        <v>1030</v>
      </c>
      <c r="G20" s="335">
        <v>633</v>
      </c>
      <c r="H20" s="335"/>
      <c r="I20" s="335">
        <v>225</v>
      </c>
      <c r="J20" s="335">
        <v>3350</v>
      </c>
      <c r="K20" s="335">
        <v>10450</v>
      </c>
      <c r="L20" s="335">
        <v>126</v>
      </c>
      <c r="M20" s="335"/>
      <c r="N20" s="335">
        <v>590</v>
      </c>
      <c r="O20" s="335" t="s">
        <v>462</v>
      </c>
      <c r="P20" s="335"/>
    </row>
    <row r="21" spans="1:16" s="99" customFormat="1" ht="15" customHeight="1">
      <c r="A21" s="369" t="s">
        <v>470</v>
      </c>
      <c r="B21" s="335">
        <v>18608</v>
      </c>
      <c r="C21" s="335">
        <v>49</v>
      </c>
      <c r="D21" s="335"/>
      <c r="E21" s="335">
        <v>270</v>
      </c>
      <c r="F21" s="1066" t="s">
        <v>1030</v>
      </c>
      <c r="G21" s="335">
        <v>834</v>
      </c>
      <c r="H21" s="335"/>
      <c r="I21" s="335">
        <v>155</v>
      </c>
      <c r="J21" s="335">
        <v>801</v>
      </c>
      <c r="K21" s="335">
        <v>10039</v>
      </c>
      <c r="L21" s="335">
        <v>142</v>
      </c>
      <c r="M21" s="335"/>
      <c r="N21" s="335">
        <v>53</v>
      </c>
      <c r="O21" s="335">
        <v>6265</v>
      </c>
      <c r="P21" s="1066" t="s">
        <v>1029</v>
      </c>
    </row>
    <row r="22" spans="1:16" s="99" customFormat="1" ht="15" customHeight="1">
      <c r="A22" s="369" t="s">
        <v>472</v>
      </c>
      <c r="B22" s="335">
        <v>24896</v>
      </c>
      <c r="C22" s="335" t="s">
        <v>462</v>
      </c>
      <c r="D22" s="335"/>
      <c r="E22" s="335" t="s">
        <v>462</v>
      </c>
      <c r="F22" s="335"/>
      <c r="G22" s="335" t="s">
        <v>462</v>
      </c>
      <c r="H22" s="335"/>
      <c r="I22" s="335" t="s">
        <v>462</v>
      </c>
      <c r="J22" s="335" t="s">
        <v>462</v>
      </c>
      <c r="K22" s="335" t="s">
        <v>462</v>
      </c>
      <c r="L22" s="335" t="s">
        <v>462</v>
      </c>
      <c r="M22" s="335"/>
      <c r="N22" s="335" t="s">
        <v>462</v>
      </c>
      <c r="O22" s="335" t="s">
        <v>462</v>
      </c>
      <c r="P22" s="335"/>
    </row>
    <row r="23" spans="1:16" s="99" customFormat="1" ht="15" customHeight="1">
      <c r="A23" s="369" t="s">
        <v>580</v>
      </c>
      <c r="B23" s="335">
        <v>17610</v>
      </c>
      <c r="C23" s="335">
        <v>59</v>
      </c>
      <c r="D23" s="335"/>
      <c r="E23" s="335">
        <v>352</v>
      </c>
      <c r="F23" s="335"/>
      <c r="G23" s="335">
        <v>520</v>
      </c>
      <c r="H23" s="335"/>
      <c r="I23" s="335">
        <v>214</v>
      </c>
      <c r="J23" s="335">
        <v>7464</v>
      </c>
      <c r="K23" s="335">
        <v>6380</v>
      </c>
      <c r="L23" s="335">
        <v>238</v>
      </c>
      <c r="M23" s="335"/>
      <c r="N23" s="335" t="s">
        <v>462</v>
      </c>
      <c r="O23" s="335">
        <v>2383</v>
      </c>
      <c r="P23" s="1066" t="s">
        <v>748</v>
      </c>
    </row>
    <row r="24" spans="1:16" s="99" customFormat="1" ht="15" customHeight="1">
      <c r="A24" s="369" t="s">
        <v>150</v>
      </c>
      <c r="B24" s="335">
        <v>24126</v>
      </c>
      <c r="C24" s="335" t="s">
        <v>462</v>
      </c>
      <c r="D24" s="335"/>
      <c r="E24" s="335" t="s">
        <v>462</v>
      </c>
      <c r="F24" s="335"/>
      <c r="G24" s="335" t="s">
        <v>462</v>
      </c>
      <c r="H24" s="335"/>
      <c r="I24" s="335" t="s">
        <v>462</v>
      </c>
      <c r="J24" s="335" t="s">
        <v>462</v>
      </c>
      <c r="K24" s="335" t="s">
        <v>462</v>
      </c>
      <c r="L24" s="335" t="s">
        <v>462</v>
      </c>
      <c r="M24" s="335"/>
      <c r="N24" s="335" t="s">
        <v>462</v>
      </c>
      <c r="O24" s="335" t="s">
        <v>462</v>
      </c>
      <c r="P24" s="335"/>
    </row>
    <row r="25" spans="1:16" s="99" customFormat="1" ht="15" customHeight="1">
      <c r="A25" s="369">
        <v>1839</v>
      </c>
      <c r="B25" s="335">
        <v>25701</v>
      </c>
      <c r="C25" s="335" t="s">
        <v>462</v>
      </c>
      <c r="D25" s="335"/>
      <c r="E25" s="335" t="s">
        <v>462</v>
      </c>
      <c r="F25" s="335"/>
      <c r="G25" s="335" t="s">
        <v>462</v>
      </c>
      <c r="H25" s="335"/>
      <c r="I25" s="335" t="s">
        <v>462</v>
      </c>
      <c r="J25" s="335" t="s">
        <v>462</v>
      </c>
      <c r="K25" s="335" t="s">
        <v>462</v>
      </c>
      <c r="L25" s="335" t="s">
        <v>462</v>
      </c>
      <c r="M25" s="335"/>
      <c r="N25" s="335" t="s">
        <v>462</v>
      </c>
      <c r="O25" s="335" t="s">
        <v>462</v>
      </c>
      <c r="P25" s="335"/>
    </row>
    <row r="26" spans="1:16" s="99" customFormat="1" ht="15" customHeight="1">
      <c r="A26" s="369">
        <v>1840</v>
      </c>
      <c r="B26" s="335">
        <v>19886</v>
      </c>
      <c r="C26" s="335" t="s">
        <v>462</v>
      </c>
      <c r="D26" s="335"/>
      <c r="E26" s="335" t="s">
        <v>462</v>
      </c>
      <c r="F26" s="335"/>
      <c r="G26" s="335" t="s">
        <v>462</v>
      </c>
      <c r="H26" s="335"/>
      <c r="I26" s="335" t="s">
        <v>462</v>
      </c>
      <c r="J26" s="335" t="s">
        <v>462</v>
      </c>
      <c r="K26" s="335" t="s">
        <v>462</v>
      </c>
      <c r="L26" s="335" t="s">
        <v>462</v>
      </c>
      <c r="M26" s="335"/>
      <c r="N26" s="335" t="s">
        <v>462</v>
      </c>
      <c r="O26" s="335" t="s">
        <v>462</v>
      </c>
      <c r="P26" s="335"/>
    </row>
    <row r="27" spans="1:16" s="99" customFormat="1" ht="15" customHeight="1">
      <c r="A27" s="369">
        <v>1841</v>
      </c>
      <c r="B27" s="335">
        <v>20275</v>
      </c>
      <c r="C27" s="335" t="s">
        <v>462</v>
      </c>
      <c r="D27" s="335"/>
      <c r="E27" s="335" t="s">
        <v>462</v>
      </c>
      <c r="F27" s="335"/>
      <c r="G27" s="335" t="s">
        <v>462</v>
      </c>
      <c r="H27" s="335"/>
      <c r="I27" s="335" t="s">
        <v>462</v>
      </c>
      <c r="J27" s="335" t="s">
        <v>462</v>
      </c>
      <c r="K27" s="335" t="s">
        <v>462</v>
      </c>
      <c r="L27" s="335" t="s">
        <v>462</v>
      </c>
      <c r="M27" s="335"/>
      <c r="N27" s="335" t="s">
        <v>462</v>
      </c>
      <c r="O27" s="335" t="s">
        <v>462</v>
      </c>
      <c r="P27" s="335"/>
    </row>
    <row r="28" spans="1:16" s="99" customFormat="1" ht="15" customHeight="1">
      <c r="A28" s="369">
        <v>1842</v>
      </c>
      <c r="B28" s="335">
        <v>26641</v>
      </c>
      <c r="C28" s="335">
        <v>51</v>
      </c>
      <c r="D28" s="335"/>
      <c r="E28" s="335">
        <v>151</v>
      </c>
      <c r="F28" s="335"/>
      <c r="G28" s="335">
        <v>99</v>
      </c>
      <c r="H28" s="1066" t="s">
        <v>744</v>
      </c>
      <c r="I28" s="335">
        <v>1083</v>
      </c>
      <c r="J28" s="335">
        <v>18471</v>
      </c>
      <c r="K28" s="335">
        <v>6595</v>
      </c>
      <c r="L28" s="335">
        <v>182</v>
      </c>
      <c r="M28" s="335"/>
      <c r="N28" s="335" t="s">
        <v>462</v>
      </c>
      <c r="O28" s="335">
        <v>9</v>
      </c>
      <c r="P28" s="1066" t="s">
        <v>747</v>
      </c>
    </row>
    <row r="29" spans="1:16" s="99" customFormat="1" ht="15" customHeight="1">
      <c r="A29" s="369">
        <v>1843</v>
      </c>
      <c r="B29" s="335">
        <v>29220</v>
      </c>
      <c r="C29" s="335">
        <v>58</v>
      </c>
      <c r="D29" s="1066" t="s">
        <v>743</v>
      </c>
      <c r="E29" s="335">
        <v>136</v>
      </c>
      <c r="F29" s="335"/>
      <c r="G29" s="335">
        <v>75</v>
      </c>
      <c r="H29" s="335"/>
      <c r="I29" s="335">
        <v>1554</v>
      </c>
      <c r="J29" s="335">
        <v>21031</v>
      </c>
      <c r="K29" s="335">
        <v>6007</v>
      </c>
      <c r="L29" s="335">
        <v>359</v>
      </c>
      <c r="M29" s="335"/>
      <c r="N29" s="335" t="s">
        <v>462</v>
      </c>
      <c r="O29" s="335" t="s">
        <v>462</v>
      </c>
      <c r="P29" s="335"/>
    </row>
    <row r="30" spans="1:16" s="99" customFormat="1" ht="15" customHeight="1">
      <c r="A30" s="369">
        <v>1844</v>
      </c>
      <c r="B30" s="335">
        <v>15337</v>
      </c>
      <c r="C30" s="335">
        <v>60</v>
      </c>
      <c r="D30" s="335"/>
      <c r="E30" s="335">
        <v>200</v>
      </c>
      <c r="F30" s="335"/>
      <c r="G30" s="335">
        <v>163</v>
      </c>
      <c r="H30" s="335"/>
      <c r="I30" s="335">
        <v>635</v>
      </c>
      <c r="J30" s="335">
        <v>7601</v>
      </c>
      <c r="K30" s="335">
        <v>6351</v>
      </c>
      <c r="L30" s="335">
        <v>327</v>
      </c>
      <c r="M30" s="335"/>
      <c r="N30" s="335" t="s">
        <v>462</v>
      </c>
      <c r="O30" s="335" t="s">
        <v>462</v>
      </c>
      <c r="P30" s="335"/>
    </row>
    <row r="31" spans="1:16" s="99" customFormat="1" ht="15" customHeight="1">
      <c r="A31" s="369">
        <v>1845</v>
      </c>
      <c r="B31" s="335">
        <v>19585</v>
      </c>
      <c r="C31" s="335" t="s">
        <v>462</v>
      </c>
      <c r="D31" s="335"/>
      <c r="E31" s="335" t="s">
        <v>462</v>
      </c>
      <c r="F31" s="335"/>
      <c r="G31" s="335">
        <v>147</v>
      </c>
      <c r="H31" s="1066" t="s">
        <v>744</v>
      </c>
      <c r="I31" s="335">
        <v>325</v>
      </c>
      <c r="J31" s="335">
        <v>11189</v>
      </c>
      <c r="K31" s="335">
        <v>7693</v>
      </c>
      <c r="L31" s="335">
        <v>231</v>
      </c>
      <c r="M31" s="335"/>
      <c r="N31" s="335" t="s">
        <v>462</v>
      </c>
      <c r="O31" s="335" t="s">
        <v>462</v>
      </c>
      <c r="P31" s="335"/>
    </row>
    <row r="32" spans="1:16" s="99" customFormat="1" ht="15" customHeight="1">
      <c r="A32" s="369" t="s">
        <v>474</v>
      </c>
      <c r="B32" s="335">
        <v>17476</v>
      </c>
      <c r="C32" s="335">
        <v>40</v>
      </c>
      <c r="D32" s="335"/>
      <c r="E32" s="335">
        <v>478</v>
      </c>
      <c r="F32" s="335"/>
      <c r="G32" s="335">
        <v>997</v>
      </c>
      <c r="H32" s="335"/>
      <c r="I32" s="335">
        <v>374</v>
      </c>
      <c r="J32" s="335">
        <v>9348</v>
      </c>
      <c r="K32" s="335">
        <v>6164</v>
      </c>
      <c r="L32" s="335">
        <v>75</v>
      </c>
      <c r="M32" s="335"/>
      <c r="N32" s="335" t="s">
        <v>462</v>
      </c>
      <c r="O32" s="335" t="s">
        <v>462</v>
      </c>
      <c r="P32" s="335"/>
    </row>
    <row r="33" spans="1:251" s="99" customFormat="1" ht="15" customHeight="1">
      <c r="A33" s="369" t="s">
        <v>475</v>
      </c>
      <c r="B33" s="335">
        <v>15775</v>
      </c>
      <c r="C33" s="335">
        <v>25</v>
      </c>
      <c r="D33" s="335"/>
      <c r="E33" s="335">
        <v>460</v>
      </c>
      <c r="F33" s="335"/>
      <c r="G33" s="335">
        <v>776</v>
      </c>
      <c r="H33" s="335"/>
      <c r="I33" s="335">
        <v>297</v>
      </c>
      <c r="J33" s="335">
        <v>9180</v>
      </c>
      <c r="K33" s="335">
        <v>4934</v>
      </c>
      <c r="L33" s="335">
        <v>113</v>
      </c>
      <c r="M33" s="335"/>
      <c r="N33" s="335" t="s">
        <v>462</v>
      </c>
      <c r="O33" s="335" t="s">
        <v>462</v>
      </c>
      <c r="P33" s="335"/>
    </row>
    <row r="34" spans="1:251" s="99" customFormat="1" ht="15" customHeight="1">
      <c r="A34" s="369" t="s">
        <v>476</v>
      </c>
      <c r="B34" s="335">
        <v>13135</v>
      </c>
      <c r="C34" s="335">
        <v>41</v>
      </c>
      <c r="D34" s="335"/>
      <c r="E34" s="335">
        <v>380</v>
      </c>
      <c r="F34" s="335"/>
      <c r="G34" s="335">
        <v>708</v>
      </c>
      <c r="H34" s="335"/>
      <c r="I34" s="335">
        <v>203</v>
      </c>
      <c r="J34" s="335">
        <v>1274</v>
      </c>
      <c r="K34" s="335">
        <v>3885</v>
      </c>
      <c r="L34" s="335">
        <v>67</v>
      </c>
      <c r="M34" s="335"/>
      <c r="N34" s="335" t="s">
        <v>462</v>
      </c>
      <c r="O34" s="335">
        <v>6577</v>
      </c>
      <c r="P34" s="1066" t="s">
        <v>746</v>
      </c>
    </row>
    <row r="35" spans="1:251" s="99" customFormat="1" ht="15" customHeight="1">
      <c r="A35" s="370" t="s">
        <v>477</v>
      </c>
      <c r="B35" s="354">
        <v>8615</v>
      </c>
      <c r="C35" s="354">
        <v>32</v>
      </c>
      <c r="D35" s="354"/>
      <c r="E35" s="354">
        <v>383</v>
      </c>
      <c r="F35" s="354"/>
      <c r="G35" s="354">
        <v>630</v>
      </c>
      <c r="H35" s="354"/>
      <c r="I35" s="354">
        <v>294</v>
      </c>
      <c r="J35" s="354">
        <v>968</v>
      </c>
      <c r="K35" s="354">
        <v>3621</v>
      </c>
      <c r="L35" s="354" t="s">
        <v>462</v>
      </c>
      <c r="M35" s="354"/>
      <c r="N35" s="354" t="s">
        <v>462</v>
      </c>
      <c r="O35" s="354">
        <v>2685</v>
      </c>
      <c r="P35" s="1066" t="s">
        <v>745</v>
      </c>
    </row>
    <row r="36" spans="1:251" s="99" customFormat="1" ht="3" customHeight="1">
      <c r="A36" s="114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</row>
    <row r="37" spans="1:251" s="99" customFormat="1" ht="3" customHeight="1">
      <c r="A37" s="113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</row>
    <row r="38" spans="1:251" s="115" customFormat="1" ht="11.1" customHeight="1">
      <c r="A38" s="369" t="s">
        <v>1148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  <c r="CD38" s="99"/>
      <c r="CE38" s="99"/>
      <c r="CF38" s="99"/>
      <c r="CG38" s="99"/>
      <c r="CH38" s="99"/>
      <c r="CI38" s="99"/>
      <c r="CJ38" s="99"/>
      <c r="CK38" s="99"/>
      <c r="CL38" s="99"/>
      <c r="CM38" s="99"/>
      <c r="CN38" s="99"/>
      <c r="CO38" s="99"/>
      <c r="CP38" s="99"/>
      <c r="CQ38" s="99"/>
      <c r="CR38" s="99"/>
      <c r="CS38" s="99"/>
      <c r="CT38" s="99"/>
      <c r="CU38" s="99"/>
      <c r="CV38" s="99"/>
      <c r="CW38" s="99"/>
      <c r="CX38" s="99"/>
      <c r="CY38" s="99"/>
      <c r="CZ38" s="99"/>
      <c r="DA38" s="99"/>
      <c r="DB38" s="99"/>
      <c r="DC38" s="99"/>
      <c r="DD38" s="99"/>
      <c r="DE38" s="99"/>
      <c r="DF38" s="99"/>
      <c r="DG38" s="99"/>
      <c r="DH38" s="99"/>
      <c r="DI38" s="99"/>
      <c r="DJ38" s="99"/>
      <c r="DK38" s="99"/>
      <c r="DL38" s="99"/>
      <c r="DM38" s="99"/>
      <c r="DN38" s="99"/>
      <c r="DO38" s="99"/>
      <c r="DP38" s="99"/>
      <c r="DQ38" s="99"/>
      <c r="DR38" s="99"/>
      <c r="DS38" s="99"/>
      <c r="DT38" s="99"/>
      <c r="DU38" s="99"/>
      <c r="DV38" s="99"/>
      <c r="DW38" s="99"/>
      <c r="DX38" s="99"/>
      <c r="DY38" s="99"/>
      <c r="DZ38" s="99"/>
      <c r="EA38" s="99"/>
      <c r="EB38" s="99"/>
      <c r="EC38" s="99"/>
      <c r="ED38" s="99"/>
      <c r="EE38" s="99"/>
      <c r="EF38" s="99"/>
      <c r="EG38" s="99"/>
      <c r="EH38" s="99"/>
      <c r="EI38" s="99"/>
      <c r="EJ38" s="99"/>
      <c r="EK38" s="99"/>
      <c r="EL38" s="99"/>
      <c r="EM38" s="99"/>
      <c r="EN38" s="99"/>
      <c r="EO38" s="99"/>
      <c r="EP38" s="99"/>
      <c r="EQ38" s="99"/>
      <c r="ER38" s="99"/>
      <c r="ES38" s="99"/>
      <c r="ET38" s="99"/>
      <c r="EU38" s="99"/>
      <c r="EV38" s="99"/>
      <c r="EW38" s="99"/>
      <c r="EX38" s="99"/>
      <c r="EY38" s="99"/>
      <c r="EZ38" s="99"/>
      <c r="FA38" s="99"/>
      <c r="FB38" s="99"/>
      <c r="FC38" s="99"/>
      <c r="FD38" s="99"/>
      <c r="FE38" s="99"/>
      <c r="FF38" s="99"/>
      <c r="FG38" s="99"/>
      <c r="FH38" s="99"/>
      <c r="FI38" s="99"/>
      <c r="FJ38" s="99"/>
      <c r="FK38" s="99"/>
      <c r="FL38" s="99"/>
      <c r="FM38" s="99"/>
      <c r="FN38" s="99"/>
      <c r="FO38" s="99"/>
      <c r="FP38" s="99"/>
      <c r="FQ38" s="99"/>
      <c r="FR38" s="99"/>
      <c r="FS38" s="99"/>
      <c r="FT38" s="99"/>
      <c r="FU38" s="99"/>
      <c r="FV38" s="99"/>
      <c r="FW38" s="99"/>
      <c r="FX38" s="99"/>
      <c r="FY38" s="99"/>
      <c r="FZ38" s="99"/>
      <c r="GA38" s="99"/>
      <c r="GB38" s="99"/>
      <c r="GC38" s="99"/>
      <c r="GD38" s="99"/>
      <c r="GE38" s="99"/>
      <c r="GF38" s="99"/>
      <c r="GG38" s="99"/>
      <c r="GH38" s="99"/>
      <c r="GI38" s="99"/>
      <c r="GJ38" s="99"/>
      <c r="GK38" s="99"/>
      <c r="GL38" s="99"/>
      <c r="GM38" s="99"/>
      <c r="GN38" s="99"/>
      <c r="GO38" s="99"/>
      <c r="GP38" s="99"/>
      <c r="GQ38" s="99"/>
      <c r="GR38" s="99"/>
      <c r="GS38" s="99"/>
      <c r="GT38" s="99"/>
      <c r="GU38" s="99"/>
      <c r="GV38" s="99"/>
      <c r="GW38" s="99"/>
      <c r="GX38" s="99"/>
      <c r="GY38" s="99"/>
      <c r="GZ38" s="99"/>
      <c r="HA38" s="99"/>
      <c r="HB38" s="99"/>
      <c r="HC38" s="99"/>
      <c r="HD38" s="99"/>
      <c r="HE38" s="99"/>
      <c r="HF38" s="99"/>
      <c r="HG38" s="99"/>
      <c r="HH38" s="99"/>
      <c r="HI38" s="99"/>
      <c r="HJ38" s="99"/>
      <c r="HK38" s="99"/>
      <c r="HL38" s="99"/>
      <c r="HM38" s="99"/>
      <c r="HN38" s="99"/>
      <c r="HO38" s="99"/>
      <c r="HP38" s="99"/>
      <c r="HQ38" s="99"/>
      <c r="HR38" s="99"/>
      <c r="HS38" s="99"/>
      <c r="HT38" s="99"/>
      <c r="HU38" s="99"/>
      <c r="HV38" s="99"/>
      <c r="HW38" s="99"/>
      <c r="HX38" s="99"/>
      <c r="HY38" s="99"/>
      <c r="HZ38" s="99"/>
      <c r="IA38" s="99"/>
      <c r="IB38" s="99"/>
      <c r="IC38" s="99"/>
      <c r="ID38" s="99"/>
      <c r="IE38" s="99"/>
      <c r="IF38" s="99"/>
      <c r="IG38" s="99"/>
      <c r="IH38" s="99"/>
      <c r="II38" s="99"/>
      <c r="IJ38" s="99"/>
      <c r="IK38" s="99"/>
      <c r="IL38" s="99"/>
      <c r="IM38" s="99"/>
      <c r="IN38" s="99"/>
      <c r="IO38" s="99"/>
      <c r="IP38" s="99"/>
      <c r="IQ38" s="99"/>
    </row>
    <row r="39" spans="1:251" s="115" customFormat="1" ht="11.1" customHeight="1">
      <c r="A39" s="369" t="s">
        <v>60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99"/>
      <c r="CE39" s="99"/>
      <c r="CF39" s="99"/>
      <c r="CG39" s="99"/>
      <c r="CH39" s="99"/>
      <c r="CI39" s="99"/>
      <c r="CJ39" s="99"/>
      <c r="CK39" s="99"/>
      <c r="CL39" s="99"/>
      <c r="CM39" s="99"/>
      <c r="CN39" s="99"/>
      <c r="CO39" s="99"/>
      <c r="CP39" s="99"/>
      <c r="CQ39" s="99"/>
      <c r="CR39" s="99"/>
      <c r="CS39" s="99"/>
      <c r="CT39" s="99"/>
      <c r="CU39" s="99"/>
      <c r="CV39" s="99"/>
      <c r="CW39" s="99"/>
      <c r="CX39" s="99"/>
      <c r="CY39" s="99"/>
      <c r="CZ39" s="99"/>
      <c r="DA39" s="99"/>
      <c r="DB39" s="99"/>
      <c r="DC39" s="99"/>
      <c r="DD39" s="99"/>
      <c r="DE39" s="99"/>
      <c r="DF39" s="99"/>
      <c r="DG39" s="99"/>
      <c r="DH39" s="99"/>
      <c r="DI39" s="99"/>
      <c r="DJ39" s="99"/>
      <c r="DK39" s="99"/>
      <c r="DL39" s="99"/>
      <c r="DM39" s="99"/>
      <c r="DN39" s="99"/>
      <c r="DO39" s="99"/>
      <c r="DP39" s="99"/>
      <c r="DQ39" s="99"/>
      <c r="DR39" s="99"/>
      <c r="DS39" s="99"/>
      <c r="DT39" s="99"/>
      <c r="DU39" s="99"/>
      <c r="DV39" s="99"/>
      <c r="DW39" s="99"/>
      <c r="DX39" s="99"/>
      <c r="DY39" s="99"/>
      <c r="DZ39" s="99"/>
      <c r="EA39" s="99"/>
      <c r="EB39" s="99"/>
      <c r="EC39" s="99"/>
      <c r="ED39" s="99"/>
      <c r="EE39" s="99"/>
      <c r="EF39" s="99"/>
      <c r="EG39" s="99"/>
      <c r="EH39" s="99"/>
      <c r="EI39" s="99"/>
      <c r="EJ39" s="99"/>
      <c r="EK39" s="99"/>
      <c r="EL39" s="99"/>
      <c r="EM39" s="99"/>
      <c r="EN39" s="99"/>
      <c r="EO39" s="99"/>
      <c r="EP39" s="99"/>
      <c r="EQ39" s="99"/>
      <c r="ER39" s="99"/>
      <c r="ES39" s="99"/>
      <c r="ET39" s="99"/>
      <c r="EU39" s="99"/>
      <c r="EV39" s="99"/>
      <c r="EW39" s="99"/>
      <c r="EX39" s="99"/>
      <c r="EY39" s="99"/>
      <c r="EZ39" s="99"/>
      <c r="FA39" s="99"/>
      <c r="FB39" s="99"/>
      <c r="FC39" s="99"/>
      <c r="FD39" s="99"/>
      <c r="FE39" s="99"/>
      <c r="FF39" s="99"/>
      <c r="FG39" s="99"/>
      <c r="FH39" s="99"/>
      <c r="FI39" s="99"/>
      <c r="FJ39" s="99"/>
      <c r="FK39" s="99"/>
      <c r="FL39" s="99"/>
      <c r="FM39" s="99"/>
      <c r="FN39" s="99"/>
      <c r="FO39" s="99"/>
      <c r="FP39" s="99"/>
      <c r="FQ39" s="99"/>
      <c r="FR39" s="99"/>
      <c r="FS39" s="99"/>
      <c r="FT39" s="99"/>
      <c r="FU39" s="99"/>
      <c r="FV39" s="99"/>
      <c r="FW39" s="99"/>
      <c r="FX39" s="99"/>
      <c r="FY39" s="99"/>
      <c r="FZ39" s="99"/>
      <c r="GA39" s="99"/>
      <c r="GB39" s="99"/>
      <c r="GC39" s="99"/>
      <c r="GD39" s="99"/>
      <c r="GE39" s="99"/>
      <c r="GF39" s="99"/>
      <c r="GG39" s="99"/>
      <c r="GH39" s="99"/>
      <c r="GI39" s="99"/>
      <c r="GJ39" s="99"/>
      <c r="GK39" s="99"/>
      <c r="GL39" s="99"/>
      <c r="GM39" s="99"/>
      <c r="GN39" s="99"/>
      <c r="GO39" s="99"/>
      <c r="GP39" s="99"/>
      <c r="GQ39" s="99"/>
      <c r="GR39" s="99"/>
      <c r="GS39" s="99"/>
      <c r="GT39" s="99"/>
      <c r="GU39" s="99"/>
      <c r="GV39" s="99"/>
      <c r="GW39" s="99"/>
      <c r="GX39" s="99"/>
      <c r="GY39" s="99"/>
      <c r="GZ39" s="99"/>
      <c r="HA39" s="99"/>
      <c r="HB39" s="99"/>
      <c r="HC39" s="99"/>
      <c r="HD39" s="99"/>
      <c r="HE39" s="99"/>
      <c r="HF39" s="99"/>
      <c r="HG39" s="99"/>
      <c r="HH39" s="99"/>
      <c r="HI39" s="99"/>
      <c r="HJ39" s="99"/>
      <c r="HK39" s="99"/>
      <c r="HL39" s="99"/>
      <c r="HM39" s="99"/>
      <c r="HN39" s="99"/>
      <c r="HO39" s="99"/>
      <c r="HP39" s="99"/>
      <c r="HQ39" s="99"/>
      <c r="HR39" s="99"/>
      <c r="HS39" s="99"/>
      <c r="HT39" s="99"/>
      <c r="HU39" s="99"/>
      <c r="HV39" s="99"/>
      <c r="HW39" s="99"/>
      <c r="HX39" s="99"/>
      <c r="HY39" s="99"/>
      <c r="HZ39" s="99"/>
      <c r="IA39" s="99"/>
      <c r="IB39" s="99"/>
      <c r="IC39" s="99"/>
      <c r="ID39" s="99"/>
      <c r="IE39" s="99"/>
      <c r="IF39" s="99"/>
      <c r="IG39" s="99"/>
      <c r="IH39" s="99"/>
      <c r="II39" s="99"/>
      <c r="IJ39" s="99"/>
      <c r="IK39" s="99"/>
      <c r="IL39" s="99"/>
      <c r="IM39" s="99"/>
      <c r="IN39" s="99"/>
      <c r="IO39" s="99"/>
      <c r="IP39" s="99"/>
      <c r="IQ39" s="99"/>
    </row>
    <row r="40" spans="1:251" s="115" customFormat="1" ht="15" customHeight="1">
      <c r="A40" s="435" t="s">
        <v>151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99"/>
      <c r="CE40" s="99"/>
      <c r="CF40" s="99"/>
      <c r="CG40" s="99"/>
      <c r="CH40" s="99"/>
      <c r="CI40" s="99"/>
      <c r="CJ40" s="99"/>
      <c r="CK40" s="99"/>
      <c r="CL40" s="99"/>
      <c r="CM40" s="99"/>
      <c r="CN40" s="99"/>
      <c r="CO40" s="99"/>
      <c r="CP40" s="99"/>
      <c r="CQ40" s="99"/>
      <c r="CR40" s="99"/>
      <c r="CS40" s="99"/>
      <c r="CT40" s="99"/>
      <c r="CU40" s="99"/>
      <c r="CV40" s="99"/>
      <c r="CW40" s="99"/>
      <c r="CX40" s="99"/>
      <c r="CY40" s="99"/>
      <c r="CZ40" s="99"/>
      <c r="DA40" s="99"/>
      <c r="DB40" s="99"/>
      <c r="DC40" s="99"/>
      <c r="DD40" s="99"/>
      <c r="DE40" s="99"/>
      <c r="DF40" s="99"/>
      <c r="DG40" s="99"/>
      <c r="DH40" s="99"/>
      <c r="DI40" s="99"/>
      <c r="DJ40" s="99"/>
      <c r="DK40" s="99"/>
      <c r="DL40" s="99"/>
      <c r="DM40" s="99"/>
      <c r="DN40" s="99"/>
      <c r="DO40" s="99"/>
      <c r="DP40" s="99"/>
      <c r="DQ40" s="99"/>
      <c r="DR40" s="99"/>
      <c r="DS40" s="99"/>
      <c r="DT40" s="99"/>
      <c r="DU40" s="99"/>
      <c r="DV40" s="99"/>
      <c r="DW40" s="99"/>
      <c r="DX40" s="99"/>
      <c r="DY40" s="99"/>
      <c r="DZ40" s="99"/>
      <c r="EA40" s="99"/>
      <c r="EB40" s="99"/>
      <c r="EC40" s="99"/>
      <c r="ED40" s="99"/>
      <c r="EE40" s="99"/>
      <c r="EF40" s="99"/>
      <c r="EG40" s="99"/>
      <c r="EH40" s="99"/>
      <c r="EI40" s="99"/>
      <c r="EJ40" s="99"/>
      <c r="EK40" s="99"/>
      <c r="EL40" s="99"/>
      <c r="EM40" s="99"/>
      <c r="EN40" s="99"/>
      <c r="EO40" s="99"/>
      <c r="EP40" s="99"/>
      <c r="EQ40" s="99"/>
      <c r="ER40" s="99"/>
      <c r="ES40" s="99"/>
      <c r="ET40" s="99"/>
      <c r="EU40" s="99"/>
      <c r="EV40" s="99"/>
      <c r="EW40" s="99"/>
      <c r="EX40" s="99"/>
      <c r="EY40" s="99"/>
      <c r="EZ40" s="99"/>
      <c r="FA40" s="99"/>
      <c r="FB40" s="99"/>
      <c r="FC40" s="99"/>
      <c r="FD40" s="99"/>
      <c r="FE40" s="99"/>
      <c r="FF40" s="99"/>
      <c r="FG40" s="99"/>
      <c r="FH40" s="99"/>
      <c r="FI40" s="99"/>
      <c r="FJ40" s="99"/>
      <c r="FK40" s="99"/>
      <c r="FL40" s="99"/>
      <c r="FM40" s="99"/>
      <c r="FN40" s="99"/>
      <c r="FO40" s="99"/>
      <c r="FP40" s="99"/>
      <c r="FQ40" s="99"/>
      <c r="FR40" s="99"/>
      <c r="FS40" s="99"/>
      <c r="FT40" s="99"/>
      <c r="FU40" s="99"/>
      <c r="FV40" s="99"/>
      <c r="FW40" s="99"/>
      <c r="FX40" s="99"/>
      <c r="FY40" s="99"/>
      <c r="FZ40" s="99"/>
      <c r="GA40" s="99"/>
      <c r="GB40" s="99"/>
      <c r="GC40" s="99"/>
      <c r="GD40" s="99"/>
      <c r="GE40" s="99"/>
      <c r="GF40" s="99"/>
      <c r="GG40" s="99"/>
      <c r="GH40" s="99"/>
      <c r="GI40" s="99"/>
      <c r="GJ40" s="99"/>
      <c r="GK40" s="99"/>
      <c r="GL40" s="99"/>
      <c r="GM40" s="99"/>
      <c r="GN40" s="99"/>
      <c r="GO40" s="99"/>
      <c r="GP40" s="99"/>
      <c r="GQ40" s="99"/>
      <c r="GR40" s="99"/>
      <c r="GS40" s="99"/>
      <c r="GT40" s="99"/>
      <c r="GU40" s="99"/>
      <c r="GV40" s="99"/>
      <c r="GW40" s="99"/>
      <c r="GX40" s="99"/>
      <c r="GY40" s="99"/>
      <c r="GZ40" s="99"/>
      <c r="HA40" s="99"/>
      <c r="HB40" s="99"/>
      <c r="HC40" s="99"/>
      <c r="HD40" s="99"/>
      <c r="HE40" s="99"/>
      <c r="HF40" s="99"/>
      <c r="HG40" s="99"/>
      <c r="HH40" s="99"/>
      <c r="HI40" s="99"/>
      <c r="HJ40" s="99"/>
      <c r="HK40" s="99"/>
      <c r="HL40" s="99"/>
      <c r="HM40" s="99"/>
      <c r="HN40" s="99"/>
      <c r="HO40" s="99"/>
      <c r="HP40" s="99"/>
      <c r="HQ40" s="99"/>
      <c r="HR40" s="99"/>
      <c r="HS40" s="99"/>
      <c r="HT40" s="99"/>
      <c r="HU40" s="99"/>
      <c r="HV40" s="99"/>
      <c r="HW40" s="99"/>
      <c r="HX40" s="99"/>
      <c r="HY40" s="99"/>
      <c r="HZ40" s="99"/>
      <c r="IA40" s="99"/>
      <c r="IB40" s="99"/>
      <c r="IC40" s="99"/>
      <c r="ID40" s="99"/>
      <c r="IE40" s="99"/>
      <c r="IF40" s="99"/>
      <c r="IG40" s="99"/>
      <c r="IH40" s="99"/>
      <c r="II40" s="99"/>
      <c r="IJ40" s="99"/>
      <c r="IK40" s="99"/>
      <c r="IL40" s="99"/>
      <c r="IM40" s="99"/>
      <c r="IN40" s="99"/>
      <c r="IO40" s="99"/>
      <c r="IP40" s="99"/>
      <c r="IQ40" s="99"/>
    </row>
    <row r="41" spans="1:251" s="115" customFormat="1" ht="12.75" customHeight="1">
      <c r="A41" s="435" t="s">
        <v>86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  <c r="BV41" s="99"/>
      <c r="BW41" s="99"/>
      <c r="BX41" s="99"/>
      <c r="BY41" s="99"/>
      <c r="BZ41" s="99"/>
      <c r="CA41" s="99"/>
      <c r="CB41" s="99"/>
      <c r="CC41" s="99"/>
      <c r="CD41" s="99"/>
      <c r="CE41" s="99"/>
      <c r="CF41" s="99"/>
      <c r="CG41" s="99"/>
      <c r="CH41" s="99"/>
      <c r="CI41" s="99"/>
      <c r="CJ41" s="99"/>
      <c r="CK41" s="99"/>
      <c r="CL41" s="99"/>
      <c r="CM41" s="99"/>
      <c r="CN41" s="99"/>
      <c r="CO41" s="99"/>
      <c r="CP41" s="99"/>
      <c r="CQ41" s="99"/>
      <c r="CR41" s="99"/>
      <c r="CS41" s="99"/>
      <c r="CT41" s="99"/>
      <c r="CU41" s="99"/>
      <c r="CV41" s="99"/>
      <c r="CW41" s="99"/>
      <c r="CX41" s="99"/>
      <c r="CY41" s="99"/>
      <c r="CZ41" s="99"/>
      <c r="DA41" s="99"/>
      <c r="DB41" s="99"/>
      <c r="DC41" s="99"/>
      <c r="DD41" s="99"/>
      <c r="DE41" s="99"/>
      <c r="DF41" s="99"/>
      <c r="DG41" s="99"/>
      <c r="DH41" s="99"/>
      <c r="DI41" s="99"/>
      <c r="DJ41" s="99"/>
      <c r="DK41" s="99"/>
      <c r="DL41" s="99"/>
      <c r="DM41" s="99"/>
      <c r="DN41" s="99"/>
      <c r="DO41" s="99"/>
      <c r="DP41" s="99"/>
      <c r="DQ41" s="99"/>
      <c r="DR41" s="99"/>
      <c r="DS41" s="99"/>
      <c r="DT41" s="99"/>
      <c r="DU41" s="99"/>
      <c r="DV41" s="99"/>
      <c r="DW41" s="99"/>
      <c r="DX41" s="99"/>
      <c r="DY41" s="99"/>
      <c r="DZ41" s="99"/>
      <c r="EA41" s="99"/>
      <c r="EB41" s="99"/>
      <c r="EC41" s="99"/>
      <c r="ED41" s="99"/>
      <c r="EE41" s="99"/>
      <c r="EF41" s="99"/>
      <c r="EG41" s="99"/>
      <c r="EH41" s="99"/>
      <c r="EI41" s="99"/>
      <c r="EJ41" s="99"/>
      <c r="EK41" s="99"/>
      <c r="EL41" s="99"/>
      <c r="EM41" s="99"/>
      <c r="EN41" s="99"/>
      <c r="EO41" s="99"/>
      <c r="EP41" s="99"/>
      <c r="EQ41" s="99"/>
      <c r="ER41" s="99"/>
      <c r="ES41" s="99"/>
      <c r="ET41" s="99"/>
      <c r="EU41" s="99"/>
      <c r="EV41" s="99"/>
      <c r="EW41" s="99"/>
      <c r="EX41" s="99"/>
      <c r="EY41" s="99"/>
      <c r="EZ41" s="99"/>
      <c r="FA41" s="99"/>
      <c r="FB41" s="99"/>
      <c r="FC41" s="99"/>
      <c r="FD41" s="99"/>
      <c r="FE41" s="99"/>
      <c r="FF41" s="99"/>
      <c r="FG41" s="99"/>
      <c r="FH41" s="99"/>
      <c r="FI41" s="99"/>
      <c r="FJ41" s="99"/>
      <c r="FK41" s="99"/>
      <c r="FL41" s="99"/>
      <c r="FM41" s="99"/>
      <c r="FN41" s="99"/>
      <c r="FO41" s="99"/>
      <c r="FP41" s="99"/>
      <c r="FQ41" s="99"/>
      <c r="FR41" s="99"/>
      <c r="FS41" s="99"/>
      <c r="FT41" s="99"/>
      <c r="FU41" s="99"/>
      <c r="FV41" s="99"/>
      <c r="FW41" s="99"/>
      <c r="FX41" s="99"/>
      <c r="FY41" s="99"/>
      <c r="FZ41" s="99"/>
      <c r="GA41" s="99"/>
      <c r="GB41" s="99"/>
      <c r="GC41" s="99"/>
      <c r="GD41" s="99"/>
      <c r="GE41" s="99"/>
      <c r="GF41" s="99"/>
      <c r="GG41" s="99"/>
      <c r="GH41" s="99"/>
      <c r="GI41" s="99"/>
      <c r="GJ41" s="99"/>
      <c r="GK41" s="99"/>
      <c r="GL41" s="99"/>
      <c r="GM41" s="99"/>
      <c r="GN41" s="99"/>
      <c r="GO41" s="99"/>
      <c r="GP41" s="99"/>
      <c r="GQ41" s="99"/>
      <c r="GR41" s="99"/>
      <c r="GS41" s="99"/>
      <c r="GT41" s="99"/>
      <c r="GU41" s="99"/>
      <c r="GV41" s="99"/>
      <c r="GW41" s="99"/>
      <c r="GX41" s="99"/>
      <c r="GY41" s="99"/>
      <c r="GZ41" s="99"/>
      <c r="HA41" s="99"/>
      <c r="HB41" s="99"/>
      <c r="HC41" s="99"/>
      <c r="HD41" s="99"/>
      <c r="HE41" s="99"/>
      <c r="HF41" s="99"/>
      <c r="HG41" s="99"/>
      <c r="HH41" s="99"/>
      <c r="HI41" s="99"/>
      <c r="HJ41" s="99"/>
      <c r="HK41" s="99"/>
      <c r="HL41" s="99"/>
      <c r="HM41" s="99"/>
      <c r="HN41" s="99"/>
      <c r="HO41" s="99"/>
      <c r="HP41" s="99"/>
      <c r="HQ41" s="99"/>
      <c r="HR41" s="99"/>
      <c r="HS41" s="99"/>
      <c r="HT41" s="99"/>
      <c r="HU41" s="99"/>
      <c r="HV41" s="99"/>
      <c r="HW41" s="99"/>
      <c r="HX41" s="99"/>
      <c r="HY41" s="99"/>
      <c r="HZ41" s="99"/>
      <c r="IA41" s="99"/>
      <c r="IB41" s="99"/>
      <c r="IC41" s="99"/>
      <c r="ID41" s="99"/>
      <c r="IE41" s="99"/>
      <c r="IF41" s="99"/>
      <c r="IG41" s="99"/>
      <c r="IH41" s="99"/>
      <c r="II41" s="99"/>
      <c r="IJ41" s="99"/>
      <c r="IK41" s="99"/>
      <c r="IL41" s="99"/>
      <c r="IM41" s="99"/>
      <c r="IN41" s="99"/>
      <c r="IO41" s="99"/>
      <c r="IP41" s="99"/>
      <c r="IQ41" s="99"/>
    </row>
    <row r="42" spans="1:251" s="115" customFormat="1" ht="14.25" customHeight="1">
      <c r="A42" s="435" t="s">
        <v>152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99"/>
      <c r="CL42" s="99"/>
      <c r="CM42" s="99"/>
      <c r="CN42" s="99"/>
      <c r="CO42" s="99"/>
      <c r="CP42" s="99"/>
      <c r="CQ42" s="99"/>
      <c r="CR42" s="99"/>
      <c r="CS42" s="99"/>
      <c r="CT42" s="99"/>
      <c r="CU42" s="99"/>
      <c r="CV42" s="99"/>
      <c r="CW42" s="99"/>
      <c r="CX42" s="99"/>
      <c r="CY42" s="99"/>
      <c r="CZ42" s="99"/>
      <c r="DA42" s="99"/>
      <c r="DB42" s="99"/>
      <c r="DC42" s="99"/>
      <c r="DD42" s="99"/>
      <c r="DE42" s="99"/>
      <c r="DF42" s="99"/>
      <c r="DG42" s="99"/>
      <c r="DH42" s="99"/>
      <c r="DI42" s="99"/>
      <c r="DJ42" s="99"/>
      <c r="DK42" s="99"/>
      <c r="DL42" s="99"/>
      <c r="DM42" s="99"/>
      <c r="DN42" s="99"/>
      <c r="DO42" s="99"/>
      <c r="DP42" s="99"/>
      <c r="DQ42" s="99"/>
      <c r="DR42" s="99"/>
      <c r="DS42" s="99"/>
      <c r="DT42" s="99"/>
      <c r="DU42" s="99"/>
      <c r="DV42" s="99"/>
      <c r="DW42" s="99"/>
      <c r="DX42" s="99"/>
      <c r="DY42" s="99"/>
      <c r="DZ42" s="99"/>
      <c r="EA42" s="99"/>
      <c r="EB42" s="99"/>
      <c r="EC42" s="99"/>
      <c r="ED42" s="99"/>
      <c r="EE42" s="99"/>
      <c r="EF42" s="99"/>
      <c r="EG42" s="99"/>
      <c r="EH42" s="99"/>
      <c r="EI42" s="99"/>
      <c r="EJ42" s="99"/>
      <c r="EK42" s="99"/>
      <c r="EL42" s="99"/>
      <c r="EM42" s="99"/>
      <c r="EN42" s="99"/>
      <c r="EO42" s="99"/>
      <c r="EP42" s="99"/>
      <c r="EQ42" s="99"/>
      <c r="ER42" s="99"/>
      <c r="ES42" s="99"/>
      <c r="ET42" s="99"/>
      <c r="EU42" s="99"/>
      <c r="EV42" s="99"/>
      <c r="EW42" s="99"/>
      <c r="EX42" s="99"/>
      <c r="EY42" s="99"/>
      <c r="EZ42" s="99"/>
      <c r="FA42" s="99"/>
      <c r="FB42" s="99"/>
      <c r="FC42" s="99"/>
      <c r="FD42" s="99"/>
      <c r="FE42" s="99"/>
      <c r="FF42" s="99"/>
      <c r="FG42" s="99"/>
      <c r="FH42" s="99"/>
      <c r="FI42" s="99"/>
      <c r="FJ42" s="99"/>
      <c r="FK42" s="99"/>
      <c r="FL42" s="99"/>
      <c r="FM42" s="99"/>
      <c r="FN42" s="99"/>
      <c r="FO42" s="99"/>
      <c r="FP42" s="99"/>
      <c r="FQ42" s="99"/>
      <c r="FR42" s="99"/>
      <c r="FS42" s="99"/>
      <c r="FT42" s="99"/>
      <c r="FU42" s="99"/>
      <c r="FV42" s="99"/>
      <c r="FW42" s="99"/>
      <c r="FX42" s="99"/>
      <c r="FY42" s="99"/>
      <c r="FZ42" s="99"/>
      <c r="GA42" s="99"/>
      <c r="GB42" s="99"/>
      <c r="GC42" s="99"/>
      <c r="GD42" s="99"/>
      <c r="GE42" s="99"/>
      <c r="GF42" s="99"/>
      <c r="GG42" s="99"/>
      <c r="GH42" s="99"/>
      <c r="GI42" s="99"/>
      <c r="GJ42" s="99"/>
      <c r="GK42" s="99"/>
      <c r="GL42" s="99"/>
      <c r="GM42" s="99"/>
      <c r="GN42" s="99"/>
      <c r="GO42" s="99"/>
      <c r="GP42" s="99"/>
      <c r="GQ42" s="99"/>
      <c r="GR42" s="99"/>
      <c r="GS42" s="99"/>
      <c r="GT42" s="99"/>
      <c r="GU42" s="99"/>
      <c r="GV42" s="99"/>
      <c r="GW42" s="99"/>
      <c r="GX42" s="99"/>
      <c r="GY42" s="99"/>
      <c r="GZ42" s="99"/>
      <c r="HA42" s="99"/>
      <c r="HB42" s="99"/>
      <c r="HC42" s="99"/>
      <c r="HD42" s="99"/>
      <c r="HE42" s="99"/>
      <c r="HF42" s="99"/>
      <c r="HG42" s="99"/>
      <c r="HH42" s="99"/>
      <c r="HI42" s="99"/>
      <c r="HJ42" s="99"/>
      <c r="HK42" s="99"/>
      <c r="HL42" s="99"/>
      <c r="HM42" s="99"/>
      <c r="HN42" s="99"/>
      <c r="HO42" s="99"/>
      <c r="HP42" s="99"/>
      <c r="HQ42" s="99"/>
      <c r="HR42" s="99"/>
      <c r="HS42" s="99"/>
      <c r="HT42" s="99"/>
      <c r="HU42" s="99"/>
      <c r="HV42" s="99"/>
      <c r="HW42" s="99"/>
      <c r="HX42" s="99"/>
      <c r="HY42" s="99"/>
      <c r="HZ42" s="99"/>
      <c r="IA42" s="99"/>
      <c r="IB42" s="99"/>
      <c r="IC42" s="99"/>
      <c r="ID42" s="99"/>
      <c r="IE42" s="99"/>
      <c r="IF42" s="99"/>
      <c r="IG42" s="99"/>
      <c r="IH42" s="99"/>
      <c r="II42" s="99"/>
      <c r="IJ42" s="99"/>
      <c r="IK42" s="99"/>
      <c r="IL42" s="99"/>
      <c r="IM42" s="99"/>
      <c r="IN42" s="99"/>
      <c r="IO42" s="99"/>
      <c r="IP42" s="99"/>
      <c r="IQ42" s="99"/>
    </row>
    <row r="43" spans="1:251" s="115" customFormat="1" ht="14.25" customHeight="1">
      <c r="A43" s="435" t="s">
        <v>153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99"/>
      <c r="CY43" s="99"/>
      <c r="CZ43" s="99"/>
      <c r="DA43" s="99"/>
      <c r="DB43" s="99"/>
      <c r="DC43" s="99"/>
      <c r="DD43" s="99"/>
      <c r="DE43" s="99"/>
      <c r="DF43" s="99"/>
      <c r="DG43" s="99"/>
      <c r="DH43" s="99"/>
      <c r="DI43" s="99"/>
      <c r="DJ43" s="99"/>
      <c r="DK43" s="99"/>
      <c r="DL43" s="99"/>
      <c r="DM43" s="99"/>
      <c r="DN43" s="99"/>
      <c r="DO43" s="99"/>
      <c r="DP43" s="99"/>
      <c r="DQ43" s="99"/>
      <c r="DR43" s="99"/>
      <c r="DS43" s="99"/>
      <c r="DT43" s="99"/>
      <c r="DU43" s="99"/>
      <c r="DV43" s="99"/>
      <c r="DW43" s="99"/>
      <c r="DX43" s="99"/>
      <c r="DY43" s="99"/>
      <c r="DZ43" s="99"/>
      <c r="EA43" s="99"/>
      <c r="EB43" s="99"/>
      <c r="EC43" s="99"/>
      <c r="ED43" s="99"/>
      <c r="EE43" s="99"/>
      <c r="EF43" s="99"/>
      <c r="EG43" s="99"/>
      <c r="EH43" s="99"/>
      <c r="EI43" s="99"/>
      <c r="EJ43" s="99"/>
      <c r="EK43" s="99"/>
      <c r="EL43" s="99"/>
      <c r="EM43" s="99"/>
      <c r="EN43" s="99"/>
      <c r="EO43" s="99"/>
      <c r="EP43" s="99"/>
      <c r="EQ43" s="99"/>
      <c r="ER43" s="99"/>
      <c r="ES43" s="99"/>
      <c r="ET43" s="99"/>
      <c r="EU43" s="99"/>
      <c r="EV43" s="99"/>
      <c r="EW43" s="99"/>
      <c r="EX43" s="99"/>
      <c r="EY43" s="99"/>
      <c r="EZ43" s="99"/>
      <c r="FA43" s="99"/>
      <c r="FB43" s="99"/>
      <c r="FC43" s="99"/>
      <c r="FD43" s="99"/>
      <c r="FE43" s="99"/>
      <c r="FF43" s="99"/>
      <c r="FG43" s="99"/>
      <c r="FH43" s="99"/>
      <c r="FI43" s="99"/>
      <c r="FJ43" s="99"/>
      <c r="FK43" s="99"/>
      <c r="FL43" s="99"/>
      <c r="FM43" s="99"/>
      <c r="FN43" s="99"/>
      <c r="FO43" s="99"/>
      <c r="FP43" s="99"/>
      <c r="FQ43" s="99"/>
      <c r="FR43" s="99"/>
      <c r="FS43" s="99"/>
      <c r="FT43" s="99"/>
      <c r="FU43" s="99"/>
      <c r="FV43" s="99"/>
      <c r="FW43" s="99"/>
      <c r="FX43" s="99"/>
      <c r="FY43" s="99"/>
      <c r="FZ43" s="99"/>
      <c r="GA43" s="99"/>
      <c r="GB43" s="99"/>
      <c r="GC43" s="99"/>
      <c r="GD43" s="99"/>
      <c r="GE43" s="99"/>
      <c r="GF43" s="99"/>
      <c r="GG43" s="99"/>
      <c r="GH43" s="99"/>
      <c r="GI43" s="99"/>
      <c r="GJ43" s="99"/>
      <c r="GK43" s="99"/>
      <c r="GL43" s="99"/>
      <c r="GM43" s="99"/>
      <c r="GN43" s="99"/>
      <c r="GO43" s="99"/>
      <c r="GP43" s="99"/>
      <c r="GQ43" s="99"/>
      <c r="GR43" s="99"/>
      <c r="GS43" s="99"/>
      <c r="GT43" s="99"/>
      <c r="GU43" s="99"/>
      <c r="GV43" s="99"/>
      <c r="GW43" s="99"/>
      <c r="GX43" s="99"/>
      <c r="GY43" s="99"/>
      <c r="GZ43" s="99"/>
      <c r="HA43" s="99"/>
      <c r="HB43" s="99"/>
      <c r="HC43" s="99"/>
      <c r="HD43" s="99"/>
      <c r="HE43" s="99"/>
      <c r="HF43" s="99"/>
      <c r="HG43" s="99"/>
      <c r="HH43" s="99"/>
      <c r="HI43" s="99"/>
      <c r="HJ43" s="99"/>
      <c r="HK43" s="99"/>
      <c r="HL43" s="99"/>
      <c r="HM43" s="99"/>
      <c r="HN43" s="99"/>
      <c r="HO43" s="99"/>
      <c r="HP43" s="99"/>
      <c r="HQ43" s="99"/>
      <c r="HR43" s="99"/>
      <c r="HS43" s="99"/>
      <c r="HT43" s="99"/>
      <c r="HU43" s="99"/>
      <c r="HV43" s="99"/>
      <c r="HW43" s="99"/>
      <c r="HX43" s="99"/>
      <c r="HY43" s="99"/>
      <c r="HZ43" s="99"/>
      <c r="IA43" s="99"/>
      <c r="IB43" s="99"/>
      <c r="IC43" s="99"/>
      <c r="ID43" s="99"/>
      <c r="IE43" s="99"/>
      <c r="IF43" s="99"/>
      <c r="IG43" s="99"/>
      <c r="IH43" s="99"/>
      <c r="II43" s="99"/>
      <c r="IJ43" s="99"/>
      <c r="IK43" s="99"/>
      <c r="IL43" s="99"/>
      <c r="IM43" s="99"/>
      <c r="IN43" s="99"/>
      <c r="IO43" s="99"/>
      <c r="IP43" s="99"/>
      <c r="IQ43" s="99"/>
    </row>
    <row r="44" spans="1:251" s="115" customFormat="1" ht="13.5" customHeight="1">
      <c r="A44" s="435" t="s">
        <v>154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  <c r="CL44" s="99"/>
      <c r="CM44" s="99"/>
      <c r="CN44" s="99"/>
      <c r="CO44" s="99"/>
      <c r="CP44" s="99"/>
      <c r="CQ44" s="99"/>
      <c r="CR44" s="99"/>
      <c r="CS44" s="99"/>
      <c r="CT44" s="99"/>
      <c r="CU44" s="99"/>
      <c r="CV44" s="99"/>
      <c r="CW44" s="99"/>
      <c r="CX44" s="99"/>
      <c r="CY44" s="99"/>
      <c r="CZ44" s="99"/>
      <c r="DA44" s="99"/>
      <c r="DB44" s="99"/>
      <c r="DC44" s="99"/>
      <c r="DD44" s="99"/>
      <c r="DE44" s="99"/>
      <c r="DF44" s="99"/>
      <c r="DG44" s="99"/>
      <c r="DH44" s="99"/>
      <c r="DI44" s="99"/>
      <c r="DJ44" s="99"/>
      <c r="DK44" s="99"/>
      <c r="DL44" s="99"/>
      <c r="DM44" s="99"/>
      <c r="DN44" s="99"/>
      <c r="DO44" s="99"/>
      <c r="DP44" s="99"/>
      <c r="DQ44" s="99"/>
      <c r="DR44" s="99"/>
      <c r="DS44" s="99"/>
      <c r="DT44" s="99"/>
      <c r="DU44" s="99"/>
      <c r="DV44" s="99"/>
      <c r="DW44" s="99"/>
      <c r="DX44" s="99"/>
      <c r="DY44" s="99"/>
      <c r="DZ44" s="99"/>
      <c r="EA44" s="99"/>
      <c r="EB44" s="99"/>
      <c r="EC44" s="99"/>
      <c r="ED44" s="99"/>
      <c r="EE44" s="99"/>
      <c r="EF44" s="99"/>
      <c r="EG44" s="99"/>
      <c r="EH44" s="99"/>
      <c r="EI44" s="99"/>
      <c r="EJ44" s="99"/>
      <c r="EK44" s="99"/>
      <c r="EL44" s="99"/>
      <c r="EM44" s="99"/>
      <c r="EN44" s="99"/>
      <c r="EO44" s="99"/>
      <c r="EP44" s="99"/>
      <c r="EQ44" s="99"/>
      <c r="ER44" s="99"/>
      <c r="ES44" s="99"/>
      <c r="ET44" s="99"/>
      <c r="EU44" s="99"/>
      <c r="EV44" s="99"/>
      <c r="EW44" s="99"/>
      <c r="EX44" s="99"/>
      <c r="EY44" s="99"/>
      <c r="EZ44" s="99"/>
      <c r="FA44" s="99"/>
      <c r="FB44" s="99"/>
      <c r="FC44" s="99"/>
      <c r="FD44" s="99"/>
      <c r="FE44" s="99"/>
      <c r="FF44" s="99"/>
      <c r="FG44" s="99"/>
      <c r="FH44" s="99"/>
      <c r="FI44" s="99"/>
      <c r="FJ44" s="99"/>
      <c r="FK44" s="99"/>
      <c r="FL44" s="99"/>
      <c r="FM44" s="99"/>
      <c r="FN44" s="99"/>
      <c r="FO44" s="99"/>
      <c r="FP44" s="99"/>
      <c r="FQ44" s="99"/>
      <c r="FR44" s="99"/>
      <c r="FS44" s="99"/>
      <c r="FT44" s="99"/>
      <c r="FU44" s="99"/>
      <c r="FV44" s="99"/>
      <c r="FW44" s="99"/>
      <c r="FX44" s="99"/>
      <c r="FY44" s="99"/>
      <c r="FZ44" s="99"/>
      <c r="GA44" s="99"/>
      <c r="GB44" s="99"/>
      <c r="GC44" s="99"/>
      <c r="GD44" s="99"/>
      <c r="GE44" s="99"/>
      <c r="GF44" s="99"/>
      <c r="GG44" s="99"/>
      <c r="GH44" s="99"/>
      <c r="GI44" s="99"/>
      <c r="GJ44" s="99"/>
      <c r="GK44" s="99"/>
      <c r="GL44" s="99"/>
      <c r="GM44" s="99"/>
      <c r="GN44" s="99"/>
      <c r="GO44" s="99"/>
      <c r="GP44" s="99"/>
      <c r="GQ44" s="99"/>
      <c r="GR44" s="99"/>
      <c r="GS44" s="99"/>
      <c r="GT44" s="99"/>
      <c r="GU44" s="99"/>
      <c r="GV44" s="99"/>
      <c r="GW44" s="99"/>
      <c r="GX44" s="99"/>
      <c r="GY44" s="99"/>
      <c r="GZ44" s="99"/>
      <c r="HA44" s="99"/>
      <c r="HB44" s="99"/>
      <c r="HC44" s="99"/>
      <c r="HD44" s="99"/>
      <c r="HE44" s="99"/>
      <c r="HF44" s="99"/>
      <c r="HG44" s="99"/>
      <c r="HH44" s="99"/>
      <c r="HI44" s="99"/>
      <c r="HJ44" s="99"/>
      <c r="HK44" s="99"/>
      <c r="HL44" s="99"/>
      <c r="HM44" s="99"/>
      <c r="HN44" s="99"/>
      <c r="HO44" s="99"/>
      <c r="HP44" s="99"/>
      <c r="HQ44" s="99"/>
      <c r="HR44" s="99"/>
      <c r="HS44" s="99"/>
      <c r="HT44" s="99"/>
      <c r="HU44" s="99"/>
      <c r="HV44" s="99"/>
      <c r="HW44" s="99"/>
      <c r="HX44" s="99"/>
      <c r="HY44" s="99"/>
      <c r="HZ44" s="99"/>
      <c r="IA44" s="99"/>
      <c r="IB44" s="99"/>
      <c r="IC44" s="99"/>
      <c r="ID44" s="99"/>
      <c r="IE44" s="99"/>
      <c r="IF44" s="99"/>
      <c r="IG44" s="99"/>
      <c r="IH44" s="99"/>
      <c r="II44" s="99"/>
      <c r="IJ44" s="99"/>
      <c r="IK44" s="99"/>
      <c r="IL44" s="99"/>
      <c r="IM44" s="99"/>
      <c r="IN44" s="99"/>
      <c r="IO44" s="99"/>
      <c r="IP44" s="99"/>
      <c r="IQ44" s="99"/>
    </row>
    <row r="45" spans="1:251" s="115" customFormat="1" ht="16.5" customHeight="1">
      <c r="A45" s="435" t="s">
        <v>155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99"/>
      <c r="CP45" s="99"/>
      <c r="CQ45" s="99"/>
      <c r="CR45" s="99"/>
      <c r="CS45" s="99"/>
      <c r="CT45" s="99"/>
      <c r="CU45" s="99"/>
      <c r="CV45" s="99"/>
      <c r="CW45" s="99"/>
      <c r="CX45" s="99"/>
      <c r="CY45" s="99"/>
      <c r="CZ45" s="99"/>
      <c r="DA45" s="99"/>
      <c r="DB45" s="99"/>
      <c r="DC45" s="99"/>
      <c r="DD45" s="99"/>
      <c r="DE45" s="99"/>
      <c r="DF45" s="99"/>
      <c r="DG45" s="99"/>
      <c r="DH45" s="99"/>
      <c r="DI45" s="99"/>
      <c r="DJ45" s="99"/>
      <c r="DK45" s="99"/>
      <c r="DL45" s="99"/>
      <c r="DM45" s="99"/>
      <c r="DN45" s="99"/>
      <c r="DO45" s="99"/>
      <c r="DP45" s="99"/>
      <c r="DQ45" s="99"/>
      <c r="DR45" s="99"/>
      <c r="DS45" s="99"/>
      <c r="DT45" s="99"/>
      <c r="DU45" s="99"/>
      <c r="DV45" s="99"/>
      <c r="DW45" s="99"/>
      <c r="DX45" s="99"/>
      <c r="DY45" s="99"/>
      <c r="DZ45" s="99"/>
      <c r="EA45" s="99"/>
      <c r="EB45" s="99"/>
      <c r="EC45" s="99"/>
      <c r="ED45" s="99"/>
      <c r="EE45" s="99"/>
      <c r="EF45" s="99"/>
      <c r="EG45" s="99"/>
      <c r="EH45" s="99"/>
      <c r="EI45" s="99"/>
      <c r="EJ45" s="99"/>
      <c r="EK45" s="99"/>
      <c r="EL45" s="99"/>
      <c r="EM45" s="99"/>
      <c r="EN45" s="99"/>
      <c r="EO45" s="99"/>
      <c r="EP45" s="99"/>
      <c r="EQ45" s="99"/>
      <c r="ER45" s="99"/>
      <c r="ES45" s="99"/>
      <c r="ET45" s="99"/>
      <c r="EU45" s="99"/>
      <c r="EV45" s="99"/>
      <c r="EW45" s="99"/>
      <c r="EX45" s="99"/>
      <c r="EY45" s="99"/>
      <c r="EZ45" s="99"/>
      <c r="FA45" s="99"/>
      <c r="FB45" s="99"/>
      <c r="FC45" s="99"/>
      <c r="FD45" s="99"/>
      <c r="FE45" s="99"/>
      <c r="FF45" s="99"/>
      <c r="FG45" s="99"/>
      <c r="FH45" s="99"/>
      <c r="FI45" s="99"/>
      <c r="FJ45" s="99"/>
      <c r="FK45" s="99"/>
      <c r="FL45" s="99"/>
      <c r="FM45" s="99"/>
      <c r="FN45" s="99"/>
      <c r="FO45" s="99"/>
      <c r="FP45" s="99"/>
      <c r="FQ45" s="99"/>
      <c r="FR45" s="99"/>
      <c r="FS45" s="99"/>
      <c r="FT45" s="99"/>
      <c r="FU45" s="99"/>
      <c r="FV45" s="99"/>
      <c r="FW45" s="99"/>
      <c r="FX45" s="99"/>
      <c r="FY45" s="99"/>
      <c r="FZ45" s="99"/>
      <c r="GA45" s="99"/>
      <c r="GB45" s="99"/>
      <c r="GC45" s="99"/>
      <c r="GD45" s="99"/>
      <c r="GE45" s="99"/>
      <c r="GF45" s="99"/>
      <c r="GG45" s="99"/>
      <c r="GH45" s="99"/>
      <c r="GI45" s="99"/>
      <c r="GJ45" s="99"/>
      <c r="GK45" s="99"/>
      <c r="GL45" s="99"/>
      <c r="GM45" s="99"/>
      <c r="GN45" s="99"/>
      <c r="GO45" s="99"/>
      <c r="GP45" s="99"/>
      <c r="GQ45" s="99"/>
      <c r="GR45" s="99"/>
      <c r="GS45" s="99"/>
      <c r="GT45" s="99"/>
      <c r="GU45" s="99"/>
      <c r="GV45" s="99"/>
      <c r="GW45" s="99"/>
      <c r="GX45" s="99"/>
      <c r="GY45" s="99"/>
      <c r="GZ45" s="99"/>
      <c r="HA45" s="99"/>
      <c r="HB45" s="99"/>
      <c r="HC45" s="99"/>
      <c r="HD45" s="99"/>
      <c r="HE45" s="99"/>
      <c r="HF45" s="99"/>
      <c r="HG45" s="99"/>
      <c r="HH45" s="99"/>
      <c r="HI45" s="99"/>
      <c r="HJ45" s="99"/>
      <c r="HK45" s="99"/>
      <c r="HL45" s="99"/>
      <c r="HM45" s="99"/>
      <c r="HN45" s="99"/>
      <c r="HO45" s="99"/>
      <c r="HP45" s="99"/>
      <c r="HQ45" s="99"/>
      <c r="HR45" s="99"/>
      <c r="HS45" s="99"/>
      <c r="HT45" s="99"/>
      <c r="HU45" s="99"/>
      <c r="HV45" s="99"/>
      <c r="HW45" s="99"/>
      <c r="HX45" s="99"/>
      <c r="HY45" s="99"/>
      <c r="HZ45" s="99"/>
      <c r="IA45" s="99"/>
      <c r="IB45" s="99"/>
      <c r="IC45" s="99"/>
      <c r="ID45" s="99"/>
      <c r="IE45" s="99"/>
      <c r="IF45" s="99"/>
      <c r="IG45" s="99"/>
      <c r="IH45" s="99"/>
      <c r="II45" s="99"/>
      <c r="IJ45" s="99"/>
      <c r="IK45" s="99"/>
      <c r="IL45" s="99"/>
      <c r="IM45" s="99"/>
      <c r="IN45" s="99"/>
      <c r="IO45" s="99"/>
      <c r="IP45" s="99"/>
      <c r="IQ45" s="99"/>
    </row>
    <row r="46" spans="1:251" s="115" customFormat="1" ht="14.25" customHeight="1">
      <c r="A46" s="435" t="s">
        <v>156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99"/>
      <c r="CI46" s="99"/>
      <c r="CJ46" s="99"/>
      <c r="CK46" s="99"/>
      <c r="CL46" s="99"/>
      <c r="CM46" s="99"/>
      <c r="CN46" s="99"/>
      <c r="CO46" s="99"/>
      <c r="CP46" s="99"/>
      <c r="CQ46" s="99"/>
      <c r="CR46" s="99"/>
      <c r="CS46" s="99"/>
      <c r="CT46" s="99"/>
      <c r="CU46" s="99"/>
      <c r="CV46" s="99"/>
      <c r="CW46" s="99"/>
      <c r="CX46" s="99"/>
      <c r="CY46" s="99"/>
      <c r="CZ46" s="99"/>
      <c r="DA46" s="99"/>
      <c r="DB46" s="99"/>
      <c r="DC46" s="99"/>
      <c r="DD46" s="99"/>
      <c r="DE46" s="99"/>
      <c r="DF46" s="99"/>
      <c r="DG46" s="99"/>
      <c r="DH46" s="99"/>
      <c r="DI46" s="99"/>
      <c r="DJ46" s="99"/>
      <c r="DK46" s="99"/>
      <c r="DL46" s="99"/>
      <c r="DM46" s="99"/>
      <c r="DN46" s="99"/>
      <c r="DO46" s="99"/>
      <c r="DP46" s="99"/>
      <c r="DQ46" s="99"/>
      <c r="DR46" s="99"/>
      <c r="DS46" s="99"/>
      <c r="DT46" s="99"/>
      <c r="DU46" s="99"/>
      <c r="DV46" s="99"/>
      <c r="DW46" s="99"/>
      <c r="DX46" s="99"/>
      <c r="DY46" s="99"/>
      <c r="DZ46" s="99"/>
      <c r="EA46" s="99"/>
      <c r="EB46" s="99"/>
      <c r="EC46" s="99"/>
      <c r="ED46" s="99"/>
      <c r="EE46" s="99"/>
      <c r="EF46" s="99"/>
      <c r="EG46" s="99"/>
      <c r="EH46" s="99"/>
      <c r="EI46" s="99"/>
      <c r="EJ46" s="99"/>
      <c r="EK46" s="99"/>
      <c r="EL46" s="99"/>
      <c r="EM46" s="99"/>
      <c r="EN46" s="99"/>
      <c r="EO46" s="99"/>
      <c r="EP46" s="99"/>
      <c r="EQ46" s="99"/>
      <c r="ER46" s="99"/>
      <c r="ES46" s="99"/>
      <c r="ET46" s="99"/>
      <c r="EU46" s="99"/>
      <c r="EV46" s="99"/>
      <c r="EW46" s="99"/>
      <c r="EX46" s="99"/>
      <c r="EY46" s="99"/>
      <c r="EZ46" s="99"/>
      <c r="FA46" s="99"/>
      <c r="FB46" s="99"/>
      <c r="FC46" s="99"/>
      <c r="FD46" s="99"/>
      <c r="FE46" s="99"/>
      <c r="FF46" s="99"/>
      <c r="FG46" s="99"/>
      <c r="FH46" s="99"/>
      <c r="FI46" s="99"/>
      <c r="FJ46" s="99"/>
      <c r="FK46" s="99"/>
      <c r="FL46" s="99"/>
      <c r="FM46" s="99"/>
      <c r="FN46" s="99"/>
      <c r="FO46" s="99"/>
      <c r="FP46" s="99"/>
      <c r="FQ46" s="99"/>
      <c r="FR46" s="99"/>
      <c r="FS46" s="99"/>
      <c r="FT46" s="99"/>
      <c r="FU46" s="99"/>
      <c r="FV46" s="99"/>
      <c r="FW46" s="99"/>
      <c r="FX46" s="99"/>
      <c r="FY46" s="99"/>
      <c r="FZ46" s="99"/>
      <c r="GA46" s="99"/>
      <c r="GB46" s="99"/>
      <c r="GC46" s="99"/>
      <c r="GD46" s="99"/>
      <c r="GE46" s="99"/>
      <c r="GF46" s="99"/>
      <c r="GG46" s="99"/>
      <c r="GH46" s="99"/>
      <c r="GI46" s="99"/>
      <c r="GJ46" s="99"/>
      <c r="GK46" s="99"/>
      <c r="GL46" s="99"/>
      <c r="GM46" s="99"/>
      <c r="GN46" s="99"/>
      <c r="GO46" s="99"/>
      <c r="GP46" s="99"/>
      <c r="GQ46" s="99"/>
      <c r="GR46" s="99"/>
      <c r="GS46" s="99"/>
      <c r="GT46" s="99"/>
      <c r="GU46" s="99"/>
      <c r="GV46" s="99"/>
      <c r="GW46" s="99"/>
      <c r="GX46" s="99"/>
      <c r="GY46" s="99"/>
      <c r="GZ46" s="99"/>
      <c r="HA46" s="99"/>
      <c r="HB46" s="99"/>
      <c r="HC46" s="99"/>
      <c r="HD46" s="99"/>
      <c r="HE46" s="99"/>
      <c r="HF46" s="99"/>
      <c r="HG46" s="99"/>
      <c r="HH46" s="99"/>
      <c r="HI46" s="99"/>
      <c r="HJ46" s="99"/>
      <c r="HK46" s="99"/>
      <c r="HL46" s="99"/>
      <c r="HM46" s="99"/>
      <c r="HN46" s="99"/>
      <c r="HO46" s="99"/>
      <c r="HP46" s="99"/>
      <c r="HQ46" s="99"/>
      <c r="HR46" s="99"/>
      <c r="HS46" s="99"/>
      <c r="HT46" s="99"/>
      <c r="HU46" s="99"/>
      <c r="HV46" s="99"/>
      <c r="HW46" s="99"/>
      <c r="HX46" s="99"/>
      <c r="HY46" s="99"/>
      <c r="HZ46" s="99"/>
      <c r="IA46" s="99"/>
      <c r="IB46" s="99"/>
      <c r="IC46" s="99"/>
      <c r="ID46" s="99"/>
      <c r="IE46" s="99"/>
      <c r="IF46" s="99"/>
      <c r="IG46" s="99"/>
      <c r="IH46" s="99"/>
      <c r="II46" s="99"/>
      <c r="IJ46" s="99"/>
      <c r="IK46" s="99"/>
      <c r="IL46" s="99"/>
      <c r="IM46" s="99"/>
      <c r="IN46" s="99"/>
      <c r="IO46" s="99"/>
      <c r="IP46" s="99"/>
      <c r="IQ46" s="99"/>
    </row>
    <row r="47" spans="1:251" s="115" customFormat="1" ht="14.25" customHeight="1">
      <c r="A47" s="435" t="s">
        <v>157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  <c r="CL47" s="99"/>
      <c r="CM47" s="99"/>
      <c r="CN47" s="99"/>
      <c r="CO47" s="99"/>
      <c r="CP47" s="99"/>
      <c r="CQ47" s="99"/>
      <c r="CR47" s="99"/>
      <c r="CS47" s="99"/>
      <c r="CT47" s="99"/>
      <c r="CU47" s="99"/>
      <c r="CV47" s="99"/>
      <c r="CW47" s="99"/>
      <c r="CX47" s="99"/>
      <c r="CY47" s="99"/>
      <c r="CZ47" s="99"/>
      <c r="DA47" s="99"/>
      <c r="DB47" s="99"/>
      <c r="DC47" s="99"/>
      <c r="DD47" s="99"/>
      <c r="DE47" s="99"/>
      <c r="DF47" s="99"/>
      <c r="DG47" s="99"/>
      <c r="DH47" s="99"/>
      <c r="DI47" s="99"/>
      <c r="DJ47" s="99"/>
      <c r="DK47" s="99"/>
      <c r="DL47" s="99"/>
      <c r="DM47" s="99"/>
      <c r="DN47" s="99"/>
      <c r="DO47" s="99"/>
      <c r="DP47" s="99"/>
      <c r="DQ47" s="99"/>
      <c r="DR47" s="99"/>
      <c r="DS47" s="99"/>
      <c r="DT47" s="99"/>
      <c r="DU47" s="99"/>
      <c r="DV47" s="99"/>
      <c r="DW47" s="99"/>
      <c r="DX47" s="99"/>
      <c r="DY47" s="99"/>
      <c r="DZ47" s="99"/>
      <c r="EA47" s="99"/>
      <c r="EB47" s="99"/>
      <c r="EC47" s="99"/>
      <c r="ED47" s="99"/>
      <c r="EE47" s="99"/>
      <c r="EF47" s="99"/>
      <c r="EG47" s="99"/>
      <c r="EH47" s="99"/>
      <c r="EI47" s="99"/>
      <c r="EJ47" s="99"/>
      <c r="EK47" s="99"/>
      <c r="EL47" s="99"/>
      <c r="EM47" s="99"/>
      <c r="EN47" s="99"/>
      <c r="EO47" s="99"/>
      <c r="EP47" s="99"/>
      <c r="EQ47" s="99"/>
      <c r="ER47" s="99"/>
      <c r="ES47" s="99"/>
      <c r="ET47" s="99"/>
      <c r="EU47" s="99"/>
      <c r="EV47" s="99"/>
      <c r="EW47" s="99"/>
      <c r="EX47" s="99"/>
      <c r="EY47" s="99"/>
      <c r="EZ47" s="99"/>
      <c r="FA47" s="99"/>
      <c r="FB47" s="99"/>
      <c r="FC47" s="99"/>
      <c r="FD47" s="99"/>
      <c r="FE47" s="99"/>
      <c r="FF47" s="99"/>
      <c r="FG47" s="99"/>
      <c r="FH47" s="99"/>
      <c r="FI47" s="99"/>
      <c r="FJ47" s="99"/>
      <c r="FK47" s="99"/>
      <c r="FL47" s="99"/>
      <c r="FM47" s="99"/>
      <c r="FN47" s="99"/>
      <c r="FO47" s="99"/>
      <c r="FP47" s="99"/>
      <c r="FQ47" s="99"/>
      <c r="FR47" s="99"/>
      <c r="FS47" s="99"/>
      <c r="FT47" s="99"/>
      <c r="FU47" s="99"/>
      <c r="FV47" s="99"/>
      <c r="FW47" s="99"/>
      <c r="FX47" s="99"/>
      <c r="FY47" s="99"/>
      <c r="FZ47" s="99"/>
      <c r="GA47" s="99"/>
      <c r="GB47" s="99"/>
      <c r="GC47" s="99"/>
      <c r="GD47" s="99"/>
      <c r="GE47" s="99"/>
      <c r="GF47" s="99"/>
      <c r="GG47" s="99"/>
      <c r="GH47" s="99"/>
      <c r="GI47" s="99"/>
      <c r="GJ47" s="99"/>
      <c r="GK47" s="99"/>
      <c r="GL47" s="99"/>
      <c r="GM47" s="99"/>
      <c r="GN47" s="99"/>
      <c r="GO47" s="99"/>
      <c r="GP47" s="99"/>
      <c r="GQ47" s="99"/>
      <c r="GR47" s="99"/>
      <c r="GS47" s="99"/>
      <c r="GT47" s="99"/>
      <c r="GU47" s="99"/>
      <c r="GV47" s="99"/>
      <c r="GW47" s="99"/>
      <c r="GX47" s="99"/>
      <c r="GY47" s="99"/>
      <c r="GZ47" s="99"/>
      <c r="HA47" s="99"/>
      <c r="HB47" s="99"/>
      <c r="HC47" s="99"/>
      <c r="HD47" s="99"/>
      <c r="HE47" s="99"/>
      <c r="HF47" s="99"/>
      <c r="HG47" s="99"/>
      <c r="HH47" s="99"/>
      <c r="HI47" s="99"/>
      <c r="HJ47" s="99"/>
      <c r="HK47" s="99"/>
      <c r="HL47" s="99"/>
      <c r="HM47" s="99"/>
      <c r="HN47" s="99"/>
      <c r="HO47" s="99"/>
      <c r="HP47" s="99"/>
      <c r="HQ47" s="99"/>
      <c r="HR47" s="99"/>
      <c r="HS47" s="99"/>
      <c r="HT47" s="99"/>
      <c r="HU47" s="99"/>
      <c r="HV47" s="99"/>
      <c r="HW47" s="99"/>
      <c r="HX47" s="99"/>
      <c r="HY47" s="99"/>
      <c r="HZ47" s="99"/>
      <c r="IA47" s="99"/>
      <c r="IB47" s="99"/>
      <c r="IC47" s="99"/>
      <c r="ID47" s="99"/>
      <c r="IE47" s="99"/>
      <c r="IF47" s="99"/>
      <c r="IG47" s="99"/>
      <c r="IH47" s="99"/>
      <c r="II47" s="99"/>
      <c r="IJ47" s="99"/>
      <c r="IK47" s="99"/>
      <c r="IL47" s="99"/>
      <c r="IM47" s="99"/>
      <c r="IN47" s="99"/>
      <c r="IO47" s="99"/>
      <c r="IP47" s="99"/>
      <c r="IQ47" s="99"/>
    </row>
    <row r="48" spans="1:251" s="115" customFormat="1" ht="16.5" customHeight="1">
      <c r="A48" s="435" t="s">
        <v>158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  <c r="CL48" s="99"/>
      <c r="CM48" s="99"/>
      <c r="CN48" s="99"/>
      <c r="CO48" s="99"/>
      <c r="CP48" s="99"/>
      <c r="CQ48" s="99"/>
      <c r="CR48" s="99"/>
      <c r="CS48" s="99"/>
      <c r="CT48" s="99"/>
      <c r="CU48" s="99"/>
      <c r="CV48" s="99"/>
      <c r="CW48" s="99"/>
      <c r="CX48" s="99"/>
      <c r="CY48" s="99"/>
      <c r="CZ48" s="99"/>
      <c r="DA48" s="99"/>
      <c r="DB48" s="99"/>
      <c r="DC48" s="99"/>
      <c r="DD48" s="99"/>
      <c r="DE48" s="99"/>
      <c r="DF48" s="99"/>
      <c r="DG48" s="99"/>
      <c r="DH48" s="99"/>
      <c r="DI48" s="99"/>
      <c r="DJ48" s="99"/>
      <c r="DK48" s="99"/>
      <c r="DL48" s="99"/>
      <c r="DM48" s="99"/>
      <c r="DN48" s="99"/>
      <c r="DO48" s="99"/>
      <c r="DP48" s="99"/>
      <c r="DQ48" s="99"/>
      <c r="DR48" s="99"/>
      <c r="DS48" s="99"/>
      <c r="DT48" s="99"/>
      <c r="DU48" s="99"/>
      <c r="DV48" s="99"/>
      <c r="DW48" s="99"/>
      <c r="DX48" s="99"/>
      <c r="DY48" s="99"/>
      <c r="DZ48" s="99"/>
      <c r="EA48" s="99"/>
      <c r="EB48" s="99"/>
      <c r="EC48" s="99"/>
      <c r="ED48" s="99"/>
      <c r="EE48" s="99"/>
      <c r="EF48" s="99"/>
      <c r="EG48" s="99"/>
      <c r="EH48" s="99"/>
      <c r="EI48" s="99"/>
      <c r="EJ48" s="99"/>
      <c r="EK48" s="99"/>
      <c r="EL48" s="99"/>
      <c r="EM48" s="99"/>
      <c r="EN48" s="99"/>
      <c r="EO48" s="99"/>
      <c r="EP48" s="99"/>
      <c r="EQ48" s="99"/>
      <c r="ER48" s="99"/>
      <c r="ES48" s="99"/>
      <c r="ET48" s="99"/>
      <c r="EU48" s="99"/>
      <c r="EV48" s="99"/>
      <c r="EW48" s="99"/>
      <c r="EX48" s="99"/>
      <c r="EY48" s="99"/>
      <c r="EZ48" s="99"/>
      <c r="FA48" s="99"/>
      <c r="FB48" s="99"/>
      <c r="FC48" s="99"/>
      <c r="FD48" s="99"/>
      <c r="FE48" s="99"/>
      <c r="FF48" s="99"/>
      <c r="FG48" s="99"/>
      <c r="FH48" s="99"/>
      <c r="FI48" s="99"/>
      <c r="FJ48" s="99"/>
      <c r="FK48" s="99"/>
      <c r="FL48" s="99"/>
      <c r="FM48" s="99"/>
      <c r="FN48" s="99"/>
      <c r="FO48" s="99"/>
      <c r="FP48" s="99"/>
      <c r="FQ48" s="99"/>
      <c r="FR48" s="99"/>
      <c r="FS48" s="99"/>
      <c r="FT48" s="99"/>
      <c r="FU48" s="99"/>
      <c r="FV48" s="99"/>
      <c r="FW48" s="99"/>
      <c r="FX48" s="99"/>
      <c r="FY48" s="99"/>
      <c r="FZ48" s="99"/>
      <c r="GA48" s="99"/>
      <c r="GB48" s="99"/>
      <c r="GC48" s="99"/>
      <c r="GD48" s="99"/>
      <c r="GE48" s="99"/>
      <c r="GF48" s="99"/>
      <c r="GG48" s="99"/>
      <c r="GH48" s="99"/>
      <c r="GI48" s="99"/>
      <c r="GJ48" s="99"/>
      <c r="GK48" s="99"/>
      <c r="GL48" s="99"/>
      <c r="GM48" s="99"/>
      <c r="GN48" s="99"/>
      <c r="GO48" s="99"/>
      <c r="GP48" s="99"/>
      <c r="GQ48" s="99"/>
      <c r="GR48" s="99"/>
      <c r="GS48" s="99"/>
      <c r="GT48" s="99"/>
      <c r="GU48" s="99"/>
      <c r="GV48" s="99"/>
      <c r="GW48" s="99"/>
      <c r="GX48" s="99"/>
      <c r="GY48" s="99"/>
      <c r="GZ48" s="99"/>
      <c r="HA48" s="99"/>
      <c r="HB48" s="99"/>
      <c r="HC48" s="99"/>
      <c r="HD48" s="99"/>
      <c r="HE48" s="99"/>
      <c r="HF48" s="99"/>
      <c r="HG48" s="99"/>
      <c r="HH48" s="99"/>
      <c r="HI48" s="99"/>
      <c r="HJ48" s="99"/>
      <c r="HK48" s="99"/>
      <c r="HL48" s="99"/>
      <c r="HM48" s="99"/>
      <c r="HN48" s="99"/>
      <c r="HO48" s="99"/>
      <c r="HP48" s="99"/>
      <c r="HQ48" s="99"/>
      <c r="HR48" s="99"/>
      <c r="HS48" s="99"/>
      <c r="HT48" s="99"/>
      <c r="HU48" s="99"/>
      <c r="HV48" s="99"/>
      <c r="HW48" s="99"/>
      <c r="HX48" s="99"/>
      <c r="HY48" s="99"/>
      <c r="HZ48" s="99"/>
      <c r="IA48" s="99"/>
      <c r="IB48" s="99"/>
      <c r="IC48" s="99"/>
      <c r="ID48" s="99"/>
      <c r="IE48" s="99"/>
      <c r="IF48" s="99"/>
      <c r="IG48" s="99"/>
      <c r="IH48" s="99"/>
      <c r="II48" s="99"/>
      <c r="IJ48" s="99"/>
      <c r="IK48" s="99"/>
      <c r="IL48" s="99"/>
      <c r="IM48" s="99"/>
      <c r="IN48" s="99"/>
      <c r="IO48" s="99"/>
      <c r="IP48" s="99"/>
      <c r="IQ48" s="99"/>
    </row>
    <row r="49" spans="1:251" s="115" customFormat="1" ht="16.5" customHeight="1">
      <c r="A49" s="435" t="s">
        <v>159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99"/>
      <c r="CH49" s="99"/>
      <c r="CI49" s="99"/>
      <c r="CJ49" s="99"/>
      <c r="CK49" s="99"/>
      <c r="CL49" s="99"/>
      <c r="CM49" s="99"/>
      <c r="CN49" s="99"/>
      <c r="CO49" s="99"/>
      <c r="CP49" s="99"/>
      <c r="CQ49" s="99"/>
      <c r="CR49" s="99"/>
      <c r="CS49" s="99"/>
      <c r="CT49" s="99"/>
      <c r="CU49" s="99"/>
      <c r="CV49" s="99"/>
      <c r="CW49" s="99"/>
      <c r="CX49" s="99"/>
      <c r="CY49" s="99"/>
      <c r="CZ49" s="99"/>
      <c r="DA49" s="99"/>
      <c r="DB49" s="99"/>
      <c r="DC49" s="99"/>
      <c r="DD49" s="99"/>
      <c r="DE49" s="99"/>
      <c r="DF49" s="99"/>
      <c r="DG49" s="99"/>
      <c r="DH49" s="99"/>
      <c r="DI49" s="99"/>
      <c r="DJ49" s="99"/>
      <c r="DK49" s="99"/>
      <c r="DL49" s="99"/>
      <c r="DM49" s="99"/>
      <c r="DN49" s="99"/>
      <c r="DO49" s="99"/>
      <c r="DP49" s="99"/>
      <c r="DQ49" s="99"/>
      <c r="DR49" s="99"/>
      <c r="DS49" s="99"/>
      <c r="DT49" s="99"/>
      <c r="DU49" s="99"/>
      <c r="DV49" s="99"/>
      <c r="DW49" s="99"/>
      <c r="DX49" s="99"/>
      <c r="DY49" s="99"/>
      <c r="DZ49" s="99"/>
      <c r="EA49" s="99"/>
      <c r="EB49" s="99"/>
      <c r="EC49" s="99"/>
      <c r="ED49" s="99"/>
      <c r="EE49" s="99"/>
      <c r="EF49" s="99"/>
      <c r="EG49" s="99"/>
      <c r="EH49" s="99"/>
      <c r="EI49" s="99"/>
      <c r="EJ49" s="99"/>
      <c r="EK49" s="99"/>
      <c r="EL49" s="99"/>
      <c r="EM49" s="99"/>
      <c r="EN49" s="99"/>
      <c r="EO49" s="99"/>
      <c r="EP49" s="99"/>
      <c r="EQ49" s="99"/>
      <c r="ER49" s="99"/>
      <c r="ES49" s="99"/>
      <c r="ET49" s="99"/>
      <c r="EU49" s="99"/>
      <c r="EV49" s="99"/>
      <c r="EW49" s="99"/>
      <c r="EX49" s="99"/>
      <c r="EY49" s="99"/>
      <c r="EZ49" s="99"/>
      <c r="FA49" s="99"/>
      <c r="FB49" s="99"/>
      <c r="FC49" s="99"/>
      <c r="FD49" s="99"/>
      <c r="FE49" s="99"/>
      <c r="FF49" s="99"/>
      <c r="FG49" s="99"/>
      <c r="FH49" s="99"/>
      <c r="FI49" s="99"/>
      <c r="FJ49" s="99"/>
      <c r="FK49" s="99"/>
      <c r="FL49" s="99"/>
      <c r="FM49" s="99"/>
      <c r="FN49" s="99"/>
      <c r="FO49" s="99"/>
      <c r="FP49" s="99"/>
      <c r="FQ49" s="99"/>
      <c r="FR49" s="99"/>
      <c r="FS49" s="99"/>
      <c r="FT49" s="99"/>
      <c r="FU49" s="99"/>
      <c r="FV49" s="99"/>
      <c r="FW49" s="99"/>
      <c r="FX49" s="99"/>
      <c r="FY49" s="99"/>
      <c r="FZ49" s="99"/>
      <c r="GA49" s="99"/>
      <c r="GB49" s="99"/>
      <c r="GC49" s="99"/>
      <c r="GD49" s="99"/>
      <c r="GE49" s="99"/>
      <c r="GF49" s="99"/>
      <c r="GG49" s="99"/>
      <c r="GH49" s="99"/>
      <c r="GI49" s="99"/>
      <c r="GJ49" s="99"/>
      <c r="GK49" s="99"/>
      <c r="GL49" s="99"/>
      <c r="GM49" s="99"/>
      <c r="GN49" s="99"/>
      <c r="GO49" s="99"/>
      <c r="GP49" s="99"/>
      <c r="GQ49" s="99"/>
      <c r="GR49" s="99"/>
      <c r="GS49" s="99"/>
      <c r="GT49" s="99"/>
      <c r="GU49" s="99"/>
      <c r="GV49" s="99"/>
      <c r="GW49" s="99"/>
      <c r="GX49" s="99"/>
      <c r="GY49" s="99"/>
      <c r="GZ49" s="99"/>
      <c r="HA49" s="99"/>
      <c r="HB49" s="99"/>
      <c r="HC49" s="99"/>
      <c r="HD49" s="99"/>
      <c r="HE49" s="99"/>
      <c r="HF49" s="99"/>
      <c r="HG49" s="99"/>
      <c r="HH49" s="99"/>
      <c r="HI49" s="99"/>
      <c r="HJ49" s="99"/>
      <c r="HK49" s="99"/>
      <c r="HL49" s="99"/>
      <c r="HM49" s="99"/>
      <c r="HN49" s="99"/>
      <c r="HO49" s="99"/>
      <c r="HP49" s="99"/>
      <c r="HQ49" s="99"/>
      <c r="HR49" s="99"/>
      <c r="HS49" s="99"/>
      <c r="HT49" s="99"/>
      <c r="HU49" s="99"/>
      <c r="HV49" s="99"/>
      <c r="HW49" s="99"/>
      <c r="HX49" s="99"/>
      <c r="HY49" s="99"/>
      <c r="HZ49" s="99"/>
      <c r="IA49" s="99"/>
      <c r="IB49" s="99"/>
      <c r="IC49" s="99"/>
      <c r="ID49" s="99"/>
      <c r="IE49" s="99"/>
      <c r="IF49" s="99"/>
      <c r="IG49" s="99"/>
      <c r="IH49" s="99"/>
      <c r="II49" s="99"/>
      <c r="IJ49" s="99"/>
      <c r="IK49" s="99"/>
      <c r="IL49" s="99"/>
      <c r="IM49" s="99"/>
      <c r="IN49" s="99"/>
      <c r="IO49" s="99"/>
      <c r="IP49" s="99"/>
      <c r="IQ49" s="99"/>
    </row>
    <row r="50" spans="1:251" s="115" customFormat="1" ht="11.1" customHeight="1">
      <c r="A50" s="369" t="s">
        <v>812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99"/>
      <c r="CH50" s="99"/>
      <c r="CI50" s="99"/>
      <c r="CJ50" s="99"/>
      <c r="CK50" s="99"/>
      <c r="CL50" s="99"/>
      <c r="CM50" s="99"/>
      <c r="CN50" s="99"/>
      <c r="CO50" s="99"/>
      <c r="CP50" s="99"/>
      <c r="CQ50" s="99"/>
      <c r="CR50" s="99"/>
      <c r="CS50" s="99"/>
      <c r="CT50" s="99"/>
      <c r="CU50" s="99"/>
      <c r="CV50" s="99"/>
      <c r="CW50" s="99"/>
      <c r="CX50" s="99"/>
      <c r="CY50" s="99"/>
      <c r="CZ50" s="99"/>
      <c r="DA50" s="99"/>
      <c r="DB50" s="99"/>
      <c r="DC50" s="99"/>
      <c r="DD50" s="99"/>
      <c r="DE50" s="99"/>
      <c r="DF50" s="99"/>
      <c r="DG50" s="99"/>
      <c r="DH50" s="99"/>
      <c r="DI50" s="99"/>
      <c r="DJ50" s="99"/>
      <c r="DK50" s="99"/>
      <c r="DL50" s="99"/>
      <c r="DM50" s="99"/>
      <c r="DN50" s="99"/>
      <c r="DO50" s="99"/>
      <c r="DP50" s="99"/>
      <c r="DQ50" s="99"/>
      <c r="DR50" s="99"/>
      <c r="DS50" s="99"/>
      <c r="DT50" s="99"/>
      <c r="DU50" s="99"/>
      <c r="DV50" s="99"/>
      <c r="DW50" s="99"/>
      <c r="DX50" s="99"/>
      <c r="DY50" s="99"/>
      <c r="DZ50" s="99"/>
      <c r="EA50" s="99"/>
      <c r="EB50" s="99"/>
      <c r="EC50" s="99"/>
      <c r="ED50" s="99"/>
      <c r="EE50" s="99"/>
      <c r="EF50" s="99"/>
      <c r="EG50" s="99"/>
      <c r="EH50" s="99"/>
      <c r="EI50" s="99"/>
      <c r="EJ50" s="99"/>
      <c r="EK50" s="99"/>
      <c r="EL50" s="99"/>
      <c r="EM50" s="99"/>
      <c r="EN50" s="99"/>
      <c r="EO50" s="99"/>
      <c r="EP50" s="99"/>
      <c r="EQ50" s="99"/>
      <c r="ER50" s="99"/>
      <c r="ES50" s="99"/>
      <c r="ET50" s="99"/>
      <c r="EU50" s="99"/>
      <c r="EV50" s="99"/>
      <c r="EW50" s="99"/>
      <c r="EX50" s="99"/>
      <c r="EY50" s="99"/>
      <c r="EZ50" s="99"/>
      <c r="FA50" s="99"/>
      <c r="FB50" s="99"/>
      <c r="FC50" s="99"/>
      <c r="FD50" s="99"/>
      <c r="FE50" s="99"/>
      <c r="FF50" s="99"/>
      <c r="FG50" s="99"/>
      <c r="FH50" s="99"/>
      <c r="FI50" s="99"/>
      <c r="FJ50" s="99"/>
      <c r="FK50" s="99"/>
      <c r="FL50" s="99"/>
      <c r="FM50" s="99"/>
      <c r="FN50" s="99"/>
      <c r="FO50" s="99"/>
      <c r="FP50" s="99"/>
      <c r="FQ50" s="99"/>
      <c r="FR50" s="99"/>
      <c r="FS50" s="99"/>
      <c r="FT50" s="99"/>
      <c r="FU50" s="99"/>
      <c r="FV50" s="99"/>
      <c r="FW50" s="99"/>
      <c r="FX50" s="99"/>
      <c r="FY50" s="99"/>
      <c r="FZ50" s="99"/>
      <c r="GA50" s="99"/>
      <c r="GB50" s="99"/>
      <c r="GC50" s="99"/>
      <c r="GD50" s="99"/>
      <c r="GE50" s="99"/>
      <c r="GF50" s="99"/>
      <c r="GG50" s="99"/>
      <c r="GH50" s="99"/>
      <c r="GI50" s="99"/>
      <c r="GJ50" s="99"/>
      <c r="GK50" s="99"/>
      <c r="GL50" s="99"/>
      <c r="GM50" s="99"/>
      <c r="GN50" s="99"/>
      <c r="GO50" s="99"/>
      <c r="GP50" s="99"/>
      <c r="GQ50" s="99"/>
      <c r="GR50" s="99"/>
      <c r="GS50" s="99"/>
      <c r="GT50" s="99"/>
      <c r="GU50" s="99"/>
      <c r="GV50" s="99"/>
      <c r="GW50" s="99"/>
      <c r="GX50" s="99"/>
      <c r="GY50" s="99"/>
      <c r="GZ50" s="99"/>
      <c r="HA50" s="99"/>
      <c r="HB50" s="99"/>
      <c r="HC50" s="99"/>
      <c r="HD50" s="99"/>
      <c r="HE50" s="99"/>
      <c r="HF50" s="99"/>
      <c r="HG50" s="99"/>
      <c r="HH50" s="99"/>
      <c r="HI50" s="99"/>
      <c r="HJ50" s="99"/>
      <c r="HK50" s="99"/>
      <c r="HL50" s="99"/>
      <c r="HM50" s="99"/>
      <c r="HN50" s="99"/>
      <c r="HO50" s="99"/>
      <c r="HP50" s="99"/>
      <c r="HQ50" s="99"/>
      <c r="HR50" s="99"/>
      <c r="HS50" s="99"/>
      <c r="HT50" s="99"/>
      <c r="HU50" s="99"/>
      <c r="HV50" s="99"/>
      <c r="HW50" s="99"/>
      <c r="HX50" s="99"/>
      <c r="HY50" s="99"/>
      <c r="HZ50" s="99"/>
      <c r="IA50" s="99"/>
      <c r="IB50" s="99"/>
      <c r="IC50" s="99"/>
      <c r="ID50" s="99"/>
      <c r="IE50" s="99"/>
      <c r="IF50" s="99"/>
      <c r="IG50" s="99"/>
      <c r="IH50" s="99"/>
      <c r="II50" s="99"/>
      <c r="IJ50" s="99"/>
      <c r="IK50" s="99"/>
      <c r="IL50" s="99"/>
      <c r="IM50" s="99"/>
      <c r="IN50" s="99"/>
      <c r="IO50" s="99"/>
      <c r="IP50" s="99"/>
      <c r="IQ50" s="99"/>
    </row>
    <row r="51" spans="1:251" s="115" customFormat="1" ht="11.1" customHeight="1">
      <c r="A51" s="116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/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99"/>
      <c r="DM51" s="99"/>
      <c r="DN51" s="99"/>
      <c r="DO51" s="99"/>
      <c r="DP51" s="99"/>
      <c r="DQ51" s="99"/>
      <c r="DR51" s="99"/>
      <c r="DS51" s="99"/>
      <c r="DT51" s="99"/>
      <c r="DU51" s="99"/>
      <c r="DV51" s="99"/>
      <c r="DW51" s="99"/>
      <c r="DX51" s="99"/>
      <c r="DY51" s="99"/>
      <c r="DZ51" s="99"/>
      <c r="EA51" s="99"/>
      <c r="EB51" s="99"/>
      <c r="EC51" s="99"/>
      <c r="ED51" s="99"/>
      <c r="EE51" s="99"/>
      <c r="EF51" s="99"/>
      <c r="EG51" s="99"/>
      <c r="EH51" s="99"/>
      <c r="EI51" s="99"/>
      <c r="EJ51" s="99"/>
      <c r="EK51" s="99"/>
      <c r="EL51" s="99"/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/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/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/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/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99"/>
      <c r="ID51" s="99"/>
      <c r="IE51" s="99"/>
      <c r="IF51" s="99"/>
      <c r="IG51" s="99"/>
      <c r="IH51" s="99"/>
      <c r="II51" s="99"/>
      <c r="IJ51" s="99"/>
      <c r="IK51" s="99"/>
      <c r="IL51" s="99"/>
      <c r="IM51" s="99"/>
      <c r="IN51" s="99"/>
      <c r="IO51" s="99"/>
      <c r="IP51" s="99"/>
      <c r="IQ51" s="99"/>
    </row>
    <row r="52" spans="1:251" s="115" customFormat="1" ht="11.1" customHeight="1">
      <c r="A52" s="116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  <c r="CH52" s="99"/>
      <c r="CI52" s="99"/>
      <c r="CJ52" s="99"/>
      <c r="CK52" s="99"/>
      <c r="CL52" s="99"/>
      <c r="CM52" s="99"/>
      <c r="CN52" s="99"/>
      <c r="CO52" s="99"/>
      <c r="CP52" s="99"/>
      <c r="CQ52" s="99"/>
      <c r="CR52" s="99"/>
      <c r="CS52" s="99"/>
      <c r="CT52" s="99"/>
      <c r="CU52" s="99"/>
      <c r="CV52" s="99"/>
      <c r="CW52" s="99"/>
      <c r="CX52" s="99"/>
      <c r="CY52" s="99"/>
      <c r="CZ52" s="99"/>
      <c r="DA52" s="99"/>
      <c r="DB52" s="99"/>
      <c r="DC52" s="99"/>
      <c r="DD52" s="99"/>
      <c r="DE52" s="99"/>
      <c r="DF52" s="99"/>
      <c r="DG52" s="99"/>
      <c r="DH52" s="99"/>
      <c r="DI52" s="99"/>
      <c r="DJ52" s="99"/>
      <c r="DK52" s="99"/>
      <c r="DL52" s="99"/>
      <c r="DM52" s="99"/>
      <c r="DN52" s="99"/>
      <c r="DO52" s="99"/>
      <c r="DP52" s="99"/>
      <c r="DQ52" s="99"/>
      <c r="DR52" s="99"/>
      <c r="DS52" s="99"/>
      <c r="DT52" s="99"/>
      <c r="DU52" s="99"/>
      <c r="DV52" s="99"/>
      <c r="DW52" s="99"/>
      <c r="DX52" s="99"/>
      <c r="DY52" s="99"/>
      <c r="DZ52" s="99"/>
      <c r="EA52" s="99"/>
      <c r="EB52" s="99"/>
      <c r="EC52" s="99"/>
      <c r="ED52" s="99"/>
      <c r="EE52" s="99"/>
      <c r="EF52" s="99"/>
      <c r="EG52" s="99"/>
      <c r="EH52" s="99"/>
      <c r="EI52" s="99"/>
      <c r="EJ52" s="99"/>
      <c r="EK52" s="99"/>
      <c r="EL52" s="99"/>
      <c r="EM52" s="99"/>
      <c r="EN52" s="99"/>
      <c r="EO52" s="99"/>
      <c r="EP52" s="99"/>
      <c r="EQ52" s="99"/>
      <c r="ER52" s="99"/>
      <c r="ES52" s="99"/>
      <c r="ET52" s="99"/>
      <c r="EU52" s="99"/>
      <c r="EV52" s="99"/>
      <c r="EW52" s="99"/>
      <c r="EX52" s="99"/>
      <c r="EY52" s="99"/>
      <c r="EZ52" s="99"/>
      <c r="FA52" s="99"/>
      <c r="FB52" s="99"/>
      <c r="FC52" s="99"/>
      <c r="FD52" s="99"/>
      <c r="FE52" s="99"/>
      <c r="FF52" s="99"/>
      <c r="FG52" s="99"/>
      <c r="FH52" s="99"/>
      <c r="FI52" s="99"/>
      <c r="FJ52" s="99"/>
      <c r="FK52" s="99"/>
      <c r="FL52" s="99"/>
      <c r="FM52" s="99"/>
      <c r="FN52" s="99"/>
      <c r="FO52" s="99"/>
      <c r="FP52" s="99"/>
      <c r="FQ52" s="99"/>
      <c r="FR52" s="99"/>
      <c r="FS52" s="99"/>
      <c r="FT52" s="99"/>
      <c r="FU52" s="99"/>
      <c r="FV52" s="99"/>
      <c r="FW52" s="99"/>
      <c r="FX52" s="99"/>
      <c r="FY52" s="99"/>
      <c r="FZ52" s="99"/>
      <c r="GA52" s="99"/>
      <c r="GB52" s="99"/>
      <c r="GC52" s="99"/>
      <c r="GD52" s="99"/>
      <c r="GE52" s="99"/>
      <c r="GF52" s="99"/>
      <c r="GG52" s="99"/>
      <c r="GH52" s="99"/>
      <c r="GI52" s="99"/>
      <c r="GJ52" s="99"/>
      <c r="GK52" s="99"/>
      <c r="GL52" s="99"/>
      <c r="GM52" s="99"/>
      <c r="GN52" s="99"/>
      <c r="GO52" s="99"/>
      <c r="GP52" s="99"/>
      <c r="GQ52" s="99"/>
      <c r="GR52" s="99"/>
      <c r="GS52" s="99"/>
      <c r="GT52" s="99"/>
      <c r="GU52" s="99"/>
      <c r="GV52" s="99"/>
      <c r="GW52" s="99"/>
      <c r="GX52" s="99"/>
      <c r="GY52" s="99"/>
      <c r="GZ52" s="99"/>
      <c r="HA52" s="99"/>
      <c r="HB52" s="99"/>
      <c r="HC52" s="99"/>
      <c r="HD52" s="99"/>
      <c r="HE52" s="99"/>
      <c r="HF52" s="99"/>
      <c r="HG52" s="99"/>
      <c r="HH52" s="99"/>
      <c r="HI52" s="99"/>
      <c r="HJ52" s="99"/>
      <c r="HK52" s="99"/>
      <c r="HL52" s="99"/>
      <c r="HM52" s="99"/>
      <c r="HN52" s="99"/>
      <c r="HO52" s="99"/>
      <c r="HP52" s="99"/>
      <c r="HQ52" s="99"/>
      <c r="HR52" s="99"/>
      <c r="HS52" s="99"/>
      <c r="HT52" s="99"/>
      <c r="HU52" s="99"/>
      <c r="HV52" s="99"/>
      <c r="HW52" s="99"/>
      <c r="HX52" s="99"/>
      <c r="HY52" s="99"/>
      <c r="HZ52" s="99"/>
      <c r="IA52" s="99"/>
      <c r="IB52" s="99"/>
      <c r="IC52" s="99"/>
      <c r="ID52" s="99"/>
      <c r="IE52" s="99"/>
      <c r="IF52" s="99"/>
      <c r="IG52" s="99"/>
      <c r="IH52" s="99"/>
      <c r="II52" s="99"/>
      <c r="IJ52" s="99"/>
      <c r="IK52" s="99"/>
      <c r="IL52" s="99"/>
      <c r="IM52" s="99"/>
      <c r="IN52" s="99"/>
      <c r="IO52" s="99"/>
      <c r="IP52" s="99"/>
      <c r="IQ52" s="99"/>
    </row>
    <row r="53" spans="1:251" s="115" customFormat="1" ht="11.1" customHeight="1">
      <c r="A53" s="116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99"/>
      <c r="CH53" s="99"/>
      <c r="CI53" s="99"/>
      <c r="CJ53" s="99"/>
      <c r="CK53" s="99"/>
      <c r="CL53" s="99"/>
      <c r="CM53" s="99"/>
      <c r="CN53" s="99"/>
      <c r="CO53" s="99"/>
      <c r="CP53" s="99"/>
      <c r="CQ53" s="99"/>
      <c r="CR53" s="99"/>
      <c r="CS53" s="99"/>
      <c r="CT53" s="99"/>
      <c r="CU53" s="99"/>
      <c r="CV53" s="99"/>
      <c r="CW53" s="99"/>
      <c r="CX53" s="99"/>
      <c r="CY53" s="99"/>
      <c r="CZ53" s="99"/>
      <c r="DA53" s="99"/>
      <c r="DB53" s="99"/>
      <c r="DC53" s="99"/>
      <c r="DD53" s="99"/>
      <c r="DE53" s="99"/>
      <c r="DF53" s="99"/>
      <c r="DG53" s="99"/>
      <c r="DH53" s="99"/>
      <c r="DI53" s="99"/>
      <c r="DJ53" s="99"/>
      <c r="DK53" s="99"/>
      <c r="DL53" s="99"/>
      <c r="DM53" s="99"/>
      <c r="DN53" s="99"/>
      <c r="DO53" s="99"/>
      <c r="DP53" s="99"/>
      <c r="DQ53" s="99"/>
      <c r="DR53" s="99"/>
      <c r="DS53" s="99"/>
      <c r="DT53" s="99"/>
      <c r="DU53" s="99"/>
      <c r="DV53" s="99"/>
      <c r="DW53" s="99"/>
      <c r="DX53" s="99"/>
      <c r="DY53" s="99"/>
      <c r="DZ53" s="99"/>
      <c r="EA53" s="99"/>
      <c r="EB53" s="99"/>
      <c r="EC53" s="99"/>
      <c r="ED53" s="99"/>
      <c r="EE53" s="99"/>
      <c r="EF53" s="99"/>
      <c r="EG53" s="99"/>
      <c r="EH53" s="99"/>
      <c r="EI53" s="99"/>
      <c r="EJ53" s="99"/>
      <c r="EK53" s="99"/>
      <c r="EL53" s="99"/>
      <c r="EM53" s="99"/>
      <c r="EN53" s="99"/>
      <c r="EO53" s="99"/>
      <c r="EP53" s="99"/>
      <c r="EQ53" s="99"/>
      <c r="ER53" s="99"/>
      <c r="ES53" s="99"/>
      <c r="ET53" s="99"/>
      <c r="EU53" s="99"/>
      <c r="EV53" s="99"/>
      <c r="EW53" s="99"/>
      <c r="EX53" s="99"/>
      <c r="EY53" s="99"/>
      <c r="EZ53" s="99"/>
      <c r="FA53" s="99"/>
      <c r="FB53" s="99"/>
      <c r="FC53" s="99"/>
      <c r="FD53" s="99"/>
      <c r="FE53" s="99"/>
      <c r="FF53" s="99"/>
      <c r="FG53" s="99"/>
      <c r="FH53" s="99"/>
      <c r="FI53" s="99"/>
      <c r="FJ53" s="99"/>
      <c r="FK53" s="99"/>
      <c r="FL53" s="99"/>
      <c r="FM53" s="99"/>
      <c r="FN53" s="99"/>
      <c r="FO53" s="99"/>
      <c r="FP53" s="99"/>
      <c r="FQ53" s="99"/>
      <c r="FR53" s="99"/>
      <c r="FS53" s="99"/>
      <c r="FT53" s="99"/>
      <c r="FU53" s="99"/>
      <c r="FV53" s="99"/>
      <c r="FW53" s="99"/>
      <c r="FX53" s="99"/>
      <c r="FY53" s="99"/>
      <c r="FZ53" s="99"/>
      <c r="GA53" s="99"/>
      <c r="GB53" s="99"/>
      <c r="GC53" s="99"/>
      <c r="GD53" s="99"/>
      <c r="GE53" s="99"/>
      <c r="GF53" s="99"/>
      <c r="GG53" s="99"/>
      <c r="GH53" s="99"/>
      <c r="GI53" s="99"/>
      <c r="GJ53" s="99"/>
      <c r="GK53" s="99"/>
      <c r="GL53" s="99"/>
      <c r="GM53" s="99"/>
      <c r="GN53" s="99"/>
      <c r="GO53" s="99"/>
      <c r="GP53" s="99"/>
      <c r="GQ53" s="99"/>
      <c r="GR53" s="99"/>
      <c r="GS53" s="99"/>
      <c r="GT53" s="99"/>
      <c r="GU53" s="99"/>
      <c r="GV53" s="99"/>
      <c r="GW53" s="99"/>
      <c r="GX53" s="99"/>
      <c r="GY53" s="99"/>
      <c r="GZ53" s="99"/>
      <c r="HA53" s="99"/>
      <c r="HB53" s="99"/>
      <c r="HC53" s="99"/>
      <c r="HD53" s="99"/>
      <c r="HE53" s="99"/>
      <c r="HF53" s="99"/>
      <c r="HG53" s="99"/>
      <c r="HH53" s="99"/>
      <c r="HI53" s="99"/>
      <c r="HJ53" s="99"/>
      <c r="HK53" s="99"/>
      <c r="HL53" s="99"/>
      <c r="HM53" s="99"/>
      <c r="HN53" s="99"/>
      <c r="HO53" s="99"/>
      <c r="HP53" s="99"/>
      <c r="HQ53" s="99"/>
      <c r="HR53" s="99"/>
      <c r="HS53" s="99"/>
      <c r="HT53" s="99"/>
      <c r="HU53" s="99"/>
      <c r="HV53" s="99"/>
      <c r="HW53" s="99"/>
      <c r="HX53" s="99"/>
      <c r="HY53" s="99"/>
      <c r="HZ53" s="99"/>
      <c r="IA53" s="99"/>
      <c r="IB53" s="99"/>
      <c r="IC53" s="99"/>
      <c r="ID53" s="99"/>
      <c r="IE53" s="99"/>
      <c r="IF53" s="99"/>
      <c r="IG53" s="99"/>
      <c r="IH53" s="99"/>
      <c r="II53" s="99"/>
      <c r="IJ53" s="99"/>
      <c r="IK53" s="99"/>
      <c r="IL53" s="99"/>
      <c r="IM53" s="99"/>
      <c r="IN53" s="99"/>
      <c r="IO53" s="99"/>
      <c r="IP53" s="99"/>
      <c r="IQ53" s="99"/>
    </row>
    <row r="54" spans="1:251" s="115" customFormat="1" ht="11.1" customHeight="1">
      <c r="A54" s="116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99"/>
      <c r="CH54" s="99"/>
      <c r="CI54" s="99"/>
      <c r="CJ54" s="99"/>
      <c r="CK54" s="99"/>
      <c r="CL54" s="99"/>
      <c r="CM54" s="99"/>
      <c r="CN54" s="99"/>
      <c r="CO54" s="99"/>
      <c r="CP54" s="99"/>
      <c r="CQ54" s="99"/>
      <c r="CR54" s="99"/>
      <c r="CS54" s="99"/>
      <c r="CT54" s="99"/>
      <c r="CU54" s="99"/>
      <c r="CV54" s="99"/>
      <c r="CW54" s="99"/>
      <c r="CX54" s="99"/>
      <c r="CY54" s="99"/>
      <c r="CZ54" s="99"/>
      <c r="DA54" s="99"/>
      <c r="DB54" s="99"/>
      <c r="DC54" s="99"/>
      <c r="DD54" s="99"/>
      <c r="DE54" s="99"/>
      <c r="DF54" s="99"/>
      <c r="DG54" s="99"/>
      <c r="DH54" s="99"/>
      <c r="DI54" s="99"/>
      <c r="DJ54" s="99"/>
      <c r="DK54" s="99"/>
      <c r="DL54" s="99"/>
      <c r="DM54" s="99"/>
      <c r="DN54" s="99"/>
      <c r="DO54" s="99"/>
      <c r="DP54" s="99"/>
      <c r="DQ54" s="99"/>
      <c r="DR54" s="99"/>
      <c r="DS54" s="99"/>
      <c r="DT54" s="99"/>
      <c r="DU54" s="99"/>
      <c r="DV54" s="99"/>
      <c r="DW54" s="99"/>
      <c r="DX54" s="99"/>
      <c r="DY54" s="99"/>
      <c r="DZ54" s="99"/>
      <c r="EA54" s="99"/>
      <c r="EB54" s="99"/>
      <c r="EC54" s="99"/>
      <c r="ED54" s="99"/>
      <c r="EE54" s="99"/>
      <c r="EF54" s="99"/>
      <c r="EG54" s="99"/>
      <c r="EH54" s="99"/>
      <c r="EI54" s="99"/>
      <c r="EJ54" s="99"/>
      <c r="EK54" s="99"/>
      <c r="EL54" s="99"/>
      <c r="EM54" s="99"/>
      <c r="EN54" s="99"/>
      <c r="EO54" s="99"/>
      <c r="EP54" s="99"/>
      <c r="EQ54" s="99"/>
      <c r="ER54" s="99"/>
      <c r="ES54" s="99"/>
      <c r="ET54" s="99"/>
      <c r="EU54" s="99"/>
      <c r="EV54" s="99"/>
      <c r="EW54" s="99"/>
      <c r="EX54" s="99"/>
      <c r="EY54" s="99"/>
      <c r="EZ54" s="99"/>
      <c r="FA54" s="99"/>
      <c r="FB54" s="99"/>
      <c r="FC54" s="99"/>
      <c r="FD54" s="99"/>
      <c r="FE54" s="99"/>
      <c r="FF54" s="99"/>
      <c r="FG54" s="99"/>
      <c r="FH54" s="99"/>
      <c r="FI54" s="99"/>
      <c r="FJ54" s="99"/>
      <c r="FK54" s="99"/>
      <c r="FL54" s="99"/>
      <c r="FM54" s="99"/>
      <c r="FN54" s="99"/>
      <c r="FO54" s="99"/>
      <c r="FP54" s="99"/>
      <c r="FQ54" s="99"/>
      <c r="FR54" s="99"/>
      <c r="FS54" s="99"/>
      <c r="FT54" s="99"/>
      <c r="FU54" s="99"/>
      <c r="FV54" s="99"/>
      <c r="FW54" s="99"/>
      <c r="FX54" s="99"/>
      <c r="FY54" s="99"/>
      <c r="FZ54" s="99"/>
      <c r="GA54" s="99"/>
      <c r="GB54" s="99"/>
      <c r="GC54" s="99"/>
      <c r="GD54" s="99"/>
      <c r="GE54" s="99"/>
      <c r="GF54" s="99"/>
      <c r="GG54" s="99"/>
      <c r="GH54" s="99"/>
      <c r="GI54" s="99"/>
      <c r="GJ54" s="99"/>
      <c r="GK54" s="99"/>
      <c r="GL54" s="99"/>
      <c r="GM54" s="99"/>
      <c r="GN54" s="99"/>
      <c r="GO54" s="99"/>
      <c r="GP54" s="99"/>
      <c r="GQ54" s="99"/>
      <c r="GR54" s="99"/>
      <c r="GS54" s="99"/>
      <c r="GT54" s="99"/>
      <c r="GU54" s="99"/>
      <c r="GV54" s="99"/>
      <c r="GW54" s="99"/>
      <c r="GX54" s="99"/>
      <c r="GY54" s="99"/>
      <c r="GZ54" s="99"/>
      <c r="HA54" s="99"/>
      <c r="HB54" s="99"/>
      <c r="HC54" s="99"/>
      <c r="HD54" s="99"/>
      <c r="HE54" s="99"/>
      <c r="HF54" s="99"/>
      <c r="HG54" s="99"/>
      <c r="HH54" s="99"/>
      <c r="HI54" s="99"/>
      <c r="HJ54" s="99"/>
      <c r="HK54" s="99"/>
      <c r="HL54" s="99"/>
      <c r="HM54" s="99"/>
      <c r="HN54" s="99"/>
      <c r="HO54" s="99"/>
      <c r="HP54" s="99"/>
      <c r="HQ54" s="99"/>
      <c r="HR54" s="99"/>
      <c r="HS54" s="99"/>
      <c r="HT54" s="99"/>
      <c r="HU54" s="99"/>
      <c r="HV54" s="99"/>
      <c r="HW54" s="99"/>
      <c r="HX54" s="99"/>
      <c r="HY54" s="99"/>
      <c r="HZ54" s="99"/>
      <c r="IA54" s="99"/>
      <c r="IB54" s="99"/>
      <c r="IC54" s="99"/>
      <c r="ID54" s="99"/>
      <c r="IE54" s="99"/>
      <c r="IF54" s="99"/>
      <c r="IG54" s="99"/>
      <c r="IH54" s="99"/>
      <c r="II54" s="99"/>
      <c r="IJ54" s="99"/>
      <c r="IK54" s="99"/>
      <c r="IL54" s="99"/>
      <c r="IM54" s="99"/>
      <c r="IN54" s="99"/>
      <c r="IO54" s="99"/>
      <c r="IP54" s="99"/>
      <c r="IQ54" s="99"/>
    </row>
    <row r="55" spans="1:251" s="115" customFormat="1" ht="11.1" customHeight="1">
      <c r="A55" s="116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99"/>
      <c r="CC55" s="99"/>
      <c r="CD55" s="99"/>
      <c r="CE55" s="99"/>
      <c r="CF55" s="99"/>
      <c r="CG55" s="99"/>
      <c r="CH55" s="99"/>
      <c r="CI55" s="99"/>
      <c r="CJ55" s="99"/>
      <c r="CK55" s="99"/>
      <c r="CL55" s="99"/>
      <c r="CM55" s="99"/>
      <c r="CN55" s="99"/>
      <c r="CO55" s="99"/>
      <c r="CP55" s="99"/>
      <c r="CQ55" s="99"/>
      <c r="CR55" s="99"/>
      <c r="CS55" s="99"/>
      <c r="CT55" s="99"/>
      <c r="CU55" s="99"/>
      <c r="CV55" s="99"/>
      <c r="CW55" s="99"/>
      <c r="CX55" s="99"/>
      <c r="CY55" s="99"/>
      <c r="CZ55" s="99"/>
      <c r="DA55" s="99"/>
      <c r="DB55" s="99"/>
      <c r="DC55" s="99"/>
      <c r="DD55" s="99"/>
      <c r="DE55" s="99"/>
      <c r="DF55" s="99"/>
      <c r="DG55" s="99"/>
      <c r="DH55" s="99"/>
      <c r="DI55" s="99"/>
      <c r="DJ55" s="99"/>
      <c r="DK55" s="99"/>
      <c r="DL55" s="99"/>
      <c r="DM55" s="99"/>
      <c r="DN55" s="99"/>
      <c r="DO55" s="99"/>
      <c r="DP55" s="99"/>
      <c r="DQ55" s="99"/>
      <c r="DR55" s="99"/>
      <c r="DS55" s="99"/>
      <c r="DT55" s="99"/>
      <c r="DU55" s="99"/>
      <c r="DV55" s="99"/>
      <c r="DW55" s="99"/>
      <c r="DX55" s="99"/>
      <c r="DY55" s="99"/>
      <c r="DZ55" s="99"/>
      <c r="EA55" s="99"/>
      <c r="EB55" s="99"/>
      <c r="EC55" s="99"/>
      <c r="ED55" s="99"/>
      <c r="EE55" s="99"/>
      <c r="EF55" s="99"/>
      <c r="EG55" s="99"/>
      <c r="EH55" s="99"/>
      <c r="EI55" s="99"/>
      <c r="EJ55" s="99"/>
      <c r="EK55" s="99"/>
      <c r="EL55" s="99"/>
      <c r="EM55" s="99"/>
      <c r="EN55" s="99"/>
      <c r="EO55" s="99"/>
      <c r="EP55" s="99"/>
      <c r="EQ55" s="99"/>
      <c r="ER55" s="99"/>
      <c r="ES55" s="99"/>
      <c r="ET55" s="99"/>
      <c r="EU55" s="99"/>
      <c r="EV55" s="99"/>
      <c r="EW55" s="99"/>
      <c r="EX55" s="99"/>
      <c r="EY55" s="99"/>
      <c r="EZ55" s="99"/>
      <c r="FA55" s="99"/>
      <c r="FB55" s="99"/>
      <c r="FC55" s="99"/>
      <c r="FD55" s="99"/>
      <c r="FE55" s="99"/>
      <c r="FF55" s="99"/>
      <c r="FG55" s="99"/>
      <c r="FH55" s="99"/>
      <c r="FI55" s="99"/>
      <c r="FJ55" s="99"/>
      <c r="FK55" s="99"/>
      <c r="FL55" s="99"/>
      <c r="FM55" s="99"/>
      <c r="FN55" s="99"/>
      <c r="FO55" s="99"/>
      <c r="FP55" s="99"/>
      <c r="FQ55" s="99"/>
      <c r="FR55" s="99"/>
      <c r="FS55" s="99"/>
      <c r="FT55" s="99"/>
      <c r="FU55" s="99"/>
      <c r="FV55" s="99"/>
      <c r="FW55" s="99"/>
      <c r="FX55" s="99"/>
      <c r="FY55" s="99"/>
      <c r="FZ55" s="99"/>
      <c r="GA55" s="99"/>
      <c r="GB55" s="99"/>
      <c r="GC55" s="99"/>
      <c r="GD55" s="99"/>
      <c r="GE55" s="99"/>
      <c r="GF55" s="99"/>
      <c r="GG55" s="99"/>
      <c r="GH55" s="99"/>
      <c r="GI55" s="99"/>
      <c r="GJ55" s="99"/>
      <c r="GK55" s="99"/>
      <c r="GL55" s="99"/>
      <c r="GM55" s="99"/>
      <c r="GN55" s="99"/>
      <c r="GO55" s="99"/>
      <c r="GP55" s="99"/>
      <c r="GQ55" s="99"/>
      <c r="GR55" s="99"/>
      <c r="GS55" s="99"/>
      <c r="GT55" s="99"/>
      <c r="GU55" s="99"/>
      <c r="GV55" s="99"/>
      <c r="GW55" s="99"/>
      <c r="GX55" s="99"/>
      <c r="GY55" s="99"/>
      <c r="GZ55" s="99"/>
      <c r="HA55" s="99"/>
      <c r="HB55" s="99"/>
      <c r="HC55" s="99"/>
      <c r="HD55" s="99"/>
      <c r="HE55" s="99"/>
      <c r="HF55" s="99"/>
      <c r="HG55" s="99"/>
      <c r="HH55" s="99"/>
      <c r="HI55" s="99"/>
      <c r="HJ55" s="99"/>
      <c r="HK55" s="99"/>
      <c r="HL55" s="99"/>
      <c r="HM55" s="99"/>
      <c r="HN55" s="99"/>
      <c r="HO55" s="99"/>
      <c r="HP55" s="99"/>
      <c r="HQ55" s="99"/>
      <c r="HR55" s="99"/>
      <c r="HS55" s="99"/>
      <c r="HT55" s="99"/>
      <c r="HU55" s="99"/>
      <c r="HV55" s="99"/>
      <c r="HW55" s="99"/>
      <c r="HX55" s="99"/>
      <c r="HY55" s="99"/>
      <c r="HZ55" s="99"/>
      <c r="IA55" s="99"/>
      <c r="IB55" s="99"/>
      <c r="IC55" s="99"/>
      <c r="ID55" s="99"/>
      <c r="IE55" s="99"/>
      <c r="IF55" s="99"/>
      <c r="IG55" s="99"/>
      <c r="IH55" s="99"/>
      <c r="II55" s="99"/>
      <c r="IJ55" s="99"/>
      <c r="IK55" s="99"/>
      <c r="IL55" s="99"/>
      <c r="IM55" s="99"/>
      <c r="IN55" s="99"/>
      <c r="IO55" s="99"/>
      <c r="IP55" s="99"/>
      <c r="IQ55" s="99"/>
    </row>
    <row r="56" spans="1:251" s="115" customFormat="1" ht="11.1" customHeight="1">
      <c r="A56" s="116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99"/>
      <c r="CH56" s="99"/>
      <c r="CI56" s="99"/>
      <c r="CJ56" s="99"/>
      <c r="CK56" s="99"/>
      <c r="CL56" s="99"/>
      <c r="CM56" s="99"/>
      <c r="CN56" s="99"/>
      <c r="CO56" s="99"/>
      <c r="CP56" s="99"/>
      <c r="CQ56" s="99"/>
      <c r="CR56" s="99"/>
      <c r="CS56" s="99"/>
      <c r="CT56" s="99"/>
      <c r="CU56" s="99"/>
      <c r="CV56" s="99"/>
      <c r="CW56" s="99"/>
      <c r="CX56" s="99"/>
      <c r="CY56" s="99"/>
      <c r="CZ56" s="99"/>
      <c r="DA56" s="99"/>
      <c r="DB56" s="99"/>
      <c r="DC56" s="99"/>
      <c r="DD56" s="99"/>
      <c r="DE56" s="99"/>
      <c r="DF56" s="99"/>
      <c r="DG56" s="99"/>
      <c r="DH56" s="99"/>
      <c r="DI56" s="99"/>
      <c r="DJ56" s="99"/>
      <c r="DK56" s="99"/>
      <c r="DL56" s="99"/>
      <c r="DM56" s="99"/>
      <c r="DN56" s="99"/>
      <c r="DO56" s="99"/>
      <c r="DP56" s="99"/>
      <c r="DQ56" s="99"/>
      <c r="DR56" s="99"/>
      <c r="DS56" s="99"/>
      <c r="DT56" s="99"/>
      <c r="DU56" s="99"/>
      <c r="DV56" s="99"/>
      <c r="DW56" s="99"/>
      <c r="DX56" s="99"/>
      <c r="DY56" s="99"/>
      <c r="DZ56" s="99"/>
      <c r="EA56" s="99"/>
      <c r="EB56" s="99"/>
      <c r="EC56" s="99"/>
      <c r="ED56" s="99"/>
      <c r="EE56" s="99"/>
      <c r="EF56" s="99"/>
      <c r="EG56" s="99"/>
      <c r="EH56" s="99"/>
      <c r="EI56" s="99"/>
      <c r="EJ56" s="99"/>
      <c r="EK56" s="99"/>
      <c r="EL56" s="99"/>
      <c r="EM56" s="99"/>
      <c r="EN56" s="99"/>
      <c r="EO56" s="99"/>
      <c r="EP56" s="99"/>
      <c r="EQ56" s="99"/>
      <c r="ER56" s="99"/>
      <c r="ES56" s="99"/>
      <c r="ET56" s="99"/>
      <c r="EU56" s="99"/>
      <c r="EV56" s="99"/>
      <c r="EW56" s="99"/>
      <c r="EX56" s="99"/>
      <c r="EY56" s="99"/>
      <c r="EZ56" s="99"/>
      <c r="FA56" s="99"/>
      <c r="FB56" s="99"/>
      <c r="FC56" s="99"/>
      <c r="FD56" s="99"/>
      <c r="FE56" s="99"/>
      <c r="FF56" s="99"/>
      <c r="FG56" s="99"/>
      <c r="FH56" s="99"/>
      <c r="FI56" s="99"/>
      <c r="FJ56" s="99"/>
      <c r="FK56" s="99"/>
      <c r="FL56" s="99"/>
      <c r="FM56" s="99"/>
      <c r="FN56" s="99"/>
      <c r="FO56" s="99"/>
      <c r="FP56" s="99"/>
      <c r="FQ56" s="99"/>
      <c r="FR56" s="99"/>
      <c r="FS56" s="99"/>
      <c r="FT56" s="99"/>
      <c r="FU56" s="99"/>
      <c r="FV56" s="99"/>
      <c r="FW56" s="99"/>
      <c r="FX56" s="99"/>
      <c r="FY56" s="99"/>
      <c r="FZ56" s="99"/>
      <c r="GA56" s="99"/>
      <c r="GB56" s="99"/>
      <c r="GC56" s="99"/>
      <c r="GD56" s="99"/>
      <c r="GE56" s="99"/>
      <c r="GF56" s="99"/>
      <c r="GG56" s="99"/>
      <c r="GH56" s="99"/>
      <c r="GI56" s="99"/>
      <c r="GJ56" s="99"/>
      <c r="GK56" s="99"/>
      <c r="GL56" s="99"/>
      <c r="GM56" s="99"/>
      <c r="GN56" s="99"/>
      <c r="GO56" s="99"/>
      <c r="GP56" s="99"/>
      <c r="GQ56" s="99"/>
      <c r="GR56" s="99"/>
      <c r="GS56" s="99"/>
      <c r="GT56" s="99"/>
      <c r="GU56" s="99"/>
      <c r="GV56" s="99"/>
      <c r="GW56" s="99"/>
      <c r="GX56" s="99"/>
      <c r="GY56" s="99"/>
      <c r="GZ56" s="99"/>
      <c r="HA56" s="99"/>
      <c r="HB56" s="99"/>
      <c r="HC56" s="99"/>
      <c r="HD56" s="99"/>
      <c r="HE56" s="99"/>
      <c r="HF56" s="99"/>
      <c r="HG56" s="99"/>
      <c r="HH56" s="99"/>
      <c r="HI56" s="99"/>
      <c r="HJ56" s="99"/>
      <c r="HK56" s="99"/>
      <c r="HL56" s="99"/>
      <c r="HM56" s="99"/>
      <c r="HN56" s="99"/>
      <c r="HO56" s="99"/>
      <c r="HP56" s="99"/>
      <c r="HQ56" s="99"/>
      <c r="HR56" s="99"/>
      <c r="HS56" s="99"/>
      <c r="HT56" s="99"/>
      <c r="HU56" s="99"/>
      <c r="HV56" s="99"/>
      <c r="HW56" s="99"/>
      <c r="HX56" s="99"/>
      <c r="HY56" s="99"/>
      <c r="HZ56" s="99"/>
      <c r="IA56" s="99"/>
      <c r="IB56" s="99"/>
      <c r="IC56" s="99"/>
      <c r="ID56" s="99"/>
      <c r="IE56" s="99"/>
      <c r="IF56" s="99"/>
      <c r="IG56" s="99"/>
      <c r="IH56" s="99"/>
      <c r="II56" s="99"/>
      <c r="IJ56" s="99"/>
      <c r="IK56" s="99"/>
      <c r="IL56" s="99"/>
      <c r="IM56" s="99"/>
      <c r="IN56" s="99"/>
      <c r="IO56" s="99"/>
      <c r="IP56" s="99"/>
      <c r="IQ56" s="99"/>
    </row>
    <row r="57" spans="1:251" s="115" customFormat="1" ht="11.1" customHeight="1">
      <c r="A57" s="116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99"/>
      <c r="CH57" s="99"/>
      <c r="CI57" s="99"/>
      <c r="CJ57" s="99"/>
      <c r="CK57" s="99"/>
      <c r="CL57" s="99"/>
      <c r="CM57" s="99"/>
      <c r="CN57" s="99"/>
      <c r="CO57" s="99"/>
      <c r="CP57" s="99"/>
      <c r="CQ57" s="99"/>
      <c r="CR57" s="99"/>
      <c r="CS57" s="99"/>
      <c r="CT57" s="99"/>
      <c r="CU57" s="99"/>
      <c r="CV57" s="99"/>
      <c r="CW57" s="99"/>
      <c r="CX57" s="99"/>
      <c r="CY57" s="99"/>
      <c r="CZ57" s="99"/>
      <c r="DA57" s="99"/>
      <c r="DB57" s="99"/>
      <c r="DC57" s="99"/>
      <c r="DD57" s="99"/>
      <c r="DE57" s="99"/>
      <c r="DF57" s="99"/>
      <c r="DG57" s="99"/>
      <c r="DH57" s="99"/>
      <c r="DI57" s="99"/>
      <c r="DJ57" s="99"/>
      <c r="DK57" s="99"/>
      <c r="DL57" s="99"/>
      <c r="DM57" s="99"/>
      <c r="DN57" s="99"/>
      <c r="DO57" s="99"/>
      <c r="DP57" s="99"/>
      <c r="DQ57" s="99"/>
      <c r="DR57" s="99"/>
      <c r="DS57" s="99"/>
      <c r="DT57" s="99"/>
      <c r="DU57" s="99"/>
      <c r="DV57" s="99"/>
      <c r="DW57" s="99"/>
      <c r="DX57" s="99"/>
      <c r="DY57" s="99"/>
      <c r="DZ57" s="99"/>
      <c r="EA57" s="99"/>
      <c r="EB57" s="99"/>
      <c r="EC57" s="99"/>
      <c r="ED57" s="99"/>
      <c r="EE57" s="99"/>
      <c r="EF57" s="99"/>
      <c r="EG57" s="99"/>
      <c r="EH57" s="99"/>
      <c r="EI57" s="99"/>
      <c r="EJ57" s="99"/>
      <c r="EK57" s="99"/>
      <c r="EL57" s="99"/>
      <c r="EM57" s="99"/>
      <c r="EN57" s="99"/>
      <c r="EO57" s="99"/>
      <c r="EP57" s="99"/>
      <c r="EQ57" s="99"/>
      <c r="ER57" s="99"/>
      <c r="ES57" s="99"/>
      <c r="ET57" s="99"/>
      <c r="EU57" s="99"/>
      <c r="EV57" s="99"/>
      <c r="EW57" s="99"/>
      <c r="EX57" s="99"/>
      <c r="EY57" s="99"/>
      <c r="EZ57" s="99"/>
      <c r="FA57" s="99"/>
      <c r="FB57" s="99"/>
      <c r="FC57" s="99"/>
      <c r="FD57" s="99"/>
      <c r="FE57" s="99"/>
      <c r="FF57" s="99"/>
      <c r="FG57" s="99"/>
      <c r="FH57" s="99"/>
      <c r="FI57" s="99"/>
      <c r="FJ57" s="99"/>
      <c r="FK57" s="99"/>
      <c r="FL57" s="99"/>
      <c r="FM57" s="99"/>
      <c r="FN57" s="99"/>
      <c r="FO57" s="99"/>
      <c r="FP57" s="99"/>
      <c r="FQ57" s="99"/>
      <c r="FR57" s="99"/>
      <c r="FS57" s="99"/>
      <c r="FT57" s="99"/>
      <c r="FU57" s="99"/>
      <c r="FV57" s="99"/>
      <c r="FW57" s="99"/>
      <c r="FX57" s="99"/>
      <c r="FY57" s="99"/>
      <c r="FZ57" s="99"/>
      <c r="GA57" s="99"/>
      <c r="GB57" s="99"/>
      <c r="GC57" s="99"/>
      <c r="GD57" s="99"/>
      <c r="GE57" s="99"/>
      <c r="GF57" s="99"/>
      <c r="GG57" s="99"/>
      <c r="GH57" s="99"/>
      <c r="GI57" s="99"/>
      <c r="GJ57" s="99"/>
      <c r="GK57" s="99"/>
      <c r="GL57" s="99"/>
      <c r="GM57" s="99"/>
      <c r="GN57" s="99"/>
      <c r="GO57" s="99"/>
      <c r="GP57" s="99"/>
      <c r="GQ57" s="99"/>
      <c r="GR57" s="99"/>
      <c r="GS57" s="99"/>
      <c r="GT57" s="99"/>
      <c r="GU57" s="99"/>
      <c r="GV57" s="99"/>
      <c r="GW57" s="99"/>
      <c r="GX57" s="99"/>
      <c r="GY57" s="99"/>
      <c r="GZ57" s="99"/>
      <c r="HA57" s="99"/>
      <c r="HB57" s="99"/>
      <c r="HC57" s="99"/>
      <c r="HD57" s="99"/>
      <c r="HE57" s="99"/>
      <c r="HF57" s="99"/>
      <c r="HG57" s="99"/>
      <c r="HH57" s="99"/>
      <c r="HI57" s="99"/>
      <c r="HJ57" s="99"/>
      <c r="HK57" s="99"/>
      <c r="HL57" s="99"/>
      <c r="HM57" s="99"/>
      <c r="HN57" s="99"/>
      <c r="HO57" s="99"/>
      <c r="HP57" s="99"/>
      <c r="HQ57" s="99"/>
      <c r="HR57" s="99"/>
      <c r="HS57" s="99"/>
      <c r="HT57" s="99"/>
      <c r="HU57" s="99"/>
      <c r="HV57" s="99"/>
      <c r="HW57" s="99"/>
      <c r="HX57" s="99"/>
      <c r="HY57" s="99"/>
      <c r="HZ57" s="99"/>
      <c r="IA57" s="99"/>
      <c r="IB57" s="99"/>
      <c r="IC57" s="99"/>
      <c r="ID57" s="99"/>
      <c r="IE57" s="99"/>
      <c r="IF57" s="99"/>
      <c r="IG57" s="99"/>
      <c r="IH57" s="99"/>
      <c r="II57" s="99"/>
      <c r="IJ57" s="99"/>
      <c r="IK57" s="99"/>
      <c r="IL57" s="99"/>
      <c r="IM57" s="99"/>
      <c r="IN57" s="99"/>
      <c r="IO57" s="99"/>
      <c r="IP57" s="99"/>
      <c r="IQ57" s="99"/>
    </row>
    <row r="58" spans="1:251" s="115" customFormat="1" ht="11.1" customHeight="1">
      <c r="A58" s="116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99"/>
      <c r="CH58" s="99"/>
      <c r="CI58" s="99"/>
      <c r="CJ58" s="99"/>
      <c r="CK58" s="99"/>
      <c r="CL58" s="99"/>
      <c r="CM58" s="99"/>
      <c r="CN58" s="99"/>
      <c r="CO58" s="99"/>
      <c r="CP58" s="99"/>
      <c r="CQ58" s="99"/>
      <c r="CR58" s="99"/>
      <c r="CS58" s="99"/>
      <c r="CT58" s="99"/>
      <c r="CU58" s="99"/>
      <c r="CV58" s="99"/>
      <c r="CW58" s="99"/>
      <c r="CX58" s="99"/>
      <c r="CY58" s="99"/>
      <c r="CZ58" s="99"/>
      <c r="DA58" s="99"/>
      <c r="DB58" s="99"/>
      <c r="DC58" s="99"/>
      <c r="DD58" s="99"/>
      <c r="DE58" s="99"/>
      <c r="DF58" s="99"/>
      <c r="DG58" s="99"/>
      <c r="DH58" s="99"/>
      <c r="DI58" s="99"/>
      <c r="DJ58" s="99"/>
      <c r="DK58" s="99"/>
      <c r="DL58" s="99"/>
      <c r="DM58" s="99"/>
      <c r="DN58" s="99"/>
      <c r="DO58" s="99"/>
      <c r="DP58" s="99"/>
      <c r="DQ58" s="99"/>
      <c r="DR58" s="99"/>
      <c r="DS58" s="99"/>
      <c r="DT58" s="99"/>
      <c r="DU58" s="99"/>
      <c r="DV58" s="99"/>
      <c r="DW58" s="99"/>
      <c r="DX58" s="99"/>
      <c r="DY58" s="99"/>
      <c r="DZ58" s="99"/>
      <c r="EA58" s="99"/>
      <c r="EB58" s="99"/>
      <c r="EC58" s="99"/>
      <c r="ED58" s="99"/>
      <c r="EE58" s="99"/>
      <c r="EF58" s="99"/>
      <c r="EG58" s="99"/>
      <c r="EH58" s="99"/>
      <c r="EI58" s="99"/>
      <c r="EJ58" s="99"/>
      <c r="EK58" s="99"/>
      <c r="EL58" s="99"/>
      <c r="EM58" s="99"/>
      <c r="EN58" s="99"/>
      <c r="EO58" s="99"/>
      <c r="EP58" s="99"/>
      <c r="EQ58" s="99"/>
      <c r="ER58" s="99"/>
      <c r="ES58" s="99"/>
      <c r="ET58" s="99"/>
      <c r="EU58" s="99"/>
      <c r="EV58" s="99"/>
      <c r="EW58" s="99"/>
      <c r="EX58" s="99"/>
      <c r="EY58" s="99"/>
      <c r="EZ58" s="99"/>
      <c r="FA58" s="99"/>
      <c r="FB58" s="99"/>
      <c r="FC58" s="99"/>
      <c r="FD58" s="99"/>
      <c r="FE58" s="99"/>
      <c r="FF58" s="99"/>
      <c r="FG58" s="99"/>
      <c r="FH58" s="99"/>
      <c r="FI58" s="99"/>
      <c r="FJ58" s="99"/>
      <c r="FK58" s="99"/>
      <c r="FL58" s="99"/>
      <c r="FM58" s="99"/>
      <c r="FN58" s="99"/>
      <c r="FO58" s="99"/>
      <c r="FP58" s="99"/>
      <c r="FQ58" s="99"/>
      <c r="FR58" s="99"/>
      <c r="FS58" s="99"/>
      <c r="FT58" s="99"/>
      <c r="FU58" s="99"/>
      <c r="FV58" s="99"/>
      <c r="FW58" s="99"/>
      <c r="FX58" s="99"/>
      <c r="FY58" s="99"/>
      <c r="FZ58" s="99"/>
      <c r="GA58" s="99"/>
      <c r="GB58" s="99"/>
      <c r="GC58" s="99"/>
      <c r="GD58" s="99"/>
      <c r="GE58" s="99"/>
      <c r="GF58" s="99"/>
      <c r="GG58" s="99"/>
      <c r="GH58" s="99"/>
      <c r="GI58" s="99"/>
      <c r="GJ58" s="99"/>
      <c r="GK58" s="99"/>
      <c r="GL58" s="99"/>
      <c r="GM58" s="99"/>
      <c r="GN58" s="99"/>
      <c r="GO58" s="99"/>
      <c r="GP58" s="99"/>
      <c r="GQ58" s="99"/>
      <c r="GR58" s="99"/>
      <c r="GS58" s="99"/>
      <c r="GT58" s="99"/>
      <c r="GU58" s="99"/>
      <c r="GV58" s="99"/>
      <c r="GW58" s="99"/>
      <c r="GX58" s="99"/>
      <c r="GY58" s="99"/>
      <c r="GZ58" s="99"/>
      <c r="HA58" s="99"/>
      <c r="HB58" s="99"/>
      <c r="HC58" s="99"/>
      <c r="HD58" s="99"/>
      <c r="HE58" s="99"/>
      <c r="HF58" s="99"/>
      <c r="HG58" s="99"/>
      <c r="HH58" s="99"/>
      <c r="HI58" s="99"/>
      <c r="HJ58" s="99"/>
      <c r="HK58" s="99"/>
      <c r="HL58" s="99"/>
      <c r="HM58" s="99"/>
      <c r="HN58" s="99"/>
      <c r="HO58" s="99"/>
      <c r="HP58" s="99"/>
      <c r="HQ58" s="99"/>
      <c r="HR58" s="99"/>
      <c r="HS58" s="99"/>
      <c r="HT58" s="99"/>
      <c r="HU58" s="99"/>
      <c r="HV58" s="99"/>
      <c r="HW58" s="99"/>
      <c r="HX58" s="99"/>
      <c r="HY58" s="99"/>
      <c r="HZ58" s="99"/>
      <c r="IA58" s="99"/>
      <c r="IB58" s="99"/>
      <c r="IC58" s="99"/>
      <c r="ID58" s="99"/>
      <c r="IE58" s="99"/>
      <c r="IF58" s="99"/>
      <c r="IG58" s="99"/>
      <c r="IH58" s="99"/>
      <c r="II58" s="99"/>
      <c r="IJ58" s="99"/>
      <c r="IK58" s="99"/>
      <c r="IL58" s="99"/>
      <c r="IM58" s="99"/>
      <c r="IN58" s="99"/>
      <c r="IO58" s="99"/>
      <c r="IP58" s="99"/>
      <c r="IQ58" s="99"/>
    </row>
    <row r="59" spans="1:251" s="115" customFormat="1" ht="11.1" customHeight="1">
      <c r="A59" s="116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99"/>
      <c r="BQ59" s="99"/>
      <c r="BR59" s="99"/>
      <c r="BS59" s="99"/>
      <c r="BT59" s="99"/>
      <c r="BU59" s="99"/>
      <c r="BV59" s="99"/>
      <c r="BW59" s="99"/>
      <c r="BX59" s="99"/>
      <c r="BY59" s="99"/>
      <c r="BZ59" s="99"/>
      <c r="CA59" s="99"/>
      <c r="CB59" s="99"/>
      <c r="CC59" s="99"/>
      <c r="CD59" s="99"/>
      <c r="CE59" s="99"/>
      <c r="CF59" s="99"/>
      <c r="CG59" s="99"/>
      <c r="CH59" s="99"/>
      <c r="CI59" s="99"/>
      <c r="CJ59" s="99"/>
      <c r="CK59" s="99"/>
      <c r="CL59" s="99"/>
      <c r="CM59" s="99"/>
      <c r="CN59" s="99"/>
      <c r="CO59" s="99"/>
      <c r="CP59" s="99"/>
      <c r="CQ59" s="99"/>
      <c r="CR59" s="99"/>
      <c r="CS59" s="99"/>
      <c r="CT59" s="99"/>
      <c r="CU59" s="99"/>
      <c r="CV59" s="99"/>
      <c r="CW59" s="99"/>
      <c r="CX59" s="99"/>
      <c r="CY59" s="99"/>
      <c r="CZ59" s="99"/>
      <c r="DA59" s="99"/>
      <c r="DB59" s="99"/>
      <c r="DC59" s="99"/>
      <c r="DD59" s="99"/>
      <c r="DE59" s="99"/>
      <c r="DF59" s="99"/>
      <c r="DG59" s="99"/>
      <c r="DH59" s="99"/>
      <c r="DI59" s="99"/>
      <c r="DJ59" s="99"/>
      <c r="DK59" s="99"/>
      <c r="DL59" s="99"/>
      <c r="DM59" s="99"/>
      <c r="DN59" s="99"/>
      <c r="DO59" s="99"/>
      <c r="DP59" s="99"/>
      <c r="DQ59" s="99"/>
      <c r="DR59" s="99"/>
      <c r="DS59" s="99"/>
      <c r="DT59" s="99"/>
      <c r="DU59" s="99"/>
      <c r="DV59" s="99"/>
      <c r="DW59" s="99"/>
      <c r="DX59" s="99"/>
      <c r="DY59" s="99"/>
      <c r="DZ59" s="99"/>
      <c r="EA59" s="99"/>
      <c r="EB59" s="99"/>
      <c r="EC59" s="99"/>
      <c r="ED59" s="99"/>
      <c r="EE59" s="99"/>
      <c r="EF59" s="99"/>
      <c r="EG59" s="99"/>
      <c r="EH59" s="99"/>
      <c r="EI59" s="99"/>
      <c r="EJ59" s="99"/>
      <c r="EK59" s="99"/>
      <c r="EL59" s="99"/>
      <c r="EM59" s="99"/>
      <c r="EN59" s="99"/>
      <c r="EO59" s="99"/>
      <c r="EP59" s="99"/>
      <c r="EQ59" s="99"/>
      <c r="ER59" s="99"/>
      <c r="ES59" s="99"/>
      <c r="ET59" s="99"/>
      <c r="EU59" s="99"/>
      <c r="EV59" s="99"/>
      <c r="EW59" s="99"/>
      <c r="EX59" s="99"/>
      <c r="EY59" s="99"/>
      <c r="EZ59" s="99"/>
      <c r="FA59" s="99"/>
      <c r="FB59" s="99"/>
      <c r="FC59" s="99"/>
      <c r="FD59" s="99"/>
      <c r="FE59" s="99"/>
      <c r="FF59" s="99"/>
      <c r="FG59" s="99"/>
      <c r="FH59" s="99"/>
      <c r="FI59" s="99"/>
      <c r="FJ59" s="99"/>
      <c r="FK59" s="99"/>
      <c r="FL59" s="99"/>
      <c r="FM59" s="99"/>
      <c r="FN59" s="99"/>
      <c r="FO59" s="99"/>
      <c r="FP59" s="99"/>
      <c r="FQ59" s="99"/>
      <c r="FR59" s="99"/>
      <c r="FS59" s="99"/>
      <c r="FT59" s="99"/>
      <c r="FU59" s="99"/>
      <c r="FV59" s="99"/>
      <c r="FW59" s="99"/>
      <c r="FX59" s="99"/>
      <c r="FY59" s="99"/>
      <c r="FZ59" s="99"/>
      <c r="GA59" s="99"/>
      <c r="GB59" s="99"/>
      <c r="GC59" s="99"/>
      <c r="GD59" s="99"/>
      <c r="GE59" s="99"/>
      <c r="GF59" s="99"/>
      <c r="GG59" s="99"/>
      <c r="GH59" s="99"/>
      <c r="GI59" s="99"/>
      <c r="GJ59" s="99"/>
      <c r="GK59" s="99"/>
      <c r="GL59" s="99"/>
      <c r="GM59" s="99"/>
      <c r="GN59" s="99"/>
      <c r="GO59" s="99"/>
      <c r="GP59" s="99"/>
      <c r="GQ59" s="99"/>
      <c r="GR59" s="99"/>
      <c r="GS59" s="99"/>
      <c r="GT59" s="99"/>
      <c r="GU59" s="99"/>
      <c r="GV59" s="99"/>
      <c r="GW59" s="99"/>
      <c r="GX59" s="99"/>
      <c r="GY59" s="99"/>
      <c r="GZ59" s="99"/>
      <c r="HA59" s="99"/>
      <c r="HB59" s="99"/>
      <c r="HC59" s="99"/>
      <c r="HD59" s="99"/>
      <c r="HE59" s="99"/>
      <c r="HF59" s="99"/>
      <c r="HG59" s="99"/>
      <c r="HH59" s="99"/>
      <c r="HI59" s="99"/>
      <c r="HJ59" s="99"/>
      <c r="HK59" s="99"/>
      <c r="HL59" s="99"/>
      <c r="HM59" s="99"/>
      <c r="HN59" s="99"/>
      <c r="HO59" s="99"/>
      <c r="HP59" s="99"/>
      <c r="HQ59" s="99"/>
      <c r="HR59" s="99"/>
      <c r="HS59" s="99"/>
      <c r="HT59" s="99"/>
      <c r="HU59" s="99"/>
      <c r="HV59" s="99"/>
      <c r="HW59" s="99"/>
      <c r="HX59" s="99"/>
      <c r="HY59" s="99"/>
      <c r="HZ59" s="99"/>
      <c r="IA59" s="99"/>
      <c r="IB59" s="99"/>
      <c r="IC59" s="99"/>
      <c r="ID59" s="99"/>
      <c r="IE59" s="99"/>
      <c r="IF59" s="99"/>
      <c r="IG59" s="99"/>
      <c r="IH59" s="99"/>
      <c r="II59" s="99"/>
      <c r="IJ59" s="99"/>
      <c r="IK59" s="99"/>
      <c r="IL59" s="99"/>
      <c r="IM59" s="99"/>
      <c r="IN59" s="99"/>
      <c r="IO59" s="99"/>
      <c r="IP59" s="99"/>
      <c r="IQ59" s="99"/>
    </row>
    <row r="60" spans="1:251" s="115" customFormat="1" ht="11.1" customHeight="1">
      <c r="A60" s="116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99"/>
      <c r="CL60" s="99"/>
      <c r="CM60" s="99"/>
      <c r="CN60" s="99"/>
      <c r="CO60" s="99"/>
      <c r="CP60" s="99"/>
      <c r="CQ60" s="99"/>
      <c r="CR60" s="99"/>
      <c r="CS60" s="99"/>
      <c r="CT60" s="99"/>
      <c r="CU60" s="99"/>
      <c r="CV60" s="99"/>
      <c r="CW60" s="99"/>
      <c r="CX60" s="99"/>
      <c r="CY60" s="99"/>
      <c r="CZ60" s="99"/>
      <c r="DA60" s="99"/>
      <c r="DB60" s="99"/>
      <c r="DC60" s="99"/>
      <c r="DD60" s="99"/>
      <c r="DE60" s="99"/>
      <c r="DF60" s="99"/>
      <c r="DG60" s="99"/>
      <c r="DH60" s="99"/>
      <c r="DI60" s="99"/>
      <c r="DJ60" s="99"/>
      <c r="DK60" s="99"/>
      <c r="DL60" s="99"/>
      <c r="DM60" s="99"/>
      <c r="DN60" s="99"/>
      <c r="DO60" s="99"/>
      <c r="DP60" s="99"/>
      <c r="DQ60" s="99"/>
      <c r="DR60" s="99"/>
      <c r="DS60" s="99"/>
      <c r="DT60" s="99"/>
      <c r="DU60" s="99"/>
      <c r="DV60" s="99"/>
      <c r="DW60" s="99"/>
      <c r="DX60" s="99"/>
      <c r="DY60" s="99"/>
      <c r="DZ60" s="99"/>
      <c r="EA60" s="99"/>
      <c r="EB60" s="99"/>
      <c r="EC60" s="99"/>
      <c r="ED60" s="99"/>
      <c r="EE60" s="99"/>
      <c r="EF60" s="99"/>
      <c r="EG60" s="99"/>
      <c r="EH60" s="99"/>
      <c r="EI60" s="99"/>
      <c r="EJ60" s="99"/>
      <c r="EK60" s="99"/>
      <c r="EL60" s="99"/>
      <c r="EM60" s="99"/>
      <c r="EN60" s="99"/>
      <c r="EO60" s="99"/>
      <c r="EP60" s="99"/>
      <c r="EQ60" s="99"/>
      <c r="ER60" s="99"/>
      <c r="ES60" s="99"/>
      <c r="ET60" s="99"/>
      <c r="EU60" s="99"/>
      <c r="EV60" s="99"/>
      <c r="EW60" s="99"/>
      <c r="EX60" s="99"/>
      <c r="EY60" s="99"/>
      <c r="EZ60" s="99"/>
      <c r="FA60" s="99"/>
      <c r="FB60" s="99"/>
      <c r="FC60" s="99"/>
      <c r="FD60" s="99"/>
      <c r="FE60" s="99"/>
      <c r="FF60" s="99"/>
      <c r="FG60" s="99"/>
      <c r="FH60" s="99"/>
      <c r="FI60" s="99"/>
      <c r="FJ60" s="99"/>
      <c r="FK60" s="99"/>
      <c r="FL60" s="99"/>
      <c r="FM60" s="99"/>
      <c r="FN60" s="99"/>
      <c r="FO60" s="99"/>
      <c r="FP60" s="99"/>
      <c r="FQ60" s="99"/>
      <c r="FR60" s="99"/>
      <c r="FS60" s="99"/>
      <c r="FT60" s="99"/>
      <c r="FU60" s="99"/>
      <c r="FV60" s="99"/>
      <c r="FW60" s="99"/>
      <c r="FX60" s="99"/>
      <c r="FY60" s="99"/>
      <c r="FZ60" s="99"/>
      <c r="GA60" s="99"/>
      <c r="GB60" s="99"/>
      <c r="GC60" s="99"/>
      <c r="GD60" s="99"/>
      <c r="GE60" s="99"/>
      <c r="GF60" s="99"/>
      <c r="GG60" s="99"/>
      <c r="GH60" s="99"/>
      <c r="GI60" s="99"/>
      <c r="GJ60" s="99"/>
      <c r="GK60" s="99"/>
      <c r="GL60" s="99"/>
      <c r="GM60" s="99"/>
      <c r="GN60" s="99"/>
      <c r="GO60" s="99"/>
      <c r="GP60" s="99"/>
      <c r="GQ60" s="99"/>
      <c r="GR60" s="99"/>
      <c r="GS60" s="99"/>
      <c r="GT60" s="99"/>
      <c r="GU60" s="99"/>
      <c r="GV60" s="99"/>
      <c r="GW60" s="99"/>
      <c r="GX60" s="99"/>
      <c r="GY60" s="99"/>
      <c r="GZ60" s="99"/>
      <c r="HA60" s="99"/>
      <c r="HB60" s="99"/>
      <c r="HC60" s="99"/>
      <c r="HD60" s="99"/>
      <c r="HE60" s="99"/>
      <c r="HF60" s="99"/>
      <c r="HG60" s="99"/>
      <c r="HH60" s="99"/>
      <c r="HI60" s="99"/>
      <c r="HJ60" s="99"/>
      <c r="HK60" s="99"/>
      <c r="HL60" s="99"/>
      <c r="HM60" s="99"/>
      <c r="HN60" s="99"/>
      <c r="HO60" s="99"/>
      <c r="HP60" s="99"/>
      <c r="HQ60" s="99"/>
      <c r="HR60" s="99"/>
      <c r="HS60" s="99"/>
      <c r="HT60" s="99"/>
      <c r="HU60" s="99"/>
      <c r="HV60" s="99"/>
      <c r="HW60" s="99"/>
      <c r="HX60" s="99"/>
      <c r="HY60" s="99"/>
      <c r="HZ60" s="99"/>
      <c r="IA60" s="99"/>
      <c r="IB60" s="99"/>
      <c r="IC60" s="99"/>
      <c r="ID60" s="99"/>
      <c r="IE60" s="99"/>
      <c r="IF60" s="99"/>
      <c r="IG60" s="99"/>
      <c r="IH60" s="99"/>
      <c r="II60" s="99"/>
      <c r="IJ60" s="99"/>
      <c r="IK60" s="99"/>
      <c r="IL60" s="99"/>
      <c r="IM60" s="99"/>
      <c r="IN60" s="99"/>
      <c r="IO60" s="99"/>
      <c r="IP60" s="99"/>
      <c r="IQ60" s="99"/>
    </row>
    <row r="61" spans="1:251" s="115" customFormat="1" ht="11.1" customHeight="1">
      <c r="A61" s="116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99"/>
      <c r="CH61" s="99"/>
      <c r="CI61" s="99"/>
      <c r="CJ61" s="99"/>
      <c r="CK61" s="99"/>
      <c r="CL61" s="99"/>
      <c r="CM61" s="99"/>
      <c r="CN61" s="99"/>
      <c r="CO61" s="99"/>
      <c r="CP61" s="99"/>
      <c r="CQ61" s="99"/>
      <c r="CR61" s="99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99"/>
      <c r="DE61" s="99"/>
      <c r="DF61" s="99"/>
      <c r="DG61" s="99"/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99"/>
      <c r="EF61" s="99"/>
      <c r="EG61" s="99"/>
      <c r="EH61" s="99"/>
      <c r="EI61" s="99"/>
      <c r="EJ61" s="99"/>
      <c r="EK61" s="99"/>
      <c r="EL61" s="99"/>
      <c r="EM61" s="99"/>
      <c r="EN61" s="99"/>
      <c r="EO61" s="99"/>
      <c r="EP61" s="99"/>
      <c r="EQ61" s="99"/>
      <c r="ER61" s="99"/>
      <c r="ES61" s="99"/>
      <c r="ET61" s="99"/>
      <c r="EU61" s="99"/>
      <c r="EV61" s="99"/>
      <c r="EW61" s="99"/>
      <c r="EX61" s="99"/>
      <c r="EY61" s="99"/>
      <c r="EZ61" s="99"/>
      <c r="FA61" s="99"/>
      <c r="FB61" s="99"/>
      <c r="FC61" s="99"/>
      <c r="FD61" s="99"/>
      <c r="FE61" s="99"/>
      <c r="FF61" s="99"/>
      <c r="FG61" s="99"/>
      <c r="FH61" s="99"/>
      <c r="FI61" s="99"/>
      <c r="FJ61" s="99"/>
      <c r="FK61" s="99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99"/>
      <c r="GJ61" s="99"/>
      <c r="GK61" s="99"/>
      <c r="GL61" s="99"/>
      <c r="GM61" s="99"/>
      <c r="GN61" s="99"/>
      <c r="GO61" s="99"/>
      <c r="GP61" s="99"/>
      <c r="GQ61" s="99"/>
      <c r="GR61" s="99"/>
      <c r="GS61" s="99"/>
      <c r="GT61" s="99"/>
      <c r="GU61" s="99"/>
      <c r="GV61" s="99"/>
      <c r="GW61" s="99"/>
      <c r="GX61" s="99"/>
      <c r="GY61" s="99"/>
      <c r="GZ61" s="99"/>
      <c r="HA61" s="99"/>
      <c r="HB61" s="99"/>
      <c r="HC61" s="99"/>
      <c r="HD61" s="99"/>
      <c r="HE61" s="99"/>
      <c r="HF61" s="99"/>
      <c r="HG61" s="99"/>
      <c r="HH61" s="99"/>
      <c r="HI61" s="99"/>
      <c r="HJ61" s="99"/>
      <c r="HK61" s="99"/>
      <c r="HL61" s="99"/>
      <c r="HM61" s="99"/>
      <c r="HN61" s="99"/>
      <c r="HO61" s="99"/>
      <c r="HP61" s="99"/>
      <c r="HQ61" s="99"/>
      <c r="HR61" s="99"/>
      <c r="HS61" s="99"/>
      <c r="HT61" s="99"/>
      <c r="HU61" s="99"/>
      <c r="HV61" s="99"/>
      <c r="HW61" s="99"/>
      <c r="HX61" s="99"/>
      <c r="HY61" s="99"/>
      <c r="HZ61" s="99"/>
      <c r="IA61" s="99"/>
      <c r="IB61" s="99"/>
      <c r="IC61" s="99"/>
      <c r="ID61" s="99"/>
      <c r="IE61" s="99"/>
      <c r="IF61" s="99"/>
      <c r="IG61" s="99"/>
      <c r="IH61" s="99"/>
      <c r="II61" s="99"/>
      <c r="IJ61" s="99"/>
      <c r="IK61" s="99"/>
      <c r="IL61" s="99"/>
      <c r="IM61" s="99"/>
      <c r="IN61" s="99"/>
      <c r="IO61" s="99"/>
      <c r="IP61" s="99"/>
      <c r="IQ61" s="99"/>
    </row>
    <row r="62" spans="1:251" s="115" customFormat="1" ht="11.1" customHeight="1">
      <c r="A62" s="116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99"/>
      <c r="CH62" s="99"/>
      <c r="CI62" s="99"/>
      <c r="CJ62" s="99"/>
      <c r="CK62" s="99"/>
      <c r="CL62" s="99"/>
      <c r="CM62" s="99"/>
      <c r="CN62" s="99"/>
      <c r="CO62" s="99"/>
      <c r="CP62" s="99"/>
      <c r="CQ62" s="99"/>
      <c r="CR62" s="99"/>
      <c r="CS62" s="99"/>
      <c r="CT62" s="99"/>
      <c r="CU62" s="99"/>
      <c r="CV62" s="99"/>
      <c r="CW62" s="99"/>
      <c r="CX62" s="99"/>
      <c r="CY62" s="99"/>
      <c r="CZ62" s="99"/>
      <c r="DA62" s="99"/>
      <c r="DB62" s="99"/>
      <c r="DC62" s="99"/>
      <c r="DD62" s="99"/>
      <c r="DE62" s="99"/>
      <c r="DF62" s="99"/>
      <c r="DG62" s="99"/>
      <c r="DH62" s="99"/>
      <c r="DI62" s="99"/>
      <c r="DJ62" s="99"/>
      <c r="DK62" s="99"/>
      <c r="DL62" s="99"/>
      <c r="DM62" s="99"/>
      <c r="DN62" s="99"/>
      <c r="DO62" s="99"/>
      <c r="DP62" s="99"/>
      <c r="DQ62" s="99"/>
      <c r="DR62" s="99"/>
      <c r="DS62" s="99"/>
      <c r="DT62" s="99"/>
      <c r="DU62" s="99"/>
      <c r="DV62" s="99"/>
      <c r="DW62" s="99"/>
      <c r="DX62" s="99"/>
      <c r="DY62" s="99"/>
      <c r="DZ62" s="99"/>
      <c r="EA62" s="99"/>
      <c r="EB62" s="99"/>
      <c r="EC62" s="99"/>
      <c r="ED62" s="99"/>
      <c r="EE62" s="99"/>
      <c r="EF62" s="99"/>
      <c r="EG62" s="99"/>
      <c r="EH62" s="99"/>
      <c r="EI62" s="99"/>
      <c r="EJ62" s="99"/>
      <c r="EK62" s="99"/>
      <c r="EL62" s="99"/>
      <c r="EM62" s="99"/>
      <c r="EN62" s="99"/>
      <c r="EO62" s="99"/>
      <c r="EP62" s="99"/>
      <c r="EQ62" s="99"/>
      <c r="ER62" s="99"/>
      <c r="ES62" s="99"/>
      <c r="ET62" s="99"/>
      <c r="EU62" s="99"/>
      <c r="EV62" s="99"/>
      <c r="EW62" s="99"/>
      <c r="EX62" s="99"/>
      <c r="EY62" s="99"/>
      <c r="EZ62" s="99"/>
      <c r="FA62" s="99"/>
      <c r="FB62" s="99"/>
      <c r="FC62" s="99"/>
      <c r="FD62" s="99"/>
      <c r="FE62" s="99"/>
      <c r="FF62" s="99"/>
      <c r="FG62" s="99"/>
      <c r="FH62" s="99"/>
      <c r="FI62" s="99"/>
      <c r="FJ62" s="99"/>
      <c r="FK62" s="99"/>
      <c r="FL62" s="99"/>
      <c r="FM62" s="99"/>
      <c r="FN62" s="99"/>
      <c r="FO62" s="99"/>
      <c r="FP62" s="99"/>
      <c r="FQ62" s="99"/>
      <c r="FR62" s="99"/>
      <c r="FS62" s="99"/>
      <c r="FT62" s="99"/>
      <c r="FU62" s="99"/>
      <c r="FV62" s="99"/>
      <c r="FW62" s="99"/>
      <c r="FX62" s="99"/>
      <c r="FY62" s="99"/>
      <c r="FZ62" s="99"/>
      <c r="GA62" s="99"/>
      <c r="GB62" s="99"/>
      <c r="GC62" s="99"/>
      <c r="GD62" s="99"/>
      <c r="GE62" s="99"/>
      <c r="GF62" s="99"/>
      <c r="GG62" s="99"/>
      <c r="GH62" s="99"/>
      <c r="GI62" s="99"/>
      <c r="GJ62" s="99"/>
      <c r="GK62" s="99"/>
      <c r="GL62" s="99"/>
      <c r="GM62" s="99"/>
      <c r="GN62" s="99"/>
      <c r="GO62" s="99"/>
      <c r="GP62" s="99"/>
      <c r="GQ62" s="99"/>
      <c r="GR62" s="99"/>
      <c r="GS62" s="99"/>
      <c r="GT62" s="99"/>
      <c r="GU62" s="99"/>
      <c r="GV62" s="99"/>
      <c r="GW62" s="99"/>
      <c r="GX62" s="99"/>
      <c r="GY62" s="99"/>
      <c r="GZ62" s="99"/>
      <c r="HA62" s="99"/>
      <c r="HB62" s="99"/>
      <c r="HC62" s="99"/>
      <c r="HD62" s="99"/>
      <c r="HE62" s="99"/>
      <c r="HF62" s="99"/>
      <c r="HG62" s="99"/>
      <c r="HH62" s="99"/>
      <c r="HI62" s="99"/>
      <c r="HJ62" s="99"/>
      <c r="HK62" s="99"/>
      <c r="HL62" s="99"/>
      <c r="HM62" s="99"/>
      <c r="HN62" s="99"/>
      <c r="HO62" s="99"/>
      <c r="HP62" s="99"/>
      <c r="HQ62" s="99"/>
      <c r="HR62" s="99"/>
      <c r="HS62" s="99"/>
      <c r="HT62" s="99"/>
      <c r="HU62" s="99"/>
      <c r="HV62" s="99"/>
      <c r="HW62" s="99"/>
      <c r="HX62" s="99"/>
      <c r="HY62" s="99"/>
      <c r="HZ62" s="99"/>
      <c r="IA62" s="99"/>
      <c r="IB62" s="99"/>
      <c r="IC62" s="99"/>
      <c r="ID62" s="99"/>
      <c r="IE62" s="99"/>
      <c r="IF62" s="99"/>
      <c r="IG62" s="99"/>
      <c r="IH62" s="99"/>
      <c r="II62" s="99"/>
      <c r="IJ62" s="99"/>
      <c r="IK62" s="99"/>
      <c r="IL62" s="99"/>
      <c r="IM62" s="99"/>
      <c r="IN62" s="99"/>
      <c r="IO62" s="99"/>
      <c r="IP62" s="99"/>
      <c r="IQ62" s="99"/>
    </row>
    <row r="63" spans="1:251" s="115" customFormat="1" ht="11.1" customHeight="1">
      <c r="A63" s="116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99"/>
      <c r="CH63" s="99"/>
      <c r="CI63" s="99"/>
      <c r="CJ63" s="99"/>
      <c r="CK63" s="99"/>
      <c r="CL63" s="99"/>
      <c r="CM63" s="99"/>
      <c r="CN63" s="99"/>
      <c r="CO63" s="99"/>
      <c r="CP63" s="99"/>
      <c r="CQ63" s="99"/>
      <c r="CR63" s="99"/>
      <c r="CS63" s="99"/>
      <c r="CT63" s="99"/>
      <c r="CU63" s="99"/>
      <c r="CV63" s="99"/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99"/>
      <c r="DN63" s="99"/>
      <c r="DO63" s="99"/>
      <c r="DP63" s="99"/>
      <c r="DQ63" s="99"/>
      <c r="DR63" s="99"/>
      <c r="DS63" s="99"/>
      <c r="DT63" s="99"/>
      <c r="DU63" s="99"/>
      <c r="DV63" s="99"/>
      <c r="DW63" s="99"/>
      <c r="DX63" s="99"/>
      <c r="DY63" s="99"/>
      <c r="DZ63" s="99"/>
      <c r="EA63" s="99"/>
      <c r="EB63" s="99"/>
      <c r="EC63" s="99"/>
      <c r="ED63" s="99"/>
      <c r="EE63" s="99"/>
      <c r="EF63" s="99"/>
      <c r="EG63" s="99"/>
      <c r="EH63" s="99"/>
      <c r="EI63" s="99"/>
      <c r="EJ63" s="99"/>
      <c r="EK63" s="99"/>
      <c r="EL63" s="99"/>
      <c r="EM63" s="99"/>
      <c r="EN63" s="99"/>
      <c r="EO63" s="99"/>
      <c r="EP63" s="99"/>
      <c r="EQ63" s="99"/>
      <c r="ER63" s="99"/>
      <c r="ES63" s="99"/>
      <c r="ET63" s="99"/>
      <c r="EU63" s="99"/>
      <c r="EV63" s="99"/>
      <c r="EW63" s="99"/>
      <c r="EX63" s="99"/>
      <c r="EY63" s="99"/>
      <c r="EZ63" s="99"/>
      <c r="FA63" s="99"/>
      <c r="FB63" s="99"/>
      <c r="FC63" s="99"/>
      <c r="FD63" s="99"/>
      <c r="FE63" s="99"/>
      <c r="FF63" s="99"/>
      <c r="FG63" s="99"/>
      <c r="FH63" s="99"/>
      <c r="FI63" s="99"/>
      <c r="FJ63" s="99"/>
      <c r="FK63" s="99"/>
      <c r="FL63" s="99"/>
      <c r="FM63" s="99"/>
      <c r="FN63" s="99"/>
      <c r="FO63" s="99"/>
      <c r="FP63" s="99"/>
      <c r="FQ63" s="99"/>
      <c r="FR63" s="99"/>
      <c r="FS63" s="99"/>
      <c r="FT63" s="99"/>
      <c r="FU63" s="99"/>
      <c r="FV63" s="99"/>
      <c r="FW63" s="99"/>
      <c r="FX63" s="99"/>
      <c r="FY63" s="99"/>
      <c r="FZ63" s="99"/>
      <c r="GA63" s="99"/>
      <c r="GB63" s="99"/>
      <c r="GC63" s="99"/>
      <c r="GD63" s="99"/>
      <c r="GE63" s="99"/>
      <c r="GF63" s="99"/>
      <c r="GG63" s="99"/>
      <c r="GH63" s="99"/>
      <c r="GI63" s="99"/>
      <c r="GJ63" s="99"/>
      <c r="GK63" s="99"/>
      <c r="GL63" s="99"/>
      <c r="GM63" s="99"/>
      <c r="GN63" s="99"/>
      <c r="GO63" s="99"/>
      <c r="GP63" s="99"/>
      <c r="GQ63" s="99"/>
      <c r="GR63" s="99"/>
      <c r="GS63" s="99"/>
      <c r="GT63" s="99"/>
      <c r="GU63" s="99"/>
      <c r="GV63" s="99"/>
      <c r="GW63" s="99"/>
      <c r="GX63" s="99"/>
      <c r="GY63" s="99"/>
      <c r="GZ63" s="99"/>
      <c r="HA63" s="99"/>
      <c r="HB63" s="99"/>
      <c r="HC63" s="99"/>
      <c r="HD63" s="99"/>
      <c r="HE63" s="99"/>
      <c r="HF63" s="99"/>
      <c r="HG63" s="99"/>
      <c r="HH63" s="99"/>
      <c r="HI63" s="99"/>
      <c r="HJ63" s="99"/>
      <c r="HK63" s="99"/>
      <c r="HL63" s="99"/>
      <c r="HM63" s="99"/>
      <c r="HN63" s="99"/>
      <c r="HO63" s="99"/>
      <c r="HP63" s="99"/>
      <c r="HQ63" s="99"/>
      <c r="HR63" s="99"/>
      <c r="HS63" s="99"/>
      <c r="HT63" s="99"/>
      <c r="HU63" s="99"/>
      <c r="HV63" s="99"/>
      <c r="HW63" s="99"/>
      <c r="HX63" s="99"/>
      <c r="HY63" s="99"/>
      <c r="HZ63" s="99"/>
      <c r="IA63" s="99"/>
      <c r="IB63" s="99"/>
      <c r="IC63" s="99"/>
      <c r="ID63" s="99"/>
      <c r="IE63" s="99"/>
      <c r="IF63" s="99"/>
      <c r="IG63" s="99"/>
      <c r="IH63" s="99"/>
      <c r="II63" s="99"/>
      <c r="IJ63" s="99"/>
      <c r="IK63" s="99"/>
      <c r="IL63" s="99"/>
      <c r="IM63" s="99"/>
      <c r="IN63" s="99"/>
      <c r="IO63" s="99"/>
      <c r="IP63" s="99"/>
      <c r="IQ63" s="99"/>
    </row>
    <row r="64" spans="1:251" s="115" customFormat="1" ht="11.1" customHeight="1">
      <c r="A64" s="116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99"/>
      <c r="CC64" s="99"/>
      <c r="CD64" s="99"/>
      <c r="CE64" s="99"/>
      <c r="CF64" s="99"/>
      <c r="CG64" s="99"/>
      <c r="CH64" s="99"/>
      <c r="CI64" s="99"/>
      <c r="CJ64" s="99"/>
      <c r="CK64" s="99"/>
      <c r="CL64" s="99"/>
      <c r="CM64" s="99"/>
      <c r="CN64" s="99"/>
      <c r="CO64" s="99"/>
      <c r="CP64" s="99"/>
      <c r="CQ64" s="99"/>
      <c r="CR64" s="99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99"/>
      <c r="DE64" s="99"/>
      <c r="DF64" s="99"/>
      <c r="DG64" s="99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99"/>
      <c r="EF64" s="99"/>
      <c r="EG64" s="99"/>
      <c r="EH64" s="99"/>
      <c r="EI64" s="99"/>
      <c r="EJ64" s="99"/>
      <c r="EK64" s="99"/>
      <c r="EL64" s="99"/>
      <c r="EM64" s="99"/>
      <c r="EN64" s="99"/>
      <c r="EO64" s="99"/>
      <c r="EP64" s="99"/>
      <c r="EQ64" s="99"/>
      <c r="ER64" s="99"/>
      <c r="ES64" s="99"/>
      <c r="ET64" s="99"/>
      <c r="EU64" s="99"/>
      <c r="EV64" s="99"/>
      <c r="EW64" s="99"/>
      <c r="EX64" s="99"/>
      <c r="EY64" s="99"/>
      <c r="EZ64" s="99"/>
      <c r="FA64" s="99"/>
      <c r="FB64" s="99"/>
      <c r="FC64" s="99"/>
      <c r="FD64" s="99"/>
      <c r="FE64" s="99"/>
      <c r="FF64" s="99"/>
      <c r="FG64" s="99"/>
      <c r="FH64" s="99"/>
      <c r="FI64" s="99"/>
      <c r="FJ64" s="99"/>
      <c r="FK64" s="99"/>
      <c r="FL64" s="99"/>
      <c r="FM64" s="99"/>
      <c r="FN64" s="99"/>
      <c r="FO64" s="99"/>
      <c r="FP64" s="99"/>
      <c r="FQ64" s="99"/>
      <c r="FR64" s="99"/>
      <c r="FS64" s="99"/>
      <c r="FT64" s="99"/>
      <c r="FU64" s="99"/>
      <c r="FV64" s="99"/>
      <c r="FW64" s="99"/>
      <c r="FX64" s="99"/>
      <c r="FY64" s="99"/>
      <c r="FZ64" s="99"/>
      <c r="GA64" s="99"/>
      <c r="GB64" s="99"/>
      <c r="GC64" s="99"/>
      <c r="GD64" s="99"/>
      <c r="GE64" s="99"/>
      <c r="GF64" s="99"/>
      <c r="GG64" s="99"/>
      <c r="GH64" s="99"/>
      <c r="GI64" s="99"/>
      <c r="GJ64" s="99"/>
      <c r="GK64" s="99"/>
      <c r="GL64" s="99"/>
      <c r="GM64" s="99"/>
      <c r="GN64" s="99"/>
      <c r="GO64" s="99"/>
      <c r="GP64" s="99"/>
      <c r="GQ64" s="99"/>
      <c r="GR64" s="99"/>
      <c r="GS64" s="99"/>
      <c r="GT64" s="99"/>
      <c r="GU64" s="99"/>
      <c r="GV64" s="99"/>
      <c r="GW64" s="99"/>
      <c r="GX64" s="99"/>
      <c r="GY64" s="99"/>
      <c r="GZ64" s="99"/>
      <c r="HA64" s="99"/>
      <c r="HB64" s="99"/>
      <c r="HC64" s="99"/>
      <c r="HD64" s="99"/>
      <c r="HE64" s="99"/>
      <c r="HF64" s="99"/>
      <c r="HG64" s="99"/>
      <c r="HH64" s="99"/>
      <c r="HI64" s="99"/>
      <c r="HJ64" s="99"/>
      <c r="HK64" s="99"/>
      <c r="HL64" s="99"/>
      <c r="HM64" s="99"/>
      <c r="HN64" s="99"/>
      <c r="HO64" s="99"/>
      <c r="HP64" s="99"/>
      <c r="HQ64" s="99"/>
      <c r="HR64" s="99"/>
      <c r="HS64" s="99"/>
      <c r="HT64" s="99"/>
      <c r="HU64" s="99"/>
      <c r="HV64" s="99"/>
      <c r="HW64" s="99"/>
      <c r="HX64" s="99"/>
      <c r="HY64" s="99"/>
      <c r="HZ64" s="99"/>
      <c r="IA64" s="99"/>
      <c r="IB64" s="99"/>
      <c r="IC64" s="99"/>
      <c r="ID64" s="99"/>
      <c r="IE64" s="99"/>
      <c r="IF64" s="99"/>
      <c r="IG64" s="99"/>
      <c r="IH64" s="99"/>
      <c r="II64" s="99"/>
      <c r="IJ64" s="99"/>
      <c r="IK64" s="99"/>
      <c r="IL64" s="99"/>
      <c r="IM64" s="99"/>
      <c r="IN64" s="99"/>
      <c r="IO64" s="99"/>
      <c r="IP64" s="99"/>
      <c r="IQ64" s="99"/>
    </row>
    <row r="65" spans="1:251" s="115" customFormat="1" ht="11.1" customHeight="1">
      <c r="A65" s="116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99"/>
      <c r="CH65" s="99"/>
      <c r="CI65" s="99"/>
      <c r="CJ65" s="99"/>
      <c r="CK65" s="99"/>
      <c r="CL65" s="99"/>
      <c r="CM65" s="99"/>
      <c r="CN65" s="99"/>
      <c r="CO65" s="99"/>
      <c r="CP65" s="99"/>
      <c r="CQ65" s="99"/>
      <c r="CR65" s="99"/>
      <c r="CS65" s="99"/>
      <c r="CT65" s="99"/>
      <c r="CU65" s="99"/>
      <c r="CV65" s="99"/>
      <c r="CW65" s="99"/>
      <c r="CX65" s="99"/>
      <c r="CY65" s="99"/>
      <c r="CZ65" s="99"/>
      <c r="DA65" s="99"/>
      <c r="DB65" s="99"/>
      <c r="DC65" s="99"/>
      <c r="DD65" s="99"/>
      <c r="DE65" s="99"/>
      <c r="DF65" s="99"/>
      <c r="DG65" s="99"/>
      <c r="DH65" s="99"/>
      <c r="DI65" s="99"/>
      <c r="DJ65" s="99"/>
      <c r="DK65" s="99"/>
      <c r="DL65" s="99"/>
      <c r="DM65" s="99"/>
      <c r="DN65" s="99"/>
      <c r="DO65" s="99"/>
      <c r="DP65" s="99"/>
      <c r="DQ65" s="99"/>
      <c r="DR65" s="99"/>
      <c r="DS65" s="99"/>
      <c r="DT65" s="99"/>
      <c r="DU65" s="99"/>
      <c r="DV65" s="99"/>
      <c r="DW65" s="99"/>
      <c r="DX65" s="99"/>
      <c r="DY65" s="99"/>
      <c r="DZ65" s="99"/>
      <c r="EA65" s="99"/>
      <c r="EB65" s="99"/>
      <c r="EC65" s="99"/>
      <c r="ED65" s="99"/>
      <c r="EE65" s="99"/>
      <c r="EF65" s="99"/>
      <c r="EG65" s="99"/>
      <c r="EH65" s="99"/>
      <c r="EI65" s="99"/>
      <c r="EJ65" s="99"/>
      <c r="EK65" s="99"/>
      <c r="EL65" s="99"/>
      <c r="EM65" s="99"/>
      <c r="EN65" s="99"/>
      <c r="EO65" s="99"/>
      <c r="EP65" s="99"/>
      <c r="EQ65" s="99"/>
      <c r="ER65" s="99"/>
      <c r="ES65" s="99"/>
      <c r="ET65" s="99"/>
      <c r="EU65" s="99"/>
      <c r="EV65" s="99"/>
      <c r="EW65" s="99"/>
      <c r="EX65" s="99"/>
      <c r="EY65" s="99"/>
      <c r="EZ65" s="99"/>
      <c r="FA65" s="99"/>
      <c r="FB65" s="99"/>
      <c r="FC65" s="99"/>
      <c r="FD65" s="99"/>
      <c r="FE65" s="99"/>
      <c r="FF65" s="99"/>
      <c r="FG65" s="99"/>
      <c r="FH65" s="99"/>
      <c r="FI65" s="99"/>
      <c r="FJ65" s="99"/>
      <c r="FK65" s="99"/>
      <c r="FL65" s="99"/>
      <c r="FM65" s="99"/>
      <c r="FN65" s="99"/>
      <c r="FO65" s="99"/>
      <c r="FP65" s="99"/>
      <c r="FQ65" s="99"/>
      <c r="FR65" s="99"/>
      <c r="FS65" s="99"/>
      <c r="FT65" s="99"/>
      <c r="FU65" s="99"/>
      <c r="FV65" s="99"/>
      <c r="FW65" s="99"/>
      <c r="FX65" s="99"/>
      <c r="FY65" s="99"/>
      <c r="FZ65" s="99"/>
      <c r="GA65" s="99"/>
      <c r="GB65" s="99"/>
      <c r="GC65" s="99"/>
      <c r="GD65" s="99"/>
      <c r="GE65" s="99"/>
      <c r="GF65" s="99"/>
      <c r="GG65" s="99"/>
      <c r="GH65" s="99"/>
      <c r="GI65" s="99"/>
      <c r="GJ65" s="99"/>
      <c r="GK65" s="99"/>
      <c r="GL65" s="99"/>
      <c r="GM65" s="99"/>
      <c r="GN65" s="99"/>
      <c r="GO65" s="99"/>
      <c r="GP65" s="99"/>
      <c r="GQ65" s="99"/>
      <c r="GR65" s="99"/>
      <c r="GS65" s="99"/>
      <c r="GT65" s="99"/>
      <c r="GU65" s="99"/>
      <c r="GV65" s="99"/>
      <c r="GW65" s="99"/>
      <c r="GX65" s="99"/>
      <c r="GY65" s="99"/>
      <c r="GZ65" s="99"/>
      <c r="HA65" s="99"/>
      <c r="HB65" s="99"/>
      <c r="HC65" s="99"/>
      <c r="HD65" s="99"/>
      <c r="HE65" s="99"/>
      <c r="HF65" s="99"/>
      <c r="HG65" s="99"/>
      <c r="HH65" s="99"/>
      <c r="HI65" s="99"/>
      <c r="HJ65" s="99"/>
      <c r="HK65" s="99"/>
      <c r="HL65" s="99"/>
      <c r="HM65" s="99"/>
      <c r="HN65" s="99"/>
      <c r="HO65" s="99"/>
      <c r="HP65" s="99"/>
      <c r="HQ65" s="99"/>
      <c r="HR65" s="99"/>
      <c r="HS65" s="99"/>
      <c r="HT65" s="99"/>
      <c r="HU65" s="99"/>
      <c r="HV65" s="99"/>
      <c r="HW65" s="99"/>
      <c r="HX65" s="99"/>
      <c r="HY65" s="99"/>
      <c r="HZ65" s="99"/>
      <c r="IA65" s="99"/>
      <c r="IB65" s="99"/>
      <c r="IC65" s="99"/>
      <c r="ID65" s="99"/>
      <c r="IE65" s="99"/>
      <c r="IF65" s="99"/>
      <c r="IG65" s="99"/>
      <c r="IH65" s="99"/>
      <c r="II65" s="99"/>
      <c r="IJ65" s="99"/>
      <c r="IK65" s="99"/>
      <c r="IL65" s="99"/>
      <c r="IM65" s="99"/>
      <c r="IN65" s="99"/>
      <c r="IO65" s="99"/>
      <c r="IP65" s="99"/>
      <c r="IQ65" s="99"/>
    </row>
    <row r="66" spans="1:251" s="115" customFormat="1" ht="11.1" customHeight="1">
      <c r="A66" s="116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99"/>
      <c r="CH66" s="99"/>
      <c r="CI66" s="99"/>
      <c r="CJ66" s="99"/>
      <c r="CK66" s="99"/>
      <c r="CL66" s="99"/>
      <c r="CM66" s="99"/>
      <c r="CN66" s="99"/>
      <c r="CO66" s="99"/>
      <c r="CP66" s="99"/>
      <c r="CQ66" s="99"/>
      <c r="CR66" s="99"/>
      <c r="CS66" s="99"/>
      <c r="CT66" s="99"/>
      <c r="CU66" s="99"/>
      <c r="CV66" s="99"/>
      <c r="CW66" s="99"/>
      <c r="CX66" s="99"/>
      <c r="CY66" s="99"/>
      <c r="CZ66" s="99"/>
      <c r="DA66" s="99"/>
      <c r="DB66" s="99"/>
      <c r="DC66" s="99"/>
      <c r="DD66" s="99"/>
      <c r="DE66" s="99"/>
      <c r="DF66" s="99"/>
      <c r="DG66" s="99"/>
      <c r="DH66" s="99"/>
      <c r="DI66" s="99"/>
      <c r="DJ66" s="99"/>
      <c r="DK66" s="99"/>
      <c r="DL66" s="99"/>
      <c r="DM66" s="99"/>
      <c r="DN66" s="99"/>
      <c r="DO66" s="99"/>
      <c r="DP66" s="99"/>
      <c r="DQ66" s="99"/>
      <c r="DR66" s="99"/>
      <c r="DS66" s="99"/>
      <c r="DT66" s="99"/>
      <c r="DU66" s="99"/>
      <c r="DV66" s="99"/>
      <c r="DW66" s="99"/>
      <c r="DX66" s="99"/>
      <c r="DY66" s="99"/>
      <c r="DZ66" s="99"/>
      <c r="EA66" s="99"/>
      <c r="EB66" s="99"/>
      <c r="EC66" s="99"/>
      <c r="ED66" s="99"/>
      <c r="EE66" s="99"/>
      <c r="EF66" s="99"/>
      <c r="EG66" s="99"/>
      <c r="EH66" s="99"/>
      <c r="EI66" s="99"/>
      <c r="EJ66" s="99"/>
      <c r="EK66" s="99"/>
      <c r="EL66" s="99"/>
      <c r="EM66" s="99"/>
      <c r="EN66" s="99"/>
      <c r="EO66" s="99"/>
      <c r="EP66" s="99"/>
      <c r="EQ66" s="99"/>
      <c r="ER66" s="99"/>
      <c r="ES66" s="99"/>
      <c r="ET66" s="99"/>
      <c r="EU66" s="99"/>
      <c r="EV66" s="99"/>
      <c r="EW66" s="99"/>
      <c r="EX66" s="99"/>
      <c r="EY66" s="99"/>
      <c r="EZ66" s="99"/>
      <c r="FA66" s="99"/>
      <c r="FB66" s="99"/>
      <c r="FC66" s="99"/>
      <c r="FD66" s="99"/>
      <c r="FE66" s="99"/>
      <c r="FF66" s="99"/>
      <c r="FG66" s="99"/>
      <c r="FH66" s="99"/>
      <c r="FI66" s="99"/>
      <c r="FJ66" s="99"/>
      <c r="FK66" s="99"/>
      <c r="FL66" s="99"/>
      <c r="FM66" s="99"/>
      <c r="FN66" s="99"/>
      <c r="FO66" s="99"/>
      <c r="FP66" s="99"/>
      <c r="FQ66" s="99"/>
      <c r="FR66" s="99"/>
      <c r="FS66" s="99"/>
      <c r="FT66" s="99"/>
      <c r="FU66" s="99"/>
      <c r="FV66" s="99"/>
      <c r="FW66" s="99"/>
      <c r="FX66" s="99"/>
      <c r="FY66" s="99"/>
      <c r="FZ66" s="99"/>
      <c r="GA66" s="99"/>
      <c r="GB66" s="99"/>
      <c r="GC66" s="99"/>
      <c r="GD66" s="99"/>
      <c r="GE66" s="99"/>
      <c r="GF66" s="99"/>
      <c r="GG66" s="99"/>
      <c r="GH66" s="99"/>
      <c r="GI66" s="99"/>
      <c r="GJ66" s="99"/>
      <c r="GK66" s="99"/>
      <c r="GL66" s="99"/>
      <c r="GM66" s="99"/>
      <c r="GN66" s="99"/>
      <c r="GO66" s="99"/>
      <c r="GP66" s="99"/>
      <c r="GQ66" s="99"/>
      <c r="GR66" s="99"/>
      <c r="GS66" s="99"/>
      <c r="GT66" s="99"/>
      <c r="GU66" s="99"/>
      <c r="GV66" s="99"/>
      <c r="GW66" s="99"/>
      <c r="GX66" s="99"/>
      <c r="GY66" s="99"/>
      <c r="GZ66" s="99"/>
      <c r="HA66" s="99"/>
      <c r="HB66" s="99"/>
      <c r="HC66" s="99"/>
      <c r="HD66" s="99"/>
      <c r="HE66" s="99"/>
      <c r="HF66" s="99"/>
      <c r="HG66" s="99"/>
      <c r="HH66" s="99"/>
      <c r="HI66" s="99"/>
      <c r="HJ66" s="99"/>
      <c r="HK66" s="99"/>
      <c r="HL66" s="99"/>
      <c r="HM66" s="99"/>
      <c r="HN66" s="99"/>
      <c r="HO66" s="99"/>
      <c r="HP66" s="99"/>
      <c r="HQ66" s="99"/>
      <c r="HR66" s="99"/>
      <c r="HS66" s="99"/>
      <c r="HT66" s="99"/>
      <c r="HU66" s="99"/>
      <c r="HV66" s="99"/>
      <c r="HW66" s="99"/>
      <c r="HX66" s="99"/>
      <c r="HY66" s="99"/>
      <c r="HZ66" s="99"/>
      <c r="IA66" s="99"/>
      <c r="IB66" s="99"/>
      <c r="IC66" s="99"/>
      <c r="ID66" s="99"/>
      <c r="IE66" s="99"/>
      <c r="IF66" s="99"/>
      <c r="IG66" s="99"/>
      <c r="IH66" s="99"/>
      <c r="II66" s="99"/>
      <c r="IJ66" s="99"/>
      <c r="IK66" s="99"/>
      <c r="IL66" s="99"/>
      <c r="IM66" s="99"/>
      <c r="IN66" s="99"/>
      <c r="IO66" s="99"/>
      <c r="IP66" s="99"/>
      <c r="IQ66" s="99"/>
    </row>
    <row r="67" spans="1:251" s="115" customFormat="1" ht="11.1" customHeight="1">
      <c r="A67" s="116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99"/>
      <c r="CH67" s="99"/>
      <c r="CI67" s="99"/>
      <c r="CJ67" s="99"/>
      <c r="CK67" s="99"/>
      <c r="CL67" s="99"/>
      <c r="CM67" s="99"/>
      <c r="CN67" s="99"/>
      <c r="CO67" s="99"/>
      <c r="CP67" s="99"/>
      <c r="CQ67" s="99"/>
      <c r="CR67" s="99"/>
      <c r="CS67" s="99"/>
      <c r="CT67" s="99"/>
      <c r="CU67" s="99"/>
      <c r="CV67" s="99"/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99"/>
      <c r="FX67" s="99"/>
      <c r="FY67" s="99"/>
      <c r="FZ67" s="99"/>
      <c r="GA67" s="99"/>
      <c r="GB67" s="99"/>
      <c r="GC67" s="99"/>
      <c r="GD67" s="99"/>
      <c r="GE67" s="99"/>
      <c r="GF67" s="99"/>
      <c r="GG67" s="99"/>
      <c r="GH67" s="99"/>
      <c r="GI67" s="99"/>
      <c r="GJ67" s="99"/>
      <c r="GK67" s="99"/>
      <c r="GL67" s="99"/>
      <c r="GM67" s="99"/>
      <c r="GN67" s="99"/>
      <c r="GO67" s="99"/>
      <c r="GP67" s="99"/>
      <c r="GQ67" s="99"/>
      <c r="GR67" s="99"/>
      <c r="GS67" s="99"/>
      <c r="GT67" s="99"/>
      <c r="GU67" s="99"/>
      <c r="GV67" s="99"/>
      <c r="GW67" s="99"/>
      <c r="GX67" s="99"/>
      <c r="GY67" s="99"/>
      <c r="GZ67" s="99"/>
      <c r="HA67" s="99"/>
      <c r="HB67" s="99"/>
      <c r="HC67" s="99"/>
      <c r="HD67" s="99"/>
      <c r="HE67" s="99"/>
      <c r="HF67" s="99"/>
      <c r="HG67" s="99"/>
      <c r="HH67" s="99"/>
      <c r="HI67" s="99"/>
      <c r="HJ67" s="99"/>
      <c r="HK67" s="99"/>
      <c r="HL67" s="99"/>
      <c r="HM67" s="99"/>
      <c r="HN67" s="99"/>
      <c r="HO67" s="99"/>
      <c r="HP67" s="99"/>
      <c r="HQ67" s="99"/>
      <c r="HR67" s="99"/>
      <c r="HS67" s="99"/>
      <c r="HT67" s="99"/>
      <c r="HU67" s="99"/>
      <c r="HV67" s="99"/>
      <c r="HW67" s="99"/>
      <c r="HX67" s="99"/>
      <c r="HY67" s="99"/>
      <c r="HZ67" s="99"/>
      <c r="IA67" s="99"/>
      <c r="IB67" s="99"/>
      <c r="IC67" s="99"/>
      <c r="ID67" s="99"/>
      <c r="IE67" s="99"/>
      <c r="IF67" s="99"/>
      <c r="IG67" s="99"/>
      <c r="IH67" s="99"/>
      <c r="II67" s="99"/>
      <c r="IJ67" s="99"/>
      <c r="IK67" s="99"/>
      <c r="IL67" s="99"/>
      <c r="IM67" s="99"/>
      <c r="IN67" s="99"/>
      <c r="IO67" s="99"/>
      <c r="IP67" s="99"/>
      <c r="IQ67" s="99"/>
    </row>
    <row r="68" spans="1:251" s="115" customFormat="1" ht="11.1" customHeight="1">
      <c r="A68" s="116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99"/>
      <c r="CC68" s="99"/>
      <c r="CD68" s="99"/>
      <c r="CE68" s="99"/>
      <c r="CF68" s="99"/>
      <c r="CG68" s="99"/>
      <c r="CH68" s="99"/>
      <c r="CI68" s="99"/>
      <c r="CJ68" s="99"/>
      <c r="CK68" s="99"/>
      <c r="CL68" s="99"/>
      <c r="CM68" s="99"/>
      <c r="CN68" s="99"/>
      <c r="CO68" s="99"/>
      <c r="CP68" s="99"/>
      <c r="CQ68" s="99"/>
      <c r="CR68" s="99"/>
      <c r="CS68" s="99"/>
      <c r="CT68" s="99"/>
      <c r="CU68" s="99"/>
      <c r="CV68" s="99"/>
      <c r="CW68" s="99"/>
      <c r="CX68" s="99"/>
      <c r="CY68" s="99"/>
      <c r="CZ68" s="99"/>
      <c r="DA68" s="99"/>
      <c r="DB68" s="99"/>
      <c r="DC68" s="99"/>
      <c r="DD68" s="99"/>
      <c r="DE68" s="99"/>
      <c r="DF68" s="99"/>
      <c r="DG68" s="99"/>
      <c r="DH68" s="99"/>
      <c r="DI68" s="99"/>
      <c r="DJ68" s="99"/>
      <c r="DK68" s="99"/>
      <c r="DL68" s="99"/>
      <c r="DM68" s="99"/>
      <c r="DN68" s="99"/>
      <c r="DO68" s="99"/>
      <c r="DP68" s="99"/>
      <c r="DQ68" s="99"/>
      <c r="DR68" s="99"/>
      <c r="DS68" s="99"/>
      <c r="DT68" s="99"/>
      <c r="DU68" s="99"/>
      <c r="DV68" s="99"/>
      <c r="DW68" s="99"/>
      <c r="DX68" s="99"/>
      <c r="DY68" s="99"/>
      <c r="DZ68" s="99"/>
      <c r="EA68" s="99"/>
      <c r="EB68" s="99"/>
      <c r="EC68" s="99"/>
      <c r="ED68" s="99"/>
      <c r="EE68" s="99"/>
      <c r="EF68" s="99"/>
      <c r="EG68" s="99"/>
      <c r="EH68" s="99"/>
      <c r="EI68" s="99"/>
      <c r="EJ68" s="99"/>
      <c r="EK68" s="99"/>
      <c r="EL68" s="99"/>
      <c r="EM68" s="99"/>
      <c r="EN68" s="99"/>
      <c r="EO68" s="99"/>
      <c r="EP68" s="99"/>
      <c r="EQ68" s="99"/>
      <c r="ER68" s="99"/>
      <c r="ES68" s="99"/>
      <c r="ET68" s="99"/>
      <c r="EU68" s="99"/>
      <c r="EV68" s="99"/>
      <c r="EW68" s="99"/>
      <c r="EX68" s="99"/>
      <c r="EY68" s="99"/>
      <c r="EZ68" s="99"/>
      <c r="FA68" s="99"/>
      <c r="FB68" s="99"/>
      <c r="FC68" s="99"/>
      <c r="FD68" s="99"/>
      <c r="FE68" s="99"/>
      <c r="FF68" s="99"/>
      <c r="FG68" s="99"/>
      <c r="FH68" s="99"/>
      <c r="FI68" s="99"/>
      <c r="FJ68" s="99"/>
      <c r="FK68" s="99"/>
      <c r="FL68" s="99"/>
      <c r="FM68" s="99"/>
      <c r="FN68" s="99"/>
      <c r="FO68" s="99"/>
      <c r="FP68" s="99"/>
      <c r="FQ68" s="99"/>
      <c r="FR68" s="99"/>
      <c r="FS68" s="99"/>
      <c r="FT68" s="99"/>
      <c r="FU68" s="99"/>
      <c r="FV68" s="99"/>
      <c r="FW68" s="99"/>
      <c r="FX68" s="99"/>
      <c r="FY68" s="99"/>
      <c r="FZ68" s="99"/>
      <c r="GA68" s="99"/>
      <c r="GB68" s="99"/>
      <c r="GC68" s="99"/>
      <c r="GD68" s="99"/>
      <c r="GE68" s="99"/>
      <c r="GF68" s="99"/>
      <c r="GG68" s="99"/>
      <c r="GH68" s="99"/>
      <c r="GI68" s="99"/>
      <c r="GJ68" s="99"/>
      <c r="GK68" s="99"/>
      <c r="GL68" s="99"/>
      <c r="GM68" s="99"/>
      <c r="GN68" s="99"/>
      <c r="GO68" s="99"/>
      <c r="GP68" s="99"/>
      <c r="GQ68" s="99"/>
      <c r="GR68" s="99"/>
      <c r="GS68" s="99"/>
      <c r="GT68" s="99"/>
      <c r="GU68" s="99"/>
      <c r="GV68" s="99"/>
      <c r="GW68" s="99"/>
      <c r="GX68" s="99"/>
      <c r="GY68" s="99"/>
      <c r="GZ68" s="99"/>
      <c r="HA68" s="99"/>
      <c r="HB68" s="99"/>
      <c r="HC68" s="99"/>
      <c r="HD68" s="99"/>
      <c r="HE68" s="99"/>
      <c r="HF68" s="99"/>
      <c r="HG68" s="99"/>
      <c r="HH68" s="99"/>
      <c r="HI68" s="99"/>
      <c r="HJ68" s="99"/>
      <c r="HK68" s="99"/>
      <c r="HL68" s="99"/>
      <c r="HM68" s="99"/>
      <c r="HN68" s="99"/>
      <c r="HO68" s="99"/>
      <c r="HP68" s="99"/>
      <c r="HQ68" s="99"/>
      <c r="HR68" s="99"/>
      <c r="HS68" s="99"/>
      <c r="HT68" s="99"/>
      <c r="HU68" s="99"/>
      <c r="HV68" s="99"/>
      <c r="HW68" s="99"/>
      <c r="HX68" s="99"/>
      <c r="HY68" s="99"/>
      <c r="HZ68" s="99"/>
      <c r="IA68" s="99"/>
      <c r="IB68" s="99"/>
      <c r="IC68" s="99"/>
      <c r="ID68" s="99"/>
      <c r="IE68" s="99"/>
      <c r="IF68" s="99"/>
      <c r="IG68" s="99"/>
      <c r="IH68" s="99"/>
      <c r="II68" s="99"/>
      <c r="IJ68" s="99"/>
      <c r="IK68" s="99"/>
      <c r="IL68" s="99"/>
      <c r="IM68" s="99"/>
      <c r="IN68" s="99"/>
      <c r="IO68" s="99"/>
      <c r="IP68" s="99"/>
      <c r="IQ68" s="99"/>
    </row>
    <row r="69" spans="1:251" s="115" customFormat="1" ht="11.1" customHeight="1">
      <c r="A69" s="116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99"/>
      <c r="CH69" s="99"/>
      <c r="CI69" s="99"/>
      <c r="CJ69" s="99"/>
      <c r="CK69" s="99"/>
      <c r="CL69" s="99"/>
      <c r="CM69" s="99"/>
      <c r="CN69" s="99"/>
      <c r="CO69" s="99"/>
      <c r="CP69" s="99"/>
      <c r="CQ69" s="99"/>
      <c r="CR69" s="99"/>
      <c r="CS69" s="99"/>
      <c r="CT69" s="99"/>
      <c r="CU69" s="99"/>
      <c r="CV69" s="99"/>
      <c r="CW69" s="99"/>
      <c r="CX69" s="99"/>
      <c r="CY69" s="99"/>
      <c r="CZ69" s="99"/>
      <c r="DA69" s="99"/>
      <c r="DB69" s="99"/>
      <c r="DC69" s="99"/>
      <c r="DD69" s="99"/>
      <c r="DE69" s="99"/>
      <c r="DF69" s="99"/>
      <c r="DG69" s="99"/>
      <c r="DH69" s="99"/>
      <c r="DI69" s="99"/>
      <c r="DJ69" s="99"/>
      <c r="DK69" s="99"/>
      <c r="DL69" s="99"/>
      <c r="DM69" s="99"/>
      <c r="DN69" s="99"/>
      <c r="DO69" s="99"/>
      <c r="DP69" s="99"/>
      <c r="DQ69" s="99"/>
      <c r="DR69" s="99"/>
      <c r="DS69" s="99"/>
      <c r="DT69" s="99"/>
      <c r="DU69" s="99"/>
      <c r="DV69" s="99"/>
      <c r="DW69" s="99"/>
      <c r="DX69" s="99"/>
      <c r="DY69" s="99"/>
      <c r="DZ69" s="99"/>
      <c r="EA69" s="99"/>
      <c r="EB69" s="99"/>
      <c r="EC69" s="99"/>
      <c r="ED69" s="99"/>
      <c r="EE69" s="99"/>
      <c r="EF69" s="99"/>
      <c r="EG69" s="99"/>
      <c r="EH69" s="99"/>
      <c r="EI69" s="99"/>
      <c r="EJ69" s="99"/>
      <c r="EK69" s="99"/>
      <c r="EL69" s="99"/>
      <c r="EM69" s="99"/>
      <c r="EN69" s="99"/>
      <c r="EO69" s="99"/>
      <c r="EP69" s="99"/>
      <c r="EQ69" s="99"/>
      <c r="ER69" s="99"/>
      <c r="ES69" s="99"/>
      <c r="ET69" s="99"/>
      <c r="EU69" s="99"/>
      <c r="EV69" s="99"/>
      <c r="EW69" s="99"/>
      <c r="EX69" s="99"/>
      <c r="EY69" s="99"/>
      <c r="EZ69" s="99"/>
      <c r="FA69" s="99"/>
      <c r="FB69" s="99"/>
      <c r="FC69" s="99"/>
      <c r="FD69" s="99"/>
      <c r="FE69" s="99"/>
      <c r="FF69" s="99"/>
      <c r="FG69" s="99"/>
      <c r="FH69" s="99"/>
      <c r="FI69" s="99"/>
      <c r="FJ69" s="99"/>
      <c r="FK69" s="99"/>
      <c r="FL69" s="99"/>
      <c r="FM69" s="99"/>
      <c r="FN69" s="99"/>
      <c r="FO69" s="99"/>
      <c r="FP69" s="99"/>
      <c r="FQ69" s="99"/>
      <c r="FR69" s="99"/>
      <c r="FS69" s="99"/>
      <c r="FT69" s="99"/>
      <c r="FU69" s="99"/>
      <c r="FV69" s="99"/>
      <c r="FW69" s="99"/>
      <c r="FX69" s="99"/>
      <c r="FY69" s="99"/>
      <c r="FZ69" s="99"/>
      <c r="GA69" s="99"/>
      <c r="GB69" s="99"/>
      <c r="GC69" s="99"/>
      <c r="GD69" s="99"/>
      <c r="GE69" s="99"/>
      <c r="GF69" s="99"/>
      <c r="GG69" s="99"/>
      <c r="GH69" s="99"/>
      <c r="GI69" s="99"/>
      <c r="GJ69" s="99"/>
      <c r="GK69" s="99"/>
      <c r="GL69" s="99"/>
      <c r="GM69" s="99"/>
      <c r="GN69" s="99"/>
      <c r="GO69" s="99"/>
      <c r="GP69" s="99"/>
      <c r="GQ69" s="99"/>
      <c r="GR69" s="99"/>
      <c r="GS69" s="99"/>
      <c r="GT69" s="99"/>
      <c r="GU69" s="99"/>
      <c r="GV69" s="99"/>
      <c r="GW69" s="99"/>
      <c r="GX69" s="99"/>
      <c r="GY69" s="99"/>
      <c r="GZ69" s="99"/>
      <c r="HA69" s="99"/>
      <c r="HB69" s="99"/>
      <c r="HC69" s="99"/>
      <c r="HD69" s="99"/>
      <c r="HE69" s="99"/>
      <c r="HF69" s="99"/>
      <c r="HG69" s="99"/>
      <c r="HH69" s="99"/>
      <c r="HI69" s="99"/>
      <c r="HJ69" s="99"/>
      <c r="HK69" s="99"/>
      <c r="HL69" s="99"/>
      <c r="HM69" s="99"/>
      <c r="HN69" s="99"/>
      <c r="HO69" s="99"/>
      <c r="HP69" s="99"/>
      <c r="HQ69" s="99"/>
      <c r="HR69" s="99"/>
      <c r="HS69" s="99"/>
      <c r="HT69" s="99"/>
      <c r="HU69" s="99"/>
      <c r="HV69" s="99"/>
      <c r="HW69" s="99"/>
      <c r="HX69" s="99"/>
      <c r="HY69" s="99"/>
      <c r="HZ69" s="99"/>
      <c r="IA69" s="99"/>
      <c r="IB69" s="99"/>
      <c r="IC69" s="99"/>
      <c r="ID69" s="99"/>
      <c r="IE69" s="99"/>
      <c r="IF69" s="99"/>
      <c r="IG69" s="99"/>
      <c r="IH69" s="99"/>
      <c r="II69" s="99"/>
      <c r="IJ69" s="99"/>
      <c r="IK69" s="99"/>
      <c r="IL69" s="99"/>
      <c r="IM69" s="99"/>
      <c r="IN69" s="99"/>
      <c r="IO69" s="99"/>
      <c r="IP69" s="99"/>
      <c r="IQ69" s="99"/>
    </row>
    <row r="70" spans="1:251" s="115" customFormat="1" ht="11.1" customHeight="1">
      <c r="A70" s="116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99"/>
      <c r="CH70" s="99"/>
      <c r="CI70" s="99"/>
      <c r="CJ70" s="99"/>
      <c r="CK70" s="99"/>
      <c r="CL70" s="99"/>
      <c r="CM70" s="99"/>
      <c r="CN70" s="99"/>
      <c r="CO70" s="99"/>
      <c r="CP70" s="99"/>
      <c r="CQ70" s="99"/>
      <c r="CR70" s="99"/>
      <c r="CS70" s="99"/>
      <c r="CT70" s="99"/>
      <c r="CU70" s="99"/>
      <c r="CV70" s="99"/>
      <c r="CW70" s="99"/>
      <c r="CX70" s="99"/>
      <c r="CY70" s="99"/>
      <c r="CZ70" s="99"/>
      <c r="DA70" s="99"/>
      <c r="DB70" s="99"/>
      <c r="DC70" s="99"/>
      <c r="DD70" s="99"/>
      <c r="DE70" s="99"/>
      <c r="DF70" s="99"/>
      <c r="DG70" s="99"/>
      <c r="DH70" s="99"/>
      <c r="DI70" s="99"/>
      <c r="DJ70" s="99"/>
      <c r="DK70" s="99"/>
      <c r="DL70" s="99"/>
      <c r="DM70" s="99"/>
      <c r="DN70" s="99"/>
      <c r="DO70" s="99"/>
      <c r="DP70" s="99"/>
      <c r="DQ70" s="99"/>
      <c r="DR70" s="99"/>
      <c r="DS70" s="99"/>
      <c r="DT70" s="99"/>
      <c r="DU70" s="99"/>
      <c r="DV70" s="99"/>
      <c r="DW70" s="99"/>
      <c r="DX70" s="99"/>
      <c r="DY70" s="99"/>
      <c r="DZ70" s="99"/>
      <c r="EA70" s="99"/>
      <c r="EB70" s="99"/>
      <c r="EC70" s="99"/>
      <c r="ED70" s="99"/>
      <c r="EE70" s="99"/>
      <c r="EF70" s="99"/>
      <c r="EG70" s="99"/>
      <c r="EH70" s="99"/>
      <c r="EI70" s="99"/>
      <c r="EJ70" s="99"/>
      <c r="EK70" s="99"/>
      <c r="EL70" s="99"/>
      <c r="EM70" s="99"/>
      <c r="EN70" s="99"/>
      <c r="EO70" s="99"/>
      <c r="EP70" s="99"/>
      <c r="EQ70" s="99"/>
      <c r="ER70" s="99"/>
      <c r="ES70" s="99"/>
      <c r="ET70" s="99"/>
      <c r="EU70" s="99"/>
      <c r="EV70" s="99"/>
      <c r="EW70" s="99"/>
      <c r="EX70" s="99"/>
      <c r="EY70" s="99"/>
      <c r="EZ70" s="99"/>
      <c r="FA70" s="99"/>
      <c r="FB70" s="99"/>
      <c r="FC70" s="99"/>
      <c r="FD70" s="99"/>
      <c r="FE70" s="99"/>
      <c r="FF70" s="99"/>
      <c r="FG70" s="99"/>
      <c r="FH70" s="99"/>
      <c r="FI70" s="99"/>
      <c r="FJ70" s="99"/>
      <c r="FK70" s="99"/>
      <c r="FL70" s="99"/>
      <c r="FM70" s="99"/>
      <c r="FN70" s="99"/>
      <c r="FO70" s="99"/>
      <c r="FP70" s="99"/>
      <c r="FQ70" s="99"/>
      <c r="FR70" s="99"/>
      <c r="FS70" s="99"/>
      <c r="FT70" s="99"/>
      <c r="FU70" s="99"/>
      <c r="FV70" s="99"/>
      <c r="FW70" s="99"/>
      <c r="FX70" s="99"/>
      <c r="FY70" s="99"/>
      <c r="FZ70" s="99"/>
      <c r="GA70" s="99"/>
      <c r="GB70" s="99"/>
      <c r="GC70" s="99"/>
      <c r="GD70" s="99"/>
      <c r="GE70" s="99"/>
      <c r="GF70" s="99"/>
      <c r="GG70" s="99"/>
      <c r="GH70" s="99"/>
      <c r="GI70" s="99"/>
      <c r="GJ70" s="99"/>
      <c r="GK70" s="99"/>
      <c r="GL70" s="99"/>
      <c r="GM70" s="99"/>
      <c r="GN70" s="99"/>
      <c r="GO70" s="99"/>
      <c r="GP70" s="99"/>
      <c r="GQ70" s="99"/>
      <c r="GR70" s="99"/>
      <c r="GS70" s="99"/>
      <c r="GT70" s="99"/>
      <c r="GU70" s="99"/>
      <c r="GV70" s="99"/>
      <c r="GW70" s="99"/>
      <c r="GX70" s="99"/>
      <c r="GY70" s="99"/>
      <c r="GZ70" s="99"/>
      <c r="HA70" s="99"/>
      <c r="HB70" s="99"/>
      <c r="HC70" s="99"/>
      <c r="HD70" s="99"/>
      <c r="HE70" s="99"/>
      <c r="HF70" s="99"/>
      <c r="HG70" s="99"/>
      <c r="HH70" s="99"/>
      <c r="HI70" s="99"/>
      <c r="HJ70" s="99"/>
      <c r="HK70" s="99"/>
      <c r="HL70" s="99"/>
      <c r="HM70" s="99"/>
      <c r="HN70" s="99"/>
      <c r="HO70" s="99"/>
      <c r="HP70" s="99"/>
      <c r="HQ70" s="99"/>
      <c r="HR70" s="99"/>
      <c r="HS70" s="99"/>
      <c r="HT70" s="99"/>
      <c r="HU70" s="99"/>
      <c r="HV70" s="99"/>
      <c r="HW70" s="99"/>
      <c r="HX70" s="99"/>
      <c r="HY70" s="99"/>
      <c r="HZ70" s="99"/>
      <c r="IA70" s="99"/>
      <c r="IB70" s="99"/>
      <c r="IC70" s="99"/>
      <c r="ID70" s="99"/>
      <c r="IE70" s="99"/>
      <c r="IF70" s="99"/>
      <c r="IG70" s="99"/>
      <c r="IH70" s="99"/>
      <c r="II70" s="99"/>
      <c r="IJ70" s="99"/>
      <c r="IK70" s="99"/>
      <c r="IL70" s="99"/>
      <c r="IM70" s="99"/>
      <c r="IN70" s="99"/>
      <c r="IO70" s="99"/>
      <c r="IP70" s="99"/>
      <c r="IQ70" s="99"/>
    </row>
    <row r="71" spans="1:251" s="115" customFormat="1" ht="11.1" customHeight="1">
      <c r="A71" s="116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99"/>
      <c r="CH71" s="99"/>
      <c r="CI71" s="99"/>
      <c r="CJ71" s="99"/>
      <c r="CK71" s="99"/>
      <c r="CL71" s="99"/>
      <c r="CM71" s="99"/>
      <c r="CN71" s="99"/>
      <c r="CO71" s="99"/>
      <c r="CP71" s="99"/>
      <c r="CQ71" s="99"/>
      <c r="CR71" s="99"/>
      <c r="CS71" s="99"/>
      <c r="CT71" s="99"/>
      <c r="CU71" s="99"/>
      <c r="CV71" s="99"/>
      <c r="CW71" s="99"/>
      <c r="CX71" s="99"/>
      <c r="CY71" s="99"/>
      <c r="CZ71" s="99"/>
      <c r="DA71" s="99"/>
      <c r="DB71" s="99"/>
      <c r="DC71" s="99"/>
      <c r="DD71" s="99"/>
      <c r="DE71" s="99"/>
      <c r="DF71" s="99"/>
      <c r="DG71" s="99"/>
      <c r="DH71" s="99"/>
      <c r="DI71" s="99"/>
      <c r="DJ71" s="99"/>
      <c r="DK71" s="99"/>
      <c r="DL71" s="99"/>
      <c r="DM71" s="99"/>
      <c r="DN71" s="99"/>
      <c r="DO71" s="99"/>
      <c r="DP71" s="99"/>
      <c r="DQ71" s="99"/>
      <c r="DR71" s="99"/>
      <c r="DS71" s="99"/>
      <c r="DT71" s="99"/>
      <c r="DU71" s="99"/>
      <c r="DV71" s="99"/>
      <c r="DW71" s="99"/>
      <c r="DX71" s="99"/>
      <c r="DY71" s="99"/>
      <c r="DZ71" s="99"/>
      <c r="EA71" s="99"/>
      <c r="EB71" s="99"/>
      <c r="EC71" s="99"/>
      <c r="ED71" s="99"/>
      <c r="EE71" s="99"/>
      <c r="EF71" s="99"/>
      <c r="EG71" s="99"/>
      <c r="EH71" s="99"/>
      <c r="EI71" s="99"/>
      <c r="EJ71" s="99"/>
      <c r="EK71" s="99"/>
      <c r="EL71" s="99"/>
      <c r="EM71" s="99"/>
      <c r="EN71" s="99"/>
      <c r="EO71" s="99"/>
      <c r="EP71" s="99"/>
      <c r="EQ71" s="99"/>
      <c r="ER71" s="99"/>
      <c r="ES71" s="99"/>
      <c r="ET71" s="99"/>
      <c r="EU71" s="99"/>
      <c r="EV71" s="99"/>
      <c r="EW71" s="99"/>
      <c r="EX71" s="99"/>
      <c r="EY71" s="99"/>
      <c r="EZ71" s="99"/>
      <c r="FA71" s="99"/>
      <c r="FB71" s="99"/>
      <c r="FC71" s="99"/>
      <c r="FD71" s="99"/>
      <c r="FE71" s="99"/>
      <c r="FF71" s="99"/>
      <c r="FG71" s="99"/>
      <c r="FH71" s="99"/>
      <c r="FI71" s="99"/>
      <c r="FJ71" s="99"/>
      <c r="FK71" s="99"/>
      <c r="FL71" s="99"/>
      <c r="FM71" s="99"/>
      <c r="FN71" s="99"/>
      <c r="FO71" s="99"/>
      <c r="FP71" s="99"/>
      <c r="FQ71" s="99"/>
      <c r="FR71" s="99"/>
      <c r="FS71" s="99"/>
      <c r="FT71" s="99"/>
      <c r="FU71" s="99"/>
      <c r="FV71" s="99"/>
      <c r="FW71" s="99"/>
      <c r="FX71" s="99"/>
      <c r="FY71" s="99"/>
      <c r="FZ71" s="99"/>
      <c r="GA71" s="99"/>
      <c r="GB71" s="99"/>
      <c r="GC71" s="99"/>
      <c r="GD71" s="99"/>
      <c r="GE71" s="99"/>
      <c r="GF71" s="99"/>
      <c r="GG71" s="99"/>
      <c r="GH71" s="99"/>
      <c r="GI71" s="99"/>
      <c r="GJ71" s="99"/>
      <c r="GK71" s="99"/>
      <c r="GL71" s="99"/>
      <c r="GM71" s="99"/>
      <c r="GN71" s="99"/>
      <c r="GO71" s="99"/>
      <c r="GP71" s="99"/>
      <c r="GQ71" s="99"/>
      <c r="GR71" s="99"/>
      <c r="GS71" s="99"/>
      <c r="GT71" s="99"/>
      <c r="GU71" s="99"/>
      <c r="GV71" s="99"/>
      <c r="GW71" s="99"/>
      <c r="GX71" s="99"/>
      <c r="GY71" s="99"/>
      <c r="GZ71" s="99"/>
      <c r="HA71" s="99"/>
      <c r="HB71" s="99"/>
      <c r="HC71" s="99"/>
      <c r="HD71" s="99"/>
      <c r="HE71" s="99"/>
      <c r="HF71" s="99"/>
      <c r="HG71" s="99"/>
      <c r="HH71" s="99"/>
      <c r="HI71" s="99"/>
      <c r="HJ71" s="99"/>
      <c r="HK71" s="99"/>
      <c r="HL71" s="99"/>
      <c r="HM71" s="99"/>
      <c r="HN71" s="99"/>
      <c r="HO71" s="99"/>
      <c r="HP71" s="99"/>
      <c r="HQ71" s="99"/>
      <c r="HR71" s="99"/>
      <c r="HS71" s="99"/>
      <c r="HT71" s="99"/>
      <c r="HU71" s="99"/>
      <c r="HV71" s="99"/>
      <c r="HW71" s="99"/>
      <c r="HX71" s="99"/>
      <c r="HY71" s="99"/>
      <c r="HZ71" s="99"/>
      <c r="IA71" s="99"/>
      <c r="IB71" s="99"/>
      <c r="IC71" s="99"/>
      <c r="ID71" s="99"/>
      <c r="IE71" s="99"/>
      <c r="IF71" s="99"/>
      <c r="IG71" s="99"/>
      <c r="IH71" s="99"/>
      <c r="II71" s="99"/>
      <c r="IJ71" s="99"/>
      <c r="IK71" s="99"/>
      <c r="IL71" s="99"/>
      <c r="IM71" s="99"/>
      <c r="IN71" s="99"/>
      <c r="IO71" s="99"/>
      <c r="IP71" s="99"/>
      <c r="IQ71" s="99"/>
    </row>
    <row r="72" spans="1:251" s="115" customFormat="1" ht="11.1" customHeight="1">
      <c r="A72" s="116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99"/>
      <c r="CK72" s="99"/>
      <c r="CL72" s="99"/>
      <c r="CM72" s="99"/>
      <c r="CN72" s="99"/>
      <c r="CO72" s="99"/>
      <c r="CP72" s="99"/>
      <c r="CQ72" s="99"/>
      <c r="CR72" s="99"/>
      <c r="CS72" s="99"/>
      <c r="CT72" s="99"/>
      <c r="CU72" s="99"/>
      <c r="CV72" s="99"/>
      <c r="CW72" s="99"/>
      <c r="CX72" s="99"/>
      <c r="CY72" s="99"/>
      <c r="CZ72" s="99"/>
      <c r="DA72" s="99"/>
      <c r="DB72" s="99"/>
      <c r="DC72" s="99"/>
      <c r="DD72" s="99"/>
      <c r="DE72" s="99"/>
      <c r="DF72" s="99"/>
      <c r="DG72" s="99"/>
      <c r="DH72" s="99"/>
      <c r="DI72" s="99"/>
      <c r="DJ72" s="99"/>
      <c r="DK72" s="99"/>
      <c r="DL72" s="99"/>
      <c r="DM72" s="99"/>
      <c r="DN72" s="99"/>
      <c r="DO72" s="99"/>
      <c r="DP72" s="99"/>
      <c r="DQ72" s="99"/>
      <c r="DR72" s="99"/>
      <c r="DS72" s="99"/>
      <c r="DT72" s="99"/>
      <c r="DU72" s="99"/>
      <c r="DV72" s="99"/>
      <c r="DW72" s="99"/>
      <c r="DX72" s="99"/>
      <c r="DY72" s="99"/>
      <c r="DZ72" s="99"/>
      <c r="EA72" s="99"/>
      <c r="EB72" s="99"/>
      <c r="EC72" s="99"/>
      <c r="ED72" s="99"/>
      <c r="EE72" s="99"/>
      <c r="EF72" s="99"/>
      <c r="EG72" s="99"/>
      <c r="EH72" s="99"/>
      <c r="EI72" s="99"/>
      <c r="EJ72" s="99"/>
      <c r="EK72" s="99"/>
      <c r="EL72" s="99"/>
      <c r="EM72" s="99"/>
      <c r="EN72" s="99"/>
      <c r="EO72" s="99"/>
      <c r="EP72" s="99"/>
      <c r="EQ72" s="99"/>
      <c r="ER72" s="99"/>
      <c r="ES72" s="99"/>
      <c r="ET72" s="99"/>
      <c r="EU72" s="99"/>
      <c r="EV72" s="99"/>
      <c r="EW72" s="99"/>
      <c r="EX72" s="99"/>
      <c r="EY72" s="99"/>
      <c r="EZ72" s="99"/>
      <c r="FA72" s="99"/>
      <c r="FB72" s="99"/>
      <c r="FC72" s="99"/>
      <c r="FD72" s="99"/>
      <c r="FE72" s="99"/>
      <c r="FF72" s="99"/>
      <c r="FG72" s="99"/>
      <c r="FH72" s="99"/>
      <c r="FI72" s="99"/>
      <c r="FJ72" s="99"/>
      <c r="FK72" s="99"/>
      <c r="FL72" s="99"/>
      <c r="FM72" s="99"/>
      <c r="FN72" s="99"/>
      <c r="FO72" s="99"/>
      <c r="FP72" s="99"/>
      <c r="FQ72" s="99"/>
      <c r="FR72" s="99"/>
      <c r="FS72" s="99"/>
      <c r="FT72" s="99"/>
      <c r="FU72" s="99"/>
      <c r="FV72" s="99"/>
      <c r="FW72" s="99"/>
      <c r="FX72" s="99"/>
      <c r="FY72" s="99"/>
      <c r="FZ72" s="99"/>
      <c r="GA72" s="99"/>
      <c r="GB72" s="99"/>
      <c r="GC72" s="99"/>
      <c r="GD72" s="99"/>
      <c r="GE72" s="99"/>
      <c r="GF72" s="99"/>
      <c r="GG72" s="99"/>
      <c r="GH72" s="99"/>
      <c r="GI72" s="99"/>
      <c r="GJ72" s="99"/>
      <c r="GK72" s="99"/>
      <c r="GL72" s="99"/>
      <c r="GM72" s="99"/>
      <c r="GN72" s="99"/>
      <c r="GO72" s="99"/>
      <c r="GP72" s="99"/>
      <c r="GQ72" s="99"/>
      <c r="GR72" s="99"/>
      <c r="GS72" s="99"/>
      <c r="GT72" s="99"/>
      <c r="GU72" s="99"/>
      <c r="GV72" s="99"/>
      <c r="GW72" s="99"/>
      <c r="GX72" s="99"/>
      <c r="GY72" s="99"/>
      <c r="GZ72" s="99"/>
      <c r="HA72" s="99"/>
      <c r="HB72" s="99"/>
      <c r="HC72" s="99"/>
      <c r="HD72" s="99"/>
      <c r="HE72" s="99"/>
      <c r="HF72" s="99"/>
      <c r="HG72" s="99"/>
      <c r="HH72" s="99"/>
      <c r="HI72" s="99"/>
      <c r="HJ72" s="99"/>
      <c r="HK72" s="99"/>
      <c r="HL72" s="99"/>
      <c r="HM72" s="99"/>
      <c r="HN72" s="99"/>
      <c r="HO72" s="99"/>
      <c r="HP72" s="99"/>
      <c r="HQ72" s="99"/>
      <c r="HR72" s="99"/>
      <c r="HS72" s="99"/>
      <c r="HT72" s="99"/>
      <c r="HU72" s="99"/>
      <c r="HV72" s="99"/>
      <c r="HW72" s="99"/>
      <c r="HX72" s="99"/>
      <c r="HY72" s="99"/>
      <c r="HZ72" s="99"/>
      <c r="IA72" s="99"/>
      <c r="IB72" s="99"/>
      <c r="IC72" s="99"/>
      <c r="ID72" s="99"/>
      <c r="IE72" s="99"/>
      <c r="IF72" s="99"/>
      <c r="IG72" s="99"/>
      <c r="IH72" s="99"/>
      <c r="II72" s="99"/>
      <c r="IJ72" s="99"/>
      <c r="IK72" s="99"/>
      <c r="IL72" s="99"/>
      <c r="IM72" s="99"/>
      <c r="IN72" s="99"/>
      <c r="IO72" s="99"/>
      <c r="IP72" s="99"/>
      <c r="IQ72" s="99"/>
    </row>
    <row r="73" spans="1:251" s="115" customFormat="1" ht="11.1" customHeight="1">
      <c r="A73" s="116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99"/>
      <c r="CK73" s="99"/>
      <c r="CL73" s="99"/>
      <c r="CM73" s="99"/>
      <c r="CN73" s="99"/>
      <c r="CO73" s="99"/>
      <c r="CP73" s="99"/>
      <c r="CQ73" s="99"/>
      <c r="CR73" s="99"/>
      <c r="CS73" s="99"/>
      <c r="CT73" s="99"/>
      <c r="CU73" s="99"/>
      <c r="CV73" s="99"/>
      <c r="CW73" s="99"/>
      <c r="CX73" s="99"/>
      <c r="CY73" s="99"/>
      <c r="CZ73" s="99"/>
      <c r="DA73" s="99"/>
      <c r="DB73" s="99"/>
      <c r="DC73" s="99"/>
      <c r="DD73" s="99"/>
      <c r="DE73" s="99"/>
      <c r="DF73" s="99"/>
      <c r="DG73" s="99"/>
      <c r="DH73" s="99"/>
      <c r="DI73" s="99"/>
      <c r="DJ73" s="99"/>
      <c r="DK73" s="99"/>
      <c r="DL73" s="99"/>
      <c r="DM73" s="99"/>
      <c r="DN73" s="99"/>
      <c r="DO73" s="99"/>
      <c r="DP73" s="99"/>
      <c r="DQ73" s="99"/>
      <c r="DR73" s="99"/>
      <c r="DS73" s="99"/>
      <c r="DT73" s="99"/>
      <c r="DU73" s="99"/>
      <c r="DV73" s="99"/>
      <c r="DW73" s="99"/>
      <c r="DX73" s="99"/>
      <c r="DY73" s="99"/>
      <c r="DZ73" s="99"/>
      <c r="EA73" s="99"/>
      <c r="EB73" s="99"/>
      <c r="EC73" s="99"/>
      <c r="ED73" s="99"/>
      <c r="EE73" s="99"/>
      <c r="EF73" s="99"/>
      <c r="EG73" s="99"/>
      <c r="EH73" s="99"/>
      <c r="EI73" s="99"/>
      <c r="EJ73" s="99"/>
      <c r="EK73" s="99"/>
      <c r="EL73" s="99"/>
      <c r="EM73" s="99"/>
      <c r="EN73" s="99"/>
      <c r="EO73" s="99"/>
      <c r="EP73" s="99"/>
      <c r="EQ73" s="99"/>
      <c r="ER73" s="99"/>
      <c r="ES73" s="99"/>
      <c r="ET73" s="99"/>
      <c r="EU73" s="99"/>
      <c r="EV73" s="99"/>
      <c r="EW73" s="99"/>
      <c r="EX73" s="99"/>
      <c r="EY73" s="99"/>
      <c r="EZ73" s="99"/>
      <c r="FA73" s="99"/>
      <c r="FB73" s="99"/>
      <c r="FC73" s="99"/>
      <c r="FD73" s="99"/>
      <c r="FE73" s="99"/>
      <c r="FF73" s="99"/>
      <c r="FG73" s="99"/>
      <c r="FH73" s="99"/>
      <c r="FI73" s="99"/>
      <c r="FJ73" s="99"/>
      <c r="FK73" s="99"/>
      <c r="FL73" s="99"/>
      <c r="FM73" s="99"/>
      <c r="FN73" s="99"/>
      <c r="FO73" s="99"/>
      <c r="FP73" s="99"/>
      <c r="FQ73" s="99"/>
      <c r="FR73" s="99"/>
      <c r="FS73" s="99"/>
      <c r="FT73" s="99"/>
      <c r="FU73" s="99"/>
      <c r="FV73" s="99"/>
      <c r="FW73" s="99"/>
      <c r="FX73" s="99"/>
      <c r="FY73" s="99"/>
      <c r="FZ73" s="99"/>
      <c r="GA73" s="99"/>
      <c r="GB73" s="99"/>
      <c r="GC73" s="99"/>
      <c r="GD73" s="99"/>
      <c r="GE73" s="99"/>
      <c r="GF73" s="99"/>
      <c r="GG73" s="99"/>
      <c r="GH73" s="99"/>
      <c r="GI73" s="99"/>
      <c r="GJ73" s="99"/>
      <c r="GK73" s="99"/>
      <c r="GL73" s="99"/>
      <c r="GM73" s="99"/>
      <c r="GN73" s="99"/>
      <c r="GO73" s="99"/>
      <c r="GP73" s="99"/>
      <c r="GQ73" s="99"/>
      <c r="GR73" s="99"/>
      <c r="GS73" s="99"/>
      <c r="GT73" s="99"/>
      <c r="GU73" s="99"/>
      <c r="GV73" s="99"/>
      <c r="GW73" s="99"/>
      <c r="GX73" s="99"/>
      <c r="GY73" s="99"/>
      <c r="GZ73" s="99"/>
      <c r="HA73" s="99"/>
      <c r="HB73" s="99"/>
      <c r="HC73" s="99"/>
      <c r="HD73" s="99"/>
      <c r="HE73" s="99"/>
      <c r="HF73" s="99"/>
      <c r="HG73" s="99"/>
      <c r="HH73" s="99"/>
      <c r="HI73" s="99"/>
      <c r="HJ73" s="99"/>
      <c r="HK73" s="99"/>
      <c r="HL73" s="99"/>
      <c r="HM73" s="99"/>
      <c r="HN73" s="99"/>
      <c r="HO73" s="99"/>
      <c r="HP73" s="99"/>
      <c r="HQ73" s="99"/>
      <c r="HR73" s="99"/>
      <c r="HS73" s="99"/>
      <c r="HT73" s="99"/>
      <c r="HU73" s="99"/>
      <c r="HV73" s="99"/>
      <c r="HW73" s="99"/>
      <c r="HX73" s="99"/>
      <c r="HY73" s="99"/>
      <c r="HZ73" s="99"/>
      <c r="IA73" s="99"/>
      <c r="IB73" s="99"/>
      <c r="IC73" s="99"/>
      <c r="ID73" s="99"/>
      <c r="IE73" s="99"/>
      <c r="IF73" s="99"/>
      <c r="IG73" s="99"/>
      <c r="IH73" s="99"/>
      <c r="II73" s="99"/>
      <c r="IJ73" s="99"/>
      <c r="IK73" s="99"/>
      <c r="IL73" s="99"/>
      <c r="IM73" s="99"/>
      <c r="IN73" s="99"/>
      <c r="IO73" s="99"/>
      <c r="IP73" s="99"/>
      <c r="IQ73" s="99"/>
    </row>
    <row r="74" spans="1:251" s="115" customFormat="1" ht="11.1" customHeight="1">
      <c r="A74" s="116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99"/>
      <c r="CH74" s="99"/>
      <c r="CI74" s="99"/>
      <c r="CJ74" s="99"/>
      <c r="CK74" s="99"/>
      <c r="CL74" s="99"/>
      <c r="CM74" s="99"/>
      <c r="CN74" s="99"/>
      <c r="CO74" s="99"/>
      <c r="CP74" s="99"/>
      <c r="CQ74" s="99"/>
      <c r="CR74" s="99"/>
      <c r="CS74" s="99"/>
      <c r="CT74" s="99"/>
      <c r="CU74" s="99"/>
      <c r="CV74" s="99"/>
      <c r="CW74" s="99"/>
      <c r="CX74" s="99"/>
      <c r="CY74" s="99"/>
      <c r="CZ74" s="99"/>
      <c r="DA74" s="99"/>
      <c r="DB74" s="99"/>
      <c r="DC74" s="99"/>
      <c r="DD74" s="99"/>
      <c r="DE74" s="99"/>
      <c r="DF74" s="99"/>
      <c r="DG74" s="99"/>
      <c r="DH74" s="99"/>
      <c r="DI74" s="99"/>
      <c r="DJ74" s="99"/>
      <c r="DK74" s="99"/>
      <c r="DL74" s="99"/>
      <c r="DM74" s="99"/>
      <c r="DN74" s="99"/>
      <c r="DO74" s="99"/>
      <c r="DP74" s="99"/>
      <c r="DQ74" s="99"/>
      <c r="DR74" s="99"/>
      <c r="DS74" s="99"/>
      <c r="DT74" s="99"/>
      <c r="DU74" s="99"/>
      <c r="DV74" s="99"/>
      <c r="DW74" s="99"/>
      <c r="DX74" s="99"/>
      <c r="DY74" s="99"/>
      <c r="DZ74" s="99"/>
      <c r="EA74" s="99"/>
      <c r="EB74" s="99"/>
      <c r="EC74" s="99"/>
      <c r="ED74" s="99"/>
      <c r="EE74" s="99"/>
      <c r="EF74" s="99"/>
      <c r="EG74" s="99"/>
      <c r="EH74" s="99"/>
      <c r="EI74" s="99"/>
      <c r="EJ74" s="99"/>
      <c r="EK74" s="99"/>
      <c r="EL74" s="99"/>
      <c r="EM74" s="99"/>
      <c r="EN74" s="99"/>
      <c r="EO74" s="99"/>
      <c r="EP74" s="99"/>
      <c r="EQ74" s="99"/>
      <c r="ER74" s="99"/>
      <c r="ES74" s="99"/>
      <c r="ET74" s="99"/>
      <c r="EU74" s="99"/>
      <c r="EV74" s="99"/>
      <c r="EW74" s="99"/>
      <c r="EX74" s="99"/>
      <c r="EY74" s="99"/>
      <c r="EZ74" s="99"/>
      <c r="FA74" s="99"/>
      <c r="FB74" s="99"/>
      <c r="FC74" s="99"/>
      <c r="FD74" s="99"/>
      <c r="FE74" s="99"/>
      <c r="FF74" s="99"/>
      <c r="FG74" s="99"/>
      <c r="FH74" s="99"/>
      <c r="FI74" s="99"/>
      <c r="FJ74" s="99"/>
      <c r="FK74" s="99"/>
      <c r="FL74" s="99"/>
      <c r="FM74" s="99"/>
      <c r="FN74" s="99"/>
      <c r="FO74" s="99"/>
      <c r="FP74" s="99"/>
      <c r="FQ74" s="99"/>
      <c r="FR74" s="99"/>
      <c r="FS74" s="99"/>
      <c r="FT74" s="99"/>
      <c r="FU74" s="99"/>
      <c r="FV74" s="99"/>
      <c r="FW74" s="99"/>
      <c r="FX74" s="99"/>
      <c r="FY74" s="99"/>
      <c r="FZ74" s="99"/>
      <c r="GA74" s="99"/>
      <c r="GB74" s="99"/>
      <c r="GC74" s="99"/>
      <c r="GD74" s="99"/>
      <c r="GE74" s="99"/>
      <c r="GF74" s="99"/>
      <c r="GG74" s="99"/>
      <c r="GH74" s="99"/>
      <c r="GI74" s="99"/>
      <c r="GJ74" s="99"/>
      <c r="GK74" s="99"/>
      <c r="GL74" s="99"/>
      <c r="GM74" s="99"/>
      <c r="GN74" s="99"/>
      <c r="GO74" s="99"/>
      <c r="GP74" s="99"/>
      <c r="GQ74" s="99"/>
      <c r="GR74" s="99"/>
      <c r="GS74" s="99"/>
      <c r="GT74" s="99"/>
      <c r="GU74" s="99"/>
      <c r="GV74" s="99"/>
      <c r="GW74" s="99"/>
      <c r="GX74" s="99"/>
      <c r="GY74" s="99"/>
      <c r="GZ74" s="99"/>
      <c r="HA74" s="99"/>
      <c r="HB74" s="99"/>
      <c r="HC74" s="99"/>
      <c r="HD74" s="99"/>
      <c r="HE74" s="99"/>
      <c r="HF74" s="99"/>
      <c r="HG74" s="99"/>
      <c r="HH74" s="99"/>
      <c r="HI74" s="99"/>
      <c r="HJ74" s="99"/>
      <c r="HK74" s="99"/>
      <c r="HL74" s="99"/>
      <c r="HM74" s="99"/>
      <c r="HN74" s="99"/>
      <c r="HO74" s="99"/>
      <c r="HP74" s="99"/>
      <c r="HQ74" s="99"/>
      <c r="HR74" s="99"/>
      <c r="HS74" s="99"/>
      <c r="HT74" s="99"/>
      <c r="HU74" s="99"/>
      <c r="HV74" s="99"/>
      <c r="HW74" s="99"/>
      <c r="HX74" s="99"/>
      <c r="HY74" s="99"/>
      <c r="HZ74" s="99"/>
      <c r="IA74" s="99"/>
      <c r="IB74" s="99"/>
      <c r="IC74" s="99"/>
      <c r="ID74" s="99"/>
      <c r="IE74" s="99"/>
      <c r="IF74" s="99"/>
      <c r="IG74" s="99"/>
      <c r="IH74" s="99"/>
      <c r="II74" s="99"/>
      <c r="IJ74" s="99"/>
      <c r="IK74" s="99"/>
      <c r="IL74" s="99"/>
      <c r="IM74" s="99"/>
      <c r="IN74" s="99"/>
      <c r="IO74" s="99"/>
      <c r="IP74" s="99"/>
      <c r="IQ74" s="99"/>
    </row>
    <row r="75" spans="1:251" s="115" customFormat="1" ht="11.1" customHeight="1">
      <c r="A75" s="116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99"/>
      <c r="CH75" s="99"/>
      <c r="CI75" s="99"/>
      <c r="CJ75" s="99"/>
      <c r="CK75" s="99"/>
      <c r="CL75" s="99"/>
      <c r="CM75" s="99"/>
      <c r="CN75" s="99"/>
      <c r="CO75" s="99"/>
      <c r="CP75" s="99"/>
      <c r="CQ75" s="99"/>
      <c r="CR75" s="99"/>
      <c r="CS75" s="99"/>
      <c r="CT75" s="99"/>
      <c r="CU75" s="99"/>
      <c r="CV75" s="99"/>
      <c r="CW75" s="99"/>
      <c r="CX75" s="99"/>
      <c r="CY75" s="99"/>
      <c r="CZ75" s="99"/>
      <c r="DA75" s="99"/>
      <c r="DB75" s="99"/>
      <c r="DC75" s="99"/>
      <c r="DD75" s="99"/>
      <c r="DE75" s="99"/>
      <c r="DF75" s="99"/>
      <c r="DG75" s="99"/>
      <c r="DH75" s="99"/>
      <c r="DI75" s="99"/>
      <c r="DJ75" s="99"/>
      <c r="DK75" s="99"/>
      <c r="DL75" s="99"/>
      <c r="DM75" s="99"/>
      <c r="DN75" s="99"/>
      <c r="DO75" s="99"/>
      <c r="DP75" s="99"/>
      <c r="DQ75" s="99"/>
      <c r="DR75" s="99"/>
      <c r="DS75" s="99"/>
      <c r="DT75" s="99"/>
      <c r="DU75" s="99"/>
      <c r="DV75" s="99"/>
      <c r="DW75" s="99"/>
      <c r="DX75" s="99"/>
      <c r="DY75" s="99"/>
      <c r="DZ75" s="99"/>
      <c r="EA75" s="99"/>
      <c r="EB75" s="99"/>
      <c r="EC75" s="99"/>
      <c r="ED75" s="99"/>
      <c r="EE75" s="99"/>
      <c r="EF75" s="99"/>
      <c r="EG75" s="99"/>
      <c r="EH75" s="99"/>
      <c r="EI75" s="99"/>
      <c r="EJ75" s="99"/>
      <c r="EK75" s="99"/>
      <c r="EL75" s="99"/>
      <c r="EM75" s="99"/>
      <c r="EN75" s="99"/>
      <c r="EO75" s="99"/>
      <c r="EP75" s="99"/>
      <c r="EQ75" s="99"/>
      <c r="ER75" s="99"/>
      <c r="ES75" s="99"/>
      <c r="ET75" s="99"/>
      <c r="EU75" s="99"/>
      <c r="EV75" s="99"/>
      <c r="EW75" s="99"/>
      <c r="EX75" s="99"/>
      <c r="EY75" s="99"/>
      <c r="EZ75" s="99"/>
      <c r="FA75" s="99"/>
      <c r="FB75" s="99"/>
      <c r="FC75" s="99"/>
      <c r="FD75" s="99"/>
      <c r="FE75" s="99"/>
      <c r="FF75" s="99"/>
      <c r="FG75" s="99"/>
      <c r="FH75" s="99"/>
      <c r="FI75" s="99"/>
      <c r="FJ75" s="99"/>
      <c r="FK75" s="99"/>
      <c r="FL75" s="99"/>
      <c r="FM75" s="99"/>
      <c r="FN75" s="99"/>
      <c r="FO75" s="99"/>
      <c r="FP75" s="99"/>
      <c r="FQ75" s="99"/>
      <c r="FR75" s="99"/>
      <c r="FS75" s="99"/>
      <c r="FT75" s="99"/>
      <c r="FU75" s="99"/>
      <c r="FV75" s="99"/>
      <c r="FW75" s="99"/>
      <c r="FX75" s="99"/>
      <c r="FY75" s="99"/>
      <c r="FZ75" s="99"/>
      <c r="GA75" s="99"/>
      <c r="GB75" s="99"/>
      <c r="GC75" s="99"/>
      <c r="GD75" s="99"/>
      <c r="GE75" s="99"/>
      <c r="GF75" s="99"/>
      <c r="GG75" s="99"/>
      <c r="GH75" s="99"/>
      <c r="GI75" s="99"/>
      <c r="GJ75" s="99"/>
      <c r="GK75" s="99"/>
      <c r="GL75" s="99"/>
      <c r="GM75" s="99"/>
      <c r="GN75" s="99"/>
      <c r="GO75" s="99"/>
      <c r="GP75" s="99"/>
      <c r="GQ75" s="99"/>
      <c r="GR75" s="99"/>
      <c r="GS75" s="99"/>
      <c r="GT75" s="99"/>
      <c r="GU75" s="99"/>
      <c r="GV75" s="99"/>
      <c r="GW75" s="99"/>
      <c r="GX75" s="99"/>
      <c r="GY75" s="99"/>
      <c r="GZ75" s="99"/>
      <c r="HA75" s="99"/>
      <c r="HB75" s="99"/>
      <c r="HC75" s="99"/>
      <c r="HD75" s="99"/>
      <c r="HE75" s="99"/>
      <c r="HF75" s="99"/>
      <c r="HG75" s="99"/>
      <c r="HH75" s="99"/>
      <c r="HI75" s="99"/>
      <c r="HJ75" s="99"/>
      <c r="HK75" s="99"/>
      <c r="HL75" s="99"/>
      <c r="HM75" s="99"/>
      <c r="HN75" s="99"/>
      <c r="HO75" s="99"/>
      <c r="HP75" s="99"/>
      <c r="HQ75" s="99"/>
      <c r="HR75" s="99"/>
      <c r="HS75" s="99"/>
      <c r="HT75" s="99"/>
      <c r="HU75" s="99"/>
      <c r="HV75" s="99"/>
      <c r="HW75" s="99"/>
      <c r="HX75" s="99"/>
      <c r="HY75" s="99"/>
      <c r="HZ75" s="99"/>
      <c r="IA75" s="99"/>
      <c r="IB75" s="99"/>
      <c r="IC75" s="99"/>
      <c r="ID75" s="99"/>
      <c r="IE75" s="99"/>
      <c r="IF75" s="99"/>
      <c r="IG75" s="99"/>
      <c r="IH75" s="99"/>
      <c r="II75" s="99"/>
      <c r="IJ75" s="99"/>
      <c r="IK75" s="99"/>
      <c r="IL75" s="99"/>
      <c r="IM75" s="99"/>
      <c r="IN75" s="99"/>
      <c r="IO75" s="99"/>
      <c r="IP75" s="99"/>
      <c r="IQ75" s="99"/>
    </row>
    <row r="76" spans="1:251" s="115" customFormat="1" ht="11.1" customHeight="1">
      <c r="A76" s="116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99"/>
      <c r="CK76" s="99"/>
      <c r="CL76" s="99"/>
      <c r="CM76" s="99"/>
      <c r="CN76" s="99"/>
      <c r="CO76" s="99"/>
      <c r="CP76" s="99"/>
      <c r="CQ76" s="99"/>
      <c r="CR76" s="99"/>
      <c r="CS76" s="99"/>
      <c r="CT76" s="99"/>
      <c r="CU76" s="99"/>
      <c r="CV76" s="99"/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99"/>
      <c r="FX76" s="99"/>
      <c r="FY76" s="99"/>
      <c r="FZ76" s="99"/>
      <c r="GA76" s="99"/>
      <c r="GB76" s="99"/>
      <c r="GC76" s="99"/>
      <c r="GD76" s="99"/>
      <c r="GE76" s="99"/>
      <c r="GF76" s="99"/>
      <c r="GG76" s="99"/>
      <c r="GH76" s="99"/>
      <c r="GI76" s="99"/>
      <c r="GJ76" s="99"/>
      <c r="GK76" s="99"/>
      <c r="GL76" s="99"/>
      <c r="GM76" s="99"/>
      <c r="GN76" s="99"/>
      <c r="GO76" s="99"/>
      <c r="GP76" s="99"/>
      <c r="GQ76" s="99"/>
      <c r="GR76" s="99"/>
      <c r="GS76" s="99"/>
      <c r="GT76" s="99"/>
      <c r="GU76" s="99"/>
      <c r="GV76" s="99"/>
      <c r="GW76" s="99"/>
      <c r="GX76" s="99"/>
      <c r="GY76" s="99"/>
      <c r="GZ76" s="99"/>
      <c r="HA76" s="99"/>
      <c r="HB76" s="99"/>
      <c r="HC76" s="99"/>
      <c r="HD76" s="99"/>
      <c r="HE76" s="99"/>
      <c r="HF76" s="99"/>
      <c r="HG76" s="99"/>
      <c r="HH76" s="99"/>
      <c r="HI76" s="99"/>
      <c r="HJ76" s="99"/>
      <c r="HK76" s="99"/>
      <c r="HL76" s="99"/>
      <c r="HM76" s="99"/>
      <c r="HN76" s="99"/>
      <c r="HO76" s="99"/>
      <c r="HP76" s="99"/>
      <c r="HQ76" s="99"/>
      <c r="HR76" s="99"/>
      <c r="HS76" s="99"/>
      <c r="HT76" s="99"/>
      <c r="HU76" s="99"/>
      <c r="HV76" s="99"/>
      <c r="HW76" s="99"/>
      <c r="HX76" s="99"/>
      <c r="HY76" s="99"/>
      <c r="HZ76" s="99"/>
      <c r="IA76" s="99"/>
      <c r="IB76" s="99"/>
      <c r="IC76" s="99"/>
      <c r="ID76" s="99"/>
      <c r="IE76" s="99"/>
      <c r="IF76" s="99"/>
      <c r="IG76" s="99"/>
      <c r="IH76" s="99"/>
      <c r="II76" s="99"/>
      <c r="IJ76" s="99"/>
      <c r="IK76" s="99"/>
      <c r="IL76" s="99"/>
      <c r="IM76" s="99"/>
      <c r="IN76" s="99"/>
      <c r="IO76" s="99"/>
      <c r="IP76" s="99"/>
      <c r="IQ76" s="99"/>
    </row>
  </sheetData>
  <mergeCells count="2">
    <mergeCell ref="G7:L7"/>
    <mergeCell ref="A7:A9"/>
  </mergeCells>
  <phoneticPr fontId="37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68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10.28515625" style="20" customWidth="1"/>
    <col min="2" max="2" width="29.140625" style="127" customWidth="1"/>
    <col min="3" max="3" width="3.140625" style="127" customWidth="1"/>
    <col min="4" max="4" width="13.140625" style="127" customWidth="1"/>
    <col min="5" max="5" width="18.7109375" style="127" customWidth="1"/>
    <col min="6" max="6" width="18.140625" style="127" customWidth="1"/>
    <col min="7" max="7" width="11.85546875" style="20" customWidth="1"/>
    <col min="8" max="8" width="10.42578125" style="5" customWidth="1"/>
    <col min="9" max="9" width="13.42578125" style="5" customWidth="1"/>
    <col min="10" max="10" width="2" style="5" customWidth="1"/>
    <col min="11" max="11" width="14.28515625" style="5" customWidth="1"/>
    <col min="12" max="12" width="13" style="5" customWidth="1"/>
    <col min="13" max="13" width="2.28515625" style="5" customWidth="1"/>
    <col min="14" max="14" width="11.85546875" style="5" customWidth="1"/>
    <col min="15" max="15" width="13.5703125" style="5" customWidth="1"/>
    <col min="16" max="16" width="9.140625" style="4" customWidth="1"/>
    <col min="17" max="17" width="14" style="4" customWidth="1"/>
    <col min="18" max="18" width="15.5703125" style="4" customWidth="1"/>
    <col min="19" max="19" width="2.42578125" style="4" customWidth="1"/>
    <col min="20" max="20" width="26.140625" style="4" customWidth="1"/>
    <col min="21" max="21" width="23.28515625" style="4" customWidth="1"/>
    <col min="22" max="22" width="2" style="4" customWidth="1"/>
    <col min="23" max="246" width="11.42578125" style="5"/>
    <col min="247" max="16384" width="11.42578125" style="4"/>
  </cols>
  <sheetData>
    <row r="1" spans="1:246" ht="24.75" customHeight="1"/>
    <row r="2" spans="1:246" ht="12.75" customHeight="1">
      <c r="A2" s="299" t="s">
        <v>448</v>
      </c>
      <c r="B2" s="71"/>
      <c r="C2" s="71"/>
      <c r="D2" s="71"/>
      <c r="E2" s="71"/>
      <c r="F2" s="270" t="s">
        <v>883</v>
      </c>
      <c r="G2" s="299" t="s">
        <v>448</v>
      </c>
      <c r="H2" s="75"/>
      <c r="I2" s="71"/>
      <c r="J2" s="118"/>
      <c r="K2" s="71"/>
      <c r="L2" s="118"/>
      <c r="M2" s="118"/>
      <c r="N2" s="119"/>
      <c r="O2" s="270" t="s">
        <v>883</v>
      </c>
      <c r="P2" s="299" t="s">
        <v>448</v>
      </c>
      <c r="Q2" s="2"/>
      <c r="R2" s="90"/>
      <c r="S2" s="90"/>
      <c r="T2" s="90"/>
      <c r="U2" s="90"/>
      <c r="V2" s="270" t="s">
        <v>883</v>
      </c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</row>
    <row r="3" spans="1:246" s="119" customFormat="1" ht="12.75" customHeight="1">
      <c r="A3" s="299" t="s">
        <v>421</v>
      </c>
      <c r="B3" s="75"/>
      <c r="C3" s="75"/>
      <c r="D3" s="75"/>
      <c r="E3" s="75"/>
      <c r="F3" s="336" t="s">
        <v>596</v>
      </c>
      <c r="G3" s="299" t="s">
        <v>421</v>
      </c>
      <c r="H3" s="75"/>
      <c r="I3" s="71"/>
      <c r="J3" s="118"/>
      <c r="K3" s="75"/>
      <c r="L3" s="71"/>
      <c r="M3" s="75"/>
      <c r="N3" s="75"/>
      <c r="O3" s="336" t="s">
        <v>728</v>
      </c>
      <c r="P3" s="299" t="s">
        <v>421</v>
      </c>
      <c r="Q3" s="92"/>
      <c r="R3" s="3"/>
      <c r="S3" s="3"/>
      <c r="T3" s="3"/>
      <c r="U3" s="3"/>
      <c r="V3" s="336" t="s">
        <v>956</v>
      </c>
    </row>
    <row r="4" spans="1:246" s="119" customFormat="1" ht="12.75" customHeight="1">
      <c r="A4" s="300" t="s">
        <v>498</v>
      </c>
      <c r="B4" s="76"/>
      <c r="C4" s="76"/>
      <c r="D4" s="76"/>
      <c r="E4" s="76"/>
      <c r="F4" s="77"/>
      <c r="G4" s="300" t="s">
        <v>498</v>
      </c>
      <c r="H4" s="76"/>
      <c r="I4" s="76"/>
      <c r="J4" s="76"/>
      <c r="K4" s="76"/>
      <c r="L4" s="76"/>
      <c r="M4" s="76"/>
      <c r="N4" s="76"/>
      <c r="O4" s="76"/>
      <c r="P4" s="300" t="s">
        <v>498</v>
      </c>
      <c r="Q4" s="14"/>
      <c r="R4" s="86"/>
      <c r="S4" s="86"/>
      <c r="T4" s="86"/>
      <c r="U4" s="86"/>
      <c r="V4" s="86"/>
    </row>
    <row r="5" spans="1:246" s="85" customFormat="1" ht="3" customHeight="1">
      <c r="A5" s="16"/>
      <c r="B5" s="7"/>
      <c r="C5" s="7"/>
      <c r="D5" s="7"/>
      <c r="E5" s="7"/>
      <c r="F5" s="7"/>
      <c r="G5" s="16"/>
      <c r="H5" s="7"/>
      <c r="I5" s="7"/>
      <c r="J5" s="7"/>
      <c r="K5" s="7"/>
      <c r="L5" s="7"/>
      <c r="M5" s="7"/>
      <c r="N5" s="7"/>
      <c r="O5" s="7"/>
      <c r="P5" s="14"/>
      <c r="Q5" s="14"/>
      <c r="R5" s="86"/>
      <c r="S5" s="86"/>
      <c r="T5" s="86"/>
      <c r="U5" s="86"/>
      <c r="V5" s="86"/>
    </row>
    <row r="6" spans="1:246" s="6" customFormat="1" ht="3" customHeight="1">
      <c r="A6" s="120"/>
      <c r="B6" s="122"/>
      <c r="C6" s="122"/>
      <c r="D6" s="122"/>
      <c r="E6" s="122"/>
      <c r="F6" s="122"/>
      <c r="G6" s="120"/>
      <c r="H6" s="122"/>
      <c r="I6" s="122"/>
      <c r="J6" s="122"/>
      <c r="K6" s="122"/>
      <c r="L6" s="122"/>
      <c r="M6" s="122"/>
      <c r="N6" s="122"/>
      <c r="O6" s="122"/>
      <c r="P6" s="121"/>
      <c r="Q6" s="121"/>
      <c r="R6" s="9"/>
      <c r="S6" s="9"/>
      <c r="T6" s="9"/>
      <c r="U6" s="9"/>
      <c r="V6" s="9"/>
    </row>
    <row r="7" spans="1:246" s="12" customFormat="1" ht="13.5" customHeight="1">
      <c r="A7" s="1168" t="s">
        <v>458</v>
      </c>
      <c r="B7" s="1067" t="s">
        <v>160</v>
      </c>
      <c r="C7" s="83"/>
      <c r="D7" s="1169" t="s">
        <v>957</v>
      </c>
      <c r="E7" s="1169"/>
      <c r="F7" s="1169"/>
      <c r="G7" s="1168" t="s">
        <v>458</v>
      </c>
      <c r="H7" s="1169" t="s">
        <v>732</v>
      </c>
      <c r="I7" s="1169"/>
      <c r="J7" s="1169"/>
      <c r="K7" s="1169"/>
      <c r="L7" s="1169"/>
      <c r="M7" s="1169"/>
      <c r="N7" s="1169"/>
      <c r="O7" s="1169"/>
      <c r="P7" s="1168" t="s">
        <v>458</v>
      </c>
      <c r="Q7" s="123"/>
      <c r="R7" s="271" t="s">
        <v>958</v>
      </c>
      <c r="S7" s="352"/>
      <c r="T7" s="352" t="s">
        <v>959</v>
      </c>
      <c r="U7" s="271" t="s">
        <v>654</v>
      </c>
      <c r="V7" s="82"/>
    </row>
    <row r="8" spans="1:246" s="12" customFormat="1" ht="12" customHeight="1">
      <c r="A8" s="1168"/>
      <c r="B8" s="352"/>
      <c r="C8" s="83"/>
      <c r="D8" s="271" t="s">
        <v>960</v>
      </c>
      <c r="E8" s="271" t="s">
        <v>961</v>
      </c>
      <c r="F8" s="271" t="s">
        <v>962</v>
      </c>
      <c r="G8" s="1168"/>
      <c r="H8" s="271" t="s">
        <v>735</v>
      </c>
      <c r="I8" s="271" t="s">
        <v>736</v>
      </c>
      <c r="J8" s="352"/>
      <c r="K8" s="271" t="s">
        <v>737</v>
      </c>
      <c r="L8" s="271" t="s">
        <v>738</v>
      </c>
      <c r="M8" s="271"/>
      <c r="N8" s="271" t="s">
        <v>963</v>
      </c>
      <c r="O8" s="443" t="s">
        <v>964</v>
      </c>
      <c r="P8" s="1168"/>
      <c r="Q8" s="10"/>
      <c r="R8" s="271" t="s">
        <v>62</v>
      </c>
      <c r="S8" s="271"/>
      <c r="T8" s="271" t="s">
        <v>965</v>
      </c>
      <c r="U8" s="271"/>
      <c r="V8" s="11"/>
    </row>
    <row r="9" spans="1:246" s="85" customFormat="1" ht="3" customHeight="1">
      <c r="A9" s="87"/>
      <c r="B9" s="124"/>
      <c r="C9" s="8"/>
      <c r="D9" s="88"/>
      <c r="E9" s="88"/>
      <c r="F9" s="88"/>
      <c r="G9" s="87"/>
      <c r="H9" s="88"/>
      <c r="I9" s="88"/>
      <c r="J9" s="88"/>
      <c r="K9" s="88"/>
      <c r="L9" s="88"/>
      <c r="M9" s="88"/>
      <c r="N9" s="88"/>
      <c r="O9" s="88"/>
      <c r="P9" s="91"/>
      <c r="Q9" s="91"/>
      <c r="R9" s="84"/>
      <c r="S9" s="84"/>
      <c r="T9" s="84"/>
      <c r="U9" s="84"/>
      <c r="V9" s="84"/>
    </row>
    <row r="10" spans="1:246" s="6" customFormat="1" ht="3" customHeight="1">
      <c r="A10" s="120"/>
      <c r="B10" s="125"/>
      <c r="C10" s="122"/>
      <c r="D10" s="9"/>
      <c r="E10" s="9"/>
      <c r="F10" s="9"/>
      <c r="G10" s="120"/>
      <c r="H10" s="9"/>
      <c r="I10" s="9"/>
      <c r="J10" s="9"/>
      <c r="K10" s="9"/>
      <c r="L10" s="9"/>
      <c r="M10" s="9"/>
      <c r="N10" s="9"/>
      <c r="O10" s="9"/>
    </row>
    <row r="11" spans="1:246" s="6" customFormat="1" ht="11.85" customHeight="1">
      <c r="A11" s="269" t="s">
        <v>483</v>
      </c>
      <c r="B11" s="270">
        <v>16605</v>
      </c>
      <c r="C11" s="270"/>
      <c r="D11" s="270">
        <v>104</v>
      </c>
      <c r="E11" s="270">
        <v>429</v>
      </c>
      <c r="F11" s="270">
        <v>66</v>
      </c>
      <c r="G11" s="269" t="s">
        <v>483</v>
      </c>
      <c r="H11" s="270">
        <v>126</v>
      </c>
      <c r="I11" s="270">
        <v>527</v>
      </c>
      <c r="J11" s="270"/>
      <c r="K11" s="270">
        <v>6559</v>
      </c>
      <c r="L11" s="270">
        <v>7502</v>
      </c>
      <c r="M11" s="270"/>
      <c r="N11" s="270">
        <v>462</v>
      </c>
      <c r="O11" s="270">
        <v>830</v>
      </c>
      <c r="P11" s="269" t="s">
        <v>483</v>
      </c>
      <c r="Q11" s="92"/>
      <c r="R11" s="270" t="s">
        <v>462</v>
      </c>
      <c r="S11" s="270"/>
      <c r="T11" s="270" t="s">
        <v>462</v>
      </c>
      <c r="U11" s="270" t="s">
        <v>462</v>
      </c>
      <c r="V11" s="270"/>
    </row>
    <row r="12" spans="1:246" s="6" customFormat="1" ht="11.85" customHeight="1">
      <c r="A12" s="269" t="s">
        <v>484</v>
      </c>
      <c r="B12" s="270">
        <v>16862</v>
      </c>
      <c r="C12" s="270"/>
      <c r="D12" s="270">
        <v>31</v>
      </c>
      <c r="E12" s="270">
        <v>529</v>
      </c>
      <c r="F12" s="270">
        <v>30</v>
      </c>
      <c r="G12" s="269" t="s">
        <v>484</v>
      </c>
      <c r="H12" s="270">
        <v>55</v>
      </c>
      <c r="I12" s="270">
        <v>717</v>
      </c>
      <c r="J12" s="270"/>
      <c r="K12" s="270">
        <v>7848</v>
      </c>
      <c r="L12" s="270">
        <v>5712</v>
      </c>
      <c r="M12" s="270"/>
      <c r="N12" s="270">
        <v>679</v>
      </c>
      <c r="O12" s="270">
        <v>1260</v>
      </c>
      <c r="P12" s="269" t="s">
        <v>484</v>
      </c>
      <c r="Q12" s="92"/>
      <c r="R12" s="270" t="s">
        <v>462</v>
      </c>
      <c r="S12" s="270"/>
      <c r="T12" s="270" t="s">
        <v>462</v>
      </c>
      <c r="U12" s="270" t="s">
        <v>462</v>
      </c>
      <c r="V12" s="270"/>
    </row>
    <row r="13" spans="1:246" s="6" customFormat="1" ht="11.85" customHeight="1">
      <c r="A13" s="269" t="s">
        <v>485</v>
      </c>
      <c r="B13" s="270" t="s">
        <v>462</v>
      </c>
      <c r="C13" s="270"/>
      <c r="D13" s="270" t="s">
        <v>462</v>
      </c>
      <c r="E13" s="270" t="s">
        <v>462</v>
      </c>
      <c r="F13" s="270" t="s">
        <v>462</v>
      </c>
      <c r="G13" s="269" t="s">
        <v>485</v>
      </c>
      <c r="H13" s="270" t="s">
        <v>462</v>
      </c>
      <c r="I13" s="270" t="s">
        <v>462</v>
      </c>
      <c r="J13" s="270"/>
      <c r="K13" s="270" t="s">
        <v>462</v>
      </c>
      <c r="L13" s="270" t="s">
        <v>462</v>
      </c>
      <c r="M13" s="270"/>
      <c r="N13" s="270" t="s">
        <v>462</v>
      </c>
      <c r="O13" s="270" t="s">
        <v>462</v>
      </c>
      <c r="P13" s="269" t="s">
        <v>485</v>
      </c>
      <c r="Q13" s="92"/>
      <c r="R13" s="270" t="s">
        <v>462</v>
      </c>
      <c r="S13" s="270"/>
      <c r="T13" s="270" t="s">
        <v>462</v>
      </c>
      <c r="U13" s="270" t="s">
        <v>462</v>
      </c>
      <c r="V13" s="270"/>
    </row>
    <row r="14" spans="1:246" s="6" customFormat="1" ht="11.85" customHeight="1">
      <c r="A14" s="269" t="s">
        <v>486</v>
      </c>
      <c r="B14" s="270">
        <v>14085</v>
      </c>
      <c r="C14" s="270"/>
      <c r="D14" s="270">
        <v>94</v>
      </c>
      <c r="E14" s="270">
        <v>689</v>
      </c>
      <c r="F14" s="270">
        <v>227</v>
      </c>
      <c r="G14" s="269" t="s">
        <v>486</v>
      </c>
      <c r="H14" s="270">
        <v>176</v>
      </c>
      <c r="I14" s="270">
        <v>745</v>
      </c>
      <c r="J14" s="270"/>
      <c r="K14" s="270">
        <v>3221</v>
      </c>
      <c r="L14" s="270">
        <v>6169</v>
      </c>
      <c r="M14" s="270"/>
      <c r="N14" s="270">
        <v>956</v>
      </c>
      <c r="O14" s="270">
        <v>1808</v>
      </c>
      <c r="P14" s="269" t="s">
        <v>486</v>
      </c>
      <c r="Q14" s="92"/>
      <c r="R14" s="270" t="s">
        <v>462</v>
      </c>
      <c r="S14" s="270"/>
      <c r="T14" s="270" t="s">
        <v>462</v>
      </c>
      <c r="U14" s="270" t="s">
        <v>462</v>
      </c>
      <c r="V14" s="270"/>
    </row>
    <row r="15" spans="1:246" s="6" customFormat="1" ht="11.85" customHeight="1">
      <c r="A15" s="269" t="s">
        <v>487</v>
      </c>
      <c r="B15" s="270">
        <v>18245</v>
      </c>
      <c r="C15" s="270"/>
      <c r="D15" s="270">
        <v>28</v>
      </c>
      <c r="E15" s="270">
        <v>630</v>
      </c>
      <c r="F15" s="270">
        <v>175</v>
      </c>
      <c r="G15" s="269" t="s">
        <v>487</v>
      </c>
      <c r="H15" s="270">
        <v>110</v>
      </c>
      <c r="I15" s="270">
        <v>557</v>
      </c>
      <c r="J15" s="270"/>
      <c r="K15" s="270">
        <v>1964</v>
      </c>
      <c r="L15" s="270">
        <v>7624</v>
      </c>
      <c r="M15" s="270"/>
      <c r="N15" s="270">
        <v>1359</v>
      </c>
      <c r="O15" s="270">
        <v>1719</v>
      </c>
      <c r="P15" s="269" t="s">
        <v>487</v>
      </c>
      <c r="Q15" s="92"/>
      <c r="R15" s="270" t="s">
        <v>462</v>
      </c>
      <c r="S15" s="270"/>
      <c r="T15" s="270">
        <v>80</v>
      </c>
      <c r="U15" s="270">
        <v>3999</v>
      </c>
      <c r="V15" s="1068" t="s">
        <v>1034</v>
      </c>
    </row>
    <row r="16" spans="1:246" s="6" customFormat="1" ht="11.85" customHeight="1">
      <c r="A16" s="269" t="s">
        <v>488</v>
      </c>
      <c r="B16" s="270">
        <v>20940</v>
      </c>
      <c r="C16" s="270"/>
      <c r="D16" s="270">
        <v>42</v>
      </c>
      <c r="E16" s="270">
        <v>965</v>
      </c>
      <c r="F16" s="270">
        <v>239</v>
      </c>
      <c r="G16" s="269" t="s">
        <v>488</v>
      </c>
      <c r="H16" s="270">
        <v>138</v>
      </c>
      <c r="I16" s="270">
        <v>779</v>
      </c>
      <c r="J16" s="270"/>
      <c r="K16" s="270">
        <v>2400</v>
      </c>
      <c r="L16" s="270">
        <v>7428</v>
      </c>
      <c r="M16" s="270"/>
      <c r="N16" s="270">
        <v>1323</v>
      </c>
      <c r="O16" s="270">
        <v>1244</v>
      </c>
      <c r="P16" s="269" t="s">
        <v>488</v>
      </c>
      <c r="Q16" s="92"/>
      <c r="R16" s="270" t="s">
        <v>462</v>
      </c>
      <c r="S16" s="270"/>
      <c r="T16" s="270">
        <v>1136</v>
      </c>
      <c r="U16" s="270">
        <v>5246</v>
      </c>
      <c r="V16" s="270"/>
    </row>
    <row r="17" spans="1:22" s="6" customFormat="1" ht="11.85" customHeight="1">
      <c r="A17" s="269" t="s">
        <v>489</v>
      </c>
      <c r="B17" s="270">
        <v>20629</v>
      </c>
      <c r="C17" s="270"/>
      <c r="D17" s="270">
        <v>45</v>
      </c>
      <c r="E17" s="270">
        <v>760</v>
      </c>
      <c r="F17" s="270">
        <v>271</v>
      </c>
      <c r="G17" s="269" t="s">
        <v>489</v>
      </c>
      <c r="H17" s="270">
        <v>190</v>
      </c>
      <c r="I17" s="270">
        <v>751</v>
      </c>
      <c r="J17" s="1068" t="s">
        <v>1029</v>
      </c>
      <c r="K17" s="270">
        <v>2691</v>
      </c>
      <c r="L17" s="270">
        <v>7485</v>
      </c>
      <c r="M17" s="270"/>
      <c r="N17" s="270">
        <v>1552</v>
      </c>
      <c r="O17" s="270">
        <v>1650</v>
      </c>
      <c r="P17" s="269" t="s">
        <v>489</v>
      </c>
      <c r="Q17" s="92"/>
      <c r="R17" s="270" t="s">
        <v>462</v>
      </c>
      <c r="S17" s="270"/>
      <c r="T17" s="270">
        <v>1268</v>
      </c>
      <c r="U17" s="270">
        <v>3966</v>
      </c>
      <c r="V17" s="270"/>
    </row>
    <row r="18" spans="1:22" s="6" customFormat="1" ht="11.85" customHeight="1">
      <c r="A18" s="269" t="s">
        <v>490</v>
      </c>
      <c r="B18" s="270">
        <v>22227</v>
      </c>
      <c r="C18" s="270"/>
      <c r="D18" s="270">
        <v>44</v>
      </c>
      <c r="E18" s="270">
        <v>738</v>
      </c>
      <c r="F18" s="270">
        <v>283</v>
      </c>
      <c r="G18" s="269" t="s">
        <v>490</v>
      </c>
      <c r="H18" s="270">
        <v>209</v>
      </c>
      <c r="I18" s="270">
        <v>798</v>
      </c>
      <c r="J18" s="270"/>
      <c r="K18" s="270">
        <v>2627</v>
      </c>
      <c r="L18" s="270">
        <v>7873</v>
      </c>
      <c r="M18" s="270"/>
      <c r="N18" s="270">
        <v>1305</v>
      </c>
      <c r="O18" s="270">
        <v>2153</v>
      </c>
      <c r="P18" s="269" t="s">
        <v>490</v>
      </c>
      <c r="Q18" s="92"/>
      <c r="R18" s="270" t="s">
        <v>462</v>
      </c>
      <c r="S18" s="270"/>
      <c r="T18" s="270">
        <v>1829</v>
      </c>
      <c r="U18" s="270">
        <v>4368</v>
      </c>
      <c r="V18" s="270"/>
    </row>
    <row r="19" spans="1:22" s="6" customFormat="1" ht="11.85" customHeight="1">
      <c r="A19" s="269" t="s">
        <v>491</v>
      </c>
      <c r="B19" s="270">
        <v>15852</v>
      </c>
      <c r="C19" s="270"/>
      <c r="D19" s="270">
        <v>40</v>
      </c>
      <c r="E19" s="270">
        <v>923</v>
      </c>
      <c r="F19" s="270">
        <v>277</v>
      </c>
      <c r="G19" s="269" t="s">
        <v>491</v>
      </c>
      <c r="H19" s="270">
        <v>157</v>
      </c>
      <c r="I19" s="270">
        <v>719</v>
      </c>
      <c r="J19" s="270"/>
      <c r="K19" s="270">
        <v>3398</v>
      </c>
      <c r="L19" s="270">
        <v>7714</v>
      </c>
      <c r="M19" s="270"/>
      <c r="N19" s="270">
        <v>1145</v>
      </c>
      <c r="O19" s="270">
        <v>1479</v>
      </c>
      <c r="P19" s="269" t="s">
        <v>491</v>
      </c>
      <c r="Q19" s="92"/>
      <c r="R19" s="270" t="s">
        <v>462</v>
      </c>
      <c r="S19" s="270"/>
      <c r="T19" s="270" t="s">
        <v>462</v>
      </c>
      <c r="U19" s="270" t="s">
        <v>462</v>
      </c>
      <c r="V19" s="270"/>
    </row>
    <row r="20" spans="1:22" s="6" customFormat="1" ht="11.85" customHeight="1">
      <c r="A20" s="269" t="s">
        <v>492</v>
      </c>
      <c r="B20" s="270">
        <v>15838</v>
      </c>
      <c r="C20" s="270"/>
      <c r="D20" s="270">
        <v>24</v>
      </c>
      <c r="E20" s="270">
        <v>482</v>
      </c>
      <c r="F20" s="270">
        <v>161</v>
      </c>
      <c r="G20" s="269" t="s">
        <v>492</v>
      </c>
      <c r="H20" s="270">
        <v>91</v>
      </c>
      <c r="I20" s="270">
        <v>367</v>
      </c>
      <c r="J20" s="270"/>
      <c r="K20" s="270">
        <v>2188</v>
      </c>
      <c r="L20" s="270">
        <v>9791</v>
      </c>
      <c r="M20" s="270"/>
      <c r="N20" s="270">
        <v>1646</v>
      </c>
      <c r="O20" s="270">
        <v>551</v>
      </c>
      <c r="P20" s="269" t="s">
        <v>492</v>
      </c>
      <c r="Q20" s="92"/>
      <c r="R20" s="270" t="s">
        <v>462</v>
      </c>
      <c r="S20" s="270"/>
      <c r="T20" s="270">
        <v>537</v>
      </c>
      <c r="U20" s="270" t="s">
        <v>462</v>
      </c>
      <c r="V20" s="270"/>
    </row>
    <row r="21" spans="1:22" s="6" customFormat="1" ht="12" customHeight="1">
      <c r="A21" s="269" t="s">
        <v>493</v>
      </c>
      <c r="B21" s="270">
        <v>19839</v>
      </c>
      <c r="C21" s="270"/>
      <c r="D21" s="270">
        <v>43</v>
      </c>
      <c r="E21" s="270">
        <v>834</v>
      </c>
      <c r="F21" s="270">
        <v>281</v>
      </c>
      <c r="G21" s="269" t="s">
        <v>493</v>
      </c>
      <c r="H21" s="270">
        <v>151</v>
      </c>
      <c r="I21" s="270">
        <v>904</v>
      </c>
      <c r="J21" s="270"/>
      <c r="K21" s="270">
        <v>3269</v>
      </c>
      <c r="L21" s="270">
        <v>10089</v>
      </c>
      <c r="M21" s="1068" t="s">
        <v>748</v>
      </c>
      <c r="N21" s="270">
        <v>1937</v>
      </c>
      <c r="O21" s="270">
        <v>1388</v>
      </c>
      <c r="P21" s="269" t="s">
        <v>493</v>
      </c>
      <c r="Q21" s="92"/>
      <c r="R21" s="270" t="s">
        <v>462</v>
      </c>
      <c r="S21" s="270"/>
      <c r="T21" s="270">
        <v>942</v>
      </c>
      <c r="U21" s="270" t="s">
        <v>462</v>
      </c>
      <c r="V21" s="270"/>
    </row>
    <row r="22" spans="1:22" s="6" customFormat="1" ht="11.85" customHeight="1">
      <c r="A22" s="269" t="s">
        <v>494</v>
      </c>
      <c r="B22" s="270">
        <v>17496</v>
      </c>
      <c r="C22" s="270"/>
      <c r="D22" s="270">
        <v>33</v>
      </c>
      <c r="E22" s="270">
        <v>381</v>
      </c>
      <c r="F22" s="270">
        <v>281</v>
      </c>
      <c r="G22" s="269" t="s">
        <v>494</v>
      </c>
      <c r="H22" s="270">
        <v>143</v>
      </c>
      <c r="I22" s="270">
        <v>779</v>
      </c>
      <c r="J22" s="270"/>
      <c r="K22" s="270">
        <v>3527</v>
      </c>
      <c r="L22" s="270">
        <v>8514</v>
      </c>
      <c r="M22" s="270"/>
      <c r="N22" s="270">
        <v>2010</v>
      </c>
      <c r="O22" s="270">
        <v>1492</v>
      </c>
      <c r="P22" s="269" t="s">
        <v>494</v>
      </c>
      <c r="Q22" s="92"/>
      <c r="R22" s="270" t="s">
        <v>462</v>
      </c>
      <c r="S22" s="270"/>
      <c r="T22" s="270">
        <v>336</v>
      </c>
      <c r="U22" s="270" t="s">
        <v>462</v>
      </c>
      <c r="V22" s="270"/>
    </row>
    <row r="23" spans="1:22" s="6" customFormat="1" ht="11.85" customHeight="1">
      <c r="A23" s="269" t="s">
        <v>504</v>
      </c>
      <c r="B23" s="270">
        <v>21489</v>
      </c>
      <c r="C23" s="270"/>
      <c r="D23" s="270">
        <v>42</v>
      </c>
      <c r="E23" s="270">
        <v>906</v>
      </c>
      <c r="F23" s="270">
        <v>326</v>
      </c>
      <c r="G23" s="269" t="s">
        <v>504</v>
      </c>
      <c r="H23" s="270">
        <v>97</v>
      </c>
      <c r="I23" s="270">
        <v>1040</v>
      </c>
      <c r="J23" s="270"/>
      <c r="K23" s="270">
        <v>4129</v>
      </c>
      <c r="L23" s="270">
        <v>8777</v>
      </c>
      <c r="M23" s="270"/>
      <c r="N23" s="270">
        <v>2217</v>
      </c>
      <c r="O23" s="270">
        <v>2416</v>
      </c>
      <c r="P23" s="269" t="s">
        <v>504</v>
      </c>
      <c r="Q23" s="92"/>
      <c r="R23" s="270" t="s">
        <v>462</v>
      </c>
      <c r="S23" s="270"/>
      <c r="T23" s="270">
        <v>1539</v>
      </c>
      <c r="U23" s="270" t="s">
        <v>462</v>
      </c>
      <c r="V23" s="270"/>
    </row>
    <row r="24" spans="1:22" s="6" customFormat="1" ht="11.85" customHeight="1">
      <c r="A24" s="269" t="s">
        <v>505</v>
      </c>
      <c r="B24" s="270">
        <v>24091</v>
      </c>
      <c r="C24" s="270"/>
      <c r="D24" s="270">
        <v>45</v>
      </c>
      <c r="E24" s="270">
        <v>983</v>
      </c>
      <c r="F24" s="270">
        <v>333</v>
      </c>
      <c r="G24" s="269" t="s">
        <v>505</v>
      </c>
      <c r="H24" s="270">
        <v>282</v>
      </c>
      <c r="I24" s="270">
        <v>1195</v>
      </c>
      <c r="J24" s="270"/>
      <c r="K24" s="270">
        <v>4773</v>
      </c>
      <c r="L24" s="270">
        <v>10846</v>
      </c>
      <c r="M24" s="270"/>
      <c r="N24" s="270">
        <v>2535</v>
      </c>
      <c r="O24" s="270">
        <v>3099</v>
      </c>
      <c r="P24" s="269" t="s">
        <v>505</v>
      </c>
      <c r="Q24" s="92"/>
      <c r="R24" s="270" t="s">
        <v>462</v>
      </c>
      <c r="S24" s="270"/>
      <c r="T24" s="270" t="s">
        <v>462</v>
      </c>
      <c r="U24" s="270" t="s">
        <v>462</v>
      </c>
      <c r="V24" s="270"/>
    </row>
    <row r="25" spans="1:22" s="6" customFormat="1" ht="11.85" customHeight="1">
      <c r="A25" s="269" t="s">
        <v>508</v>
      </c>
      <c r="B25" s="270">
        <v>26441</v>
      </c>
      <c r="C25" s="270"/>
      <c r="D25" s="270">
        <v>45</v>
      </c>
      <c r="E25" s="270">
        <v>838</v>
      </c>
      <c r="F25" s="270">
        <v>315</v>
      </c>
      <c r="G25" s="269" t="s">
        <v>508</v>
      </c>
      <c r="H25" s="270">
        <v>336</v>
      </c>
      <c r="I25" s="270">
        <v>748</v>
      </c>
      <c r="J25" s="270"/>
      <c r="K25" s="270">
        <v>4484</v>
      </c>
      <c r="L25" s="270">
        <v>9480</v>
      </c>
      <c r="M25" s="270"/>
      <c r="N25" s="270">
        <v>1435</v>
      </c>
      <c r="O25" s="270">
        <v>5244</v>
      </c>
      <c r="P25" s="269" t="s">
        <v>508</v>
      </c>
      <c r="Q25" s="92"/>
      <c r="R25" s="270" t="s">
        <v>462</v>
      </c>
      <c r="S25" s="270"/>
      <c r="T25" s="270">
        <v>3516</v>
      </c>
      <c r="U25" s="270" t="s">
        <v>462</v>
      </c>
      <c r="V25" s="270"/>
    </row>
    <row r="26" spans="1:22" s="6" customFormat="1" ht="11.85" customHeight="1">
      <c r="A26" s="269" t="s">
        <v>509</v>
      </c>
      <c r="B26" s="270">
        <v>44407</v>
      </c>
      <c r="C26" s="270"/>
      <c r="D26" s="270">
        <v>41</v>
      </c>
      <c r="E26" s="270">
        <v>779</v>
      </c>
      <c r="F26" s="270">
        <v>351</v>
      </c>
      <c r="G26" s="269" t="s">
        <v>509</v>
      </c>
      <c r="H26" s="270">
        <v>332</v>
      </c>
      <c r="I26" s="270">
        <v>812</v>
      </c>
      <c r="J26" s="270"/>
      <c r="K26" s="270">
        <v>17827</v>
      </c>
      <c r="L26" s="270">
        <v>10039</v>
      </c>
      <c r="M26" s="270"/>
      <c r="N26" s="270">
        <v>2738</v>
      </c>
      <c r="O26" s="270">
        <v>11488</v>
      </c>
      <c r="P26" s="269" t="s">
        <v>509</v>
      </c>
      <c r="Q26" s="92"/>
      <c r="R26" s="270" t="s">
        <v>462</v>
      </c>
      <c r="S26" s="270"/>
      <c r="T26" s="270" t="s">
        <v>462</v>
      </c>
      <c r="U26" s="270" t="s">
        <v>462</v>
      </c>
      <c r="V26" s="270"/>
    </row>
    <row r="27" spans="1:22" s="6" customFormat="1" ht="11.85" customHeight="1">
      <c r="A27" s="269" t="s">
        <v>510</v>
      </c>
      <c r="B27" s="270">
        <v>34046</v>
      </c>
      <c r="C27" s="270"/>
      <c r="D27" s="270">
        <v>26</v>
      </c>
      <c r="E27" s="270">
        <v>779</v>
      </c>
      <c r="F27" s="270">
        <v>355</v>
      </c>
      <c r="G27" s="269" t="s">
        <v>510</v>
      </c>
      <c r="H27" s="270">
        <v>298</v>
      </c>
      <c r="I27" s="270">
        <v>1035</v>
      </c>
      <c r="J27" s="270"/>
      <c r="K27" s="270">
        <v>9026</v>
      </c>
      <c r="L27" s="270">
        <v>9858</v>
      </c>
      <c r="M27" s="270"/>
      <c r="N27" s="270">
        <v>2804</v>
      </c>
      <c r="O27" s="270">
        <v>1982</v>
      </c>
      <c r="P27" s="269" t="s">
        <v>510</v>
      </c>
      <c r="Q27" s="92"/>
      <c r="R27" s="270" t="s">
        <v>462</v>
      </c>
      <c r="S27" s="270"/>
      <c r="T27" s="270">
        <v>7883</v>
      </c>
      <c r="U27" s="270" t="s">
        <v>462</v>
      </c>
      <c r="V27" s="270"/>
    </row>
    <row r="28" spans="1:22" s="6" customFormat="1" ht="11.85" customHeight="1">
      <c r="A28" s="269" t="s">
        <v>512</v>
      </c>
      <c r="B28" s="270">
        <v>36262</v>
      </c>
      <c r="C28" s="270"/>
      <c r="D28" s="270">
        <v>44</v>
      </c>
      <c r="E28" s="270">
        <v>998</v>
      </c>
      <c r="F28" s="270">
        <v>429</v>
      </c>
      <c r="G28" s="269" t="s">
        <v>512</v>
      </c>
      <c r="H28" s="270">
        <v>390</v>
      </c>
      <c r="I28" s="270">
        <v>1238</v>
      </c>
      <c r="J28" s="270"/>
      <c r="K28" s="270">
        <v>16485</v>
      </c>
      <c r="L28" s="270">
        <v>11031</v>
      </c>
      <c r="M28" s="270"/>
      <c r="N28" s="270">
        <v>3000</v>
      </c>
      <c r="O28" s="270">
        <v>2647</v>
      </c>
      <c r="P28" s="269" t="s">
        <v>512</v>
      </c>
      <c r="Q28" s="92"/>
      <c r="R28" s="270" t="s">
        <v>462</v>
      </c>
      <c r="S28" s="270"/>
      <c r="T28" s="270" t="s">
        <v>462</v>
      </c>
      <c r="U28" s="270" t="s">
        <v>462</v>
      </c>
      <c r="V28" s="270"/>
    </row>
    <row r="29" spans="1:22" s="6" customFormat="1" ht="11.85" customHeight="1">
      <c r="A29" s="269" t="s">
        <v>513</v>
      </c>
      <c r="B29" s="270">
        <v>54956</v>
      </c>
      <c r="C29" s="270"/>
      <c r="D29" s="270">
        <v>42</v>
      </c>
      <c r="E29" s="270">
        <v>976</v>
      </c>
      <c r="F29" s="270">
        <v>448</v>
      </c>
      <c r="G29" s="269" t="s">
        <v>513</v>
      </c>
      <c r="H29" s="270">
        <v>440</v>
      </c>
      <c r="I29" s="270">
        <v>1238</v>
      </c>
      <c r="J29" s="270"/>
      <c r="K29" s="270">
        <v>33167</v>
      </c>
      <c r="L29" s="270">
        <v>11570</v>
      </c>
      <c r="M29" s="270"/>
      <c r="N29" s="270">
        <v>3099</v>
      </c>
      <c r="O29" s="270">
        <v>3976</v>
      </c>
      <c r="P29" s="269" t="s">
        <v>513</v>
      </c>
      <c r="Q29" s="92"/>
      <c r="R29" s="270" t="s">
        <v>462</v>
      </c>
      <c r="S29" s="270"/>
      <c r="T29" s="270" t="s">
        <v>462</v>
      </c>
      <c r="U29" s="270" t="s">
        <v>462</v>
      </c>
      <c r="V29" s="270"/>
    </row>
    <row r="30" spans="1:22" s="6" customFormat="1" ht="11.85" customHeight="1">
      <c r="A30" s="269" t="s">
        <v>514</v>
      </c>
      <c r="B30" s="270">
        <v>73951</v>
      </c>
      <c r="C30" s="270"/>
      <c r="D30" s="270">
        <v>41</v>
      </c>
      <c r="E30" s="270">
        <v>986</v>
      </c>
      <c r="F30" s="270">
        <v>471</v>
      </c>
      <c r="G30" s="269" t="s">
        <v>514</v>
      </c>
      <c r="H30" s="270">
        <v>392</v>
      </c>
      <c r="I30" s="270">
        <v>1281</v>
      </c>
      <c r="J30" s="270"/>
      <c r="K30" s="270">
        <v>50417</v>
      </c>
      <c r="L30" s="270">
        <v>11814</v>
      </c>
      <c r="M30" s="270"/>
      <c r="N30" s="270">
        <v>3232</v>
      </c>
      <c r="O30" s="270">
        <v>5317</v>
      </c>
      <c r="P30" s="269" t="s">
        <v>514</v>
      </c>
      <c r="Q30" s="92"/>
      <c r="R30" s="270" t="s">
        <v>462</v>
      </c>
      <c r="S30" s="270"/>
      <c r="T30" s="270" t="s">
        <v>462</v>
      </c>
      <c r="U30" s="270" t="s">
        <v>462</v>
      </c>
      <c r="V30" s="270"/>
    </row>
    <row r="31" spans="1:22" s="6" customFormat="1" ht="11.85" customHeight="1">
      <c r="A31" s="269" t="s">
        <v>515</v>
      </c>
      <c r="B31" s="270">
        <v>78158</v>
      </c>
      <c r="C31" s="270"/>
      <c r="D31" s="270">
        <v>42</v>
      </c>
      <c r="E31" s="270">
        <v>969</v>
      </c>
      <c r="F31" s="270">
        <v>461</v>
      </c>
      <c r="G31" s="269" t="s">
        <v>515</v>
      </c>
      <c r="H31" s="270">
        <v>434</v>
      </c>
      <c r="I31" s="270">
        <v>1331</v>
      </c>
      <c r="J31" s="270"/>
      <c r="K31" s="270">
        <v>52555</v>
      </c>
      <c r="L31" s="270">
        <v>11520</v>
      </c>
      <c r="M31" s="270"/>
      <c r="N31" s="270">
        <v>3329</v>
      </c>
      <c r="O31" s="270">
        <v>7517</v>
      </c>
      <c r="P31" s="269" t="s">
        <v>515</v>
      </c>
      <c r="Q31" s="92"/>
      <c r="R31" s="270" t="s">
        <v>462</v>
      </c>
      <c r="S31" s="270"/>
      <c r="T31" s="270" t="s">
        <v>462</v>
      </c>
      <c r="U31" s="270" t="s">
        <v>462</v>
      </c>
      <c r="V31" s="270"/>
    </row>
    <row r="32" spans="1:22" s="6" customFormat="1" ht="11.85" customHeight="1">
      <c r="A32" s="269" t="s">
        <v>516</v>
      </c>
      <c r="B32" s="270">
        <v>63007</v>
      </c>
      <c r="C32" s="270"/>
      <c r="D32" s="270">
        <v>44</v>
      </c>
      <c r="E32" s="270">
        <v>979</v>
      </c>
      <c r="F32" s="270">
        <v>459</v>
      </c>
      <c r="G32" s="269" t="s">
        <v>516</v>
      </c>
      <c r="H32" s="270">
        <v>518</v>
      </c>
      <c r="I32" s="270">
        <v>1379</v>
      </c>
      <c r="J32" s="270"/>
      <c r="K32" s="270">
        <v>20182</v>
      </c>
      <c r="L32" s="270">
        <v>11707</v>
      </c>
      <c r="M32" s="270"/>
      <c r="N32" s="270">
        <v>3507</v>
      </c>
      <c r="O32" s="270">
        <v>24232</v>
      </c>
      <c r="P32" s="269" t="s">
        <v>516</v>
      </c>
      <c r="Q32" s="92"/>
      <c r="R32" s="270" t="s">
        <v>462</v>
      </c>
      <c r="S32" s="270"/>
      <c r="T32" s="270" t="s">
        <v>462</v>
      </c>
      <c r="U32" s="270" t="s">
        <v>462</v>
      </c>
      <c r="V32" s="270"/>
    </row>
    <row r="33" spans="1:22" s="6" customFormat="1" ht="11.85" customHeight="1">
      <c r="A33" s="269" t="s">
        <v>517</v>
      </c>
      <c r="B33" s="270">
        <v>43350</v>
      </c>
      <c r="C33" s="270"/>
      <c r="D33" s="270">
        <v>43</v>
      </c>
      <c r="E33" s="270">
        <v>957</v>
      </c>
      <c r="F33" s="270">
        <v>466</v>
      </c>
      <c r="G33" s="269" t="s">
        <v>517</v>
      </c>
      <c r="H33" s="270">
        <v>509</v>
      </c>
      <c r="I33" s="270">
        <v>1669</v>
      </c>
      <c r="J33" s="270"/>
      <c r="K33" s="270">
        <v>15857</v>
      </c>
      <c r="L33" s="270">
        <v>12285</v>
      </c>
      <c r="M33" s="270"/>
      <c r="N33" s="270">
        <v>2425</v>
      </c>
      <c r="O33" s="270">
        <v>340</v>
      </c>
      <c r="P33" s="269" t="s">
        <v>517</v>
      </c>
      <c r="Q33" s="92"/>
      <c r="R33" s="270">
        <v>4484</v>
      </c>
      <c r="S33" s="270"/>
      <c r="T33" s="270" t="s">
        <v>462</v>
      </c>
      <c r="U33" s="270" t="s">
        <v>462</v>
      </c>
      <c r="V33" s="270"/>
    </row>
    <row r="34" spans="1:22" s="6" customFormat="1" ht="11.85" customHeight="1">
      <c r="A34" s="269" t="s">
        <v>518</v>
      </c>
      <c r="B34" s="270">
        <v>48955</v>
      </c>
      <c r="C34" s="270"/>
      <c r="D34" s="270">
        <v>42</v>
      </c>
      <c r="E34" s="270">
        <v>963</v>
      </c>
      <c r="F34" s="270">
        <v>479</v>
      </c>
      <c r="G34" s="269" t="s">
        <v>518</v>
      </c>
      <c r="H34" s="270">
        <v>516</v>
      </c>
      <c r="I34" s="270">
        <v>1636</v>
      </c>
      <c r="J34" s="270"/>
      <c r="K34" s="270">
        <v>26719</v>
      </c>
      <c r="L34" s="270">
        <v>11595</v>
      </c>
      <c r="M34" s="270"/>
      <c r="N34" s="270">
        <v>2459</v>
      </c>
      <c r="O34" s="270">
        <v>754</v>
      </c>
      <c r="P34" s="269" t="s">
        <v>518</v>
      </c>
      <c r="Q34" s="92"/>
      <c r="R34" s="270">
        <v>3802</v>
      </c>
      <c r="S34" s="270"/>
      <c r="T34" s="270" t="s">
        <v>462</v>
      </c>
      <c r="U34" s="270" t="s">
        <v>462</v>
      </c>
      <c r="V34" s="270"/>
    </row>
    <row r="35" spans="1:22" s="6" customFormat="1" ht="11.85" customHeight="1">
      <c r="A35" s="269" t="s">
        <v>519</v>
      </c>
      <c r="B35" s="270">
        <v>45714</v>
      </c>
      <c r="C35" s="270"/>
      <c r="D35" s="270">
        <v>40</v>
      </c>
      <c r="E35" s="270">
        <v>953</v>
      </c>
      <c r="F35" s="270">
        <v>455</v>
      </c>
      <c r="G35" s="269" t="s">
        <v>519</v>
      </c>
      <c r="H35" s="270">
        <v>405</v>
      </c>
      <c r="I35" s="270">
        <v>1504</v>
      </c>
      <c r="J35" s="270"/>
      <c r="K35" s="270">
        <v>24043</v>
      </c>
      <c r="L35" s="270">
        <v>9789</v>
      </c>
      <c r="M35" s="270"/>
      <c r="N35" s="270">
        <v>2423</v>
      </c>
      <c r="O35" s="270">
        <v>588</v>
      </c>
      <c r="P35" s="269" t="s">
        <v>519</v>
      </c>
      <c r="Q35" s="92"/>
      <c r="R35" s="270">
        <v>5512</v>
      </c>
      <c r="S35" s="444"/>
      <c r="T35" s="270" t="s">
        <v>462</v>
      </c>
      <c r="U35" s="270" t="s">
        <v>462</v>
      </c>
      <c r="V35" s="270"/>
    </row>
    <row r="36" spans="1:22" s="6" customFormat="1" ht="11.85" customHeight="1">
      <c r="A36" s="269" t="s">
        <v>520</v>
      </c>
      <c r="B36" s="270">
        <v>45079</v>
      </c>
      <c r="C36" s="270"/>
      <c r="D36" s="270">
        <v>41</v>
      </c>
      <c r="E36" s="270">
        <v>939</v>
      </c>
      <c r="F36" s="270">
        <v>461</v>
      </c>
      <c r="G36" s="269" t="s">
        <v>520</v>
      </c>
      <c r="H36" s="270">
        <v>476</v>
      </c>
      <c r="I36" s="270">
        <v>1502</v>
      </c>
      <c r="J36" s="270"/>
      <c r="K36" s="270">
        <v>24199</v>
      </c>
      <c r="L36" s="270">
        <v>9779</v>
      </c>
      <c r="M36" s="270"/>
      <c r="N36" s="270">
        <v>2492</v>
      </c>
      <c r="O36" s="270">
        <v>515</v>
      </c>
      <c r="P36" s="269" t="s">
        <v>520</v>
      </c>
      <c r="Q36" s="92"/>
      <c r="R36" s="270">
        <v>4675</v>
      </c>
      <c r="S36" s="270"/>
      <c r="T36" s="270" t="s">
        <v>462</v>
      </c>
      <c r="U36" s="270" t="s">
        <v>462</v>
      </c>
      <c r="V36" s="270"/>
    </row>
    <row r="37" spans="1:22" s="6" customFormat="1" ht="11.85" customHeight="1">
      <c r="A37" s="269" t="s">
        <v>581</v>
      </c>
      <c r="B37" s="270">
        <v>45101</v>
      </c>
      <c r="C37" s="270"/>
      <c r="D37" s="270">
        <v>50</v>
      </c>
      <c r="E37" s="270">
        <v>952</v>
      </c>
      <c r="F37" s="270">
        <v>460</v>
      </c>
      <c r="G37" s="269" t="s">
        <v>581</v>
      </c>
      <c r="H37" s="270">
        <v>461</v>
      </c>
      <c r="I37" s="270">
        <v>1583</v>
      </c>
      <c r="J37" s="270"/>
      <c r="K37" s="270">
        <v>23487</v>
      </c>
      <c r="L37" s="270">
        <v>9676</v>
      </c>
      <c r="M37" s="270"/>
      <c r="N37" s="270">
        <v>2548</v>
      </c>
      <c r="O37" s="270">
        <v>547</v>
      </c>
      <c r="P37" s="269" t="s">
        <v>581</v>
      </c>
      <c r="Q37" s="92"/>
      <c r="R37" s="270">
        <v>5337</v>
      </c>
      <c r="S37" s="270"/>
      <c r="T37" s="270" t="s">
        <v>462</v>
      </c>
      <c r="U37" s="270" t="s">
        <v>462</v>
      </c>
      <c r="V37" s="270"/>
    </row>
    <row r="38" spans="1:22" s="6" customFormat="1" ht="11.85" customHeight="1">
      <c r="A38" s="269" t="s">
        <v>521</v>
      </c>
      <c r="B38" s="270">
        <v>48366</v>
      </c>
      <c r="C38" s="270"/>
      <c r="D38" s="270">
        <v>62</v>
      </c>
      <c r="E38" s="270">
        <v>990</v>
      </c>
      <c r="F38" s="270">
        <v>428</v>
      </c>
      <c r="G38" s="269" t="s">
        <v>521</v>
      </c>
      <c r="H38" s="270">
        <v>470</v>
      </c>
      <c r="I38" s="270">
        <v>2185</v>
      </c>
      <c r="J38" s="270"/>
      <c r="K38" s="270">
        <v>24218</v>
      </c>
      <c r="L38" s="270">
        <v>10551</v>
      </c>
      <c r="M38" s="270"/>
      <c r="N38" s="270">
        <v>3355</v>
      </c>
      <c r="O38" s="270">
        <v>612</v>
      </c>
      <c r="P38" s="269" t="s">
        <v>521</v>
      </c>
      <c r="Q38" s="92"/>
      <c r="R38" s="270">
        <v>5494</v>
      </c>
      <c r="S38" s="270"/>
      <c r="T38" s="270" t="s">
        <v>462</v>
      </c>
      <c r="U38" s="270" t="s">
        <v>462</v>
      </c>
      <c r="V38" s="270"/>
    </row>
    <row r="39" spans="1:22" s="6" customFormat="1" ht="11.85" customHeight="1">
      <c r="A39" s="269" t="s">
        <v>522</v>
      </c>
      <c r="B39" s="270">
        <v>51814</v>
      </c>
      <c r="C39" s="270"/>
      <c r="D39" s="270">
        <v>73</v>
      </c>
      <c r="E39" s="270">
        <v>970</v>
      </c>
      <c r="F39" s="270">
        <v>428</v>
      </c>
      <c r="G39" s="269" t="s">
        <v>522</v>
      </c>
      <c r="H39" s="270">
        <v>473</v>
      </c>
      <c r="I39" s="270">
        <v>2309</v>
      </c>
      <c r="J39" s="270"/>
      <c r="K39" s="270">
        <v>26243</v>
      </c>
      <c r="L39" s="270">
        <v>11591</v>
      </c>
      <c r="M39" s="270"/>
      <c r="N39" s="270">
        <v>3504</v>
      </c>
      <c r="O39" s="270">
        <v>623</v>
      </c>
      <c r="P39" s="269" t="s">
        <v>522</v>
      </c>
      <c r="Q39" s="92"/>
      <c r="R39" s="270">
        <v>5600</v>
      </c>
      <c r="S39" s="270"/>
      <c r="T39" s="270" t="s">
        <v>462</v>
      </c>
      <c r="U39" s="270" t="s">
        <v>462</v>
      </c>
      <c r="V39" s="270"/>
    </row>
    <row r="40" spans="1:22" s="6" customFormat="1" ht="11.85" customHeight="1">
      <c r="A40" s="269" t="s">
        <v>523</v>
      </c>
      <c r="B40" s="270">
        <v>53497</v>
      </c>
      <c r="C40" s="270"/>
      <c r="D40" s="270">
        <v>74</v>
      </c>
      <c r="E40" s="270">
        <v>972</v>
      </c>
      <c r="F40" s="270">
        <v>434</v>
      </c>
      <c r="G40" s="269" t="s">
        <v>523</v>
      </c>
      <c r="H40" s="270">
        <v>498</v>
      </c>
      <c r="I40" s="270">
        <v>2450</v>
      </c>
      <c r="J40" s="270"/>
      <c r="K40" s="270">
        <v>6393</v>
      </c>
      <c r="L40" s="270">
        <v>12185</v>
      </c>
      <c r="M40" s="270"/>
      <c r="N40" s="270">
        <v>3618</v>
      </c>
      <c r="O40" s="270">
        <v>736</v>
      </c>
      <c r="P40" s="269" t="s">
        <v>523</v>
      </c>
      <c r="Q40" s="92"/>
      <c r="R40" s="270">
        <v>6079</v>
      </c>
      <c r="S40" s="270"/>
      <c r="T40" s="270" t="s">
        <v>462</v>
      </c>
      <c r="U40" s="270">
        <v>20058</v>
      </c>
      <c r="V40" s="1068" t="s">
        <v>744</v>
      </c>
    </row>
    <row r="41" spans="1:22" s="6" customFormat="1" ht="11.85" customHeight="1">
      <c r="A41" s="269" t="s">
        <v>524</v>
      </c>
      <c r="B41" s="270">
        <v>57944</v>
      </c>
      <c r="C41" s="270"/>
      <c r="D41" s="270">
        <v>74</v>
      </c>
      <c r="E41" s="270">
        <v>973</v>
      </c>
      <c r="F41" s="270">
        <v>443</v>
      </c>
      <c r="G41" s="269" t="s">
        <v>524</v>
      </c>
      <c r="H41" s="270">
        <v>531</v>
      </c>
      <c r="I41" s="270">
        <v>2654</v>
      </c>
      <c r="J41" s="270"/>
      <c r="K41" s="270">
        <v>28198</v>
      </c>
      <c r="L41" s="270">
        <v>13402</v>
      </c>
      <c r="M41" s="270"/>
      <c r="N41" s="270">
        <v>3814</v>
      </c>
      <c r="O41" s="270">
        <v>1118</v>
      </c>
      <c r="P41" s="269" t="s">
        <v>524</v>
      </c>
      <c r="Q41" s="92"/>
      <c r="R41" s="270">
        <v>6737</v>
      </c>
      <c r="S41" s="270"/>
      <c r="T41" s="270" t="s">
        <v>462</v>
      </c>
      <c r="U41" s="270" t="s">
        <v>462</v>
      </c>
      <c r="V41" s="270"/>
    </row>
    <row r="42" spans="1:22" s="6" customFormat="1" ht="13.5" customHeight="1">
      <c r="A42" s="269" t="s">
        <v>161</v>
      </c>
      <c r="B42" s="270">
        <v>59423</v>
      </c>
      <c r="C42" s="270"/>
      <c r="D42" s="270">
        <v>122</v>
      </c>
      <c r="E42" s="270">
        <v>981</v>
      </c>
      <c r="F42" s="270">
        <v>497</v>
      </c>
      <c r="G42" s="269" t="s">
        <v>966</v>
      </c>
      <c r="H42" s="270">
        <v>900</v>
      </c>
      <c r="I42" s="270">
        <v>2898</v>
      </c>
      <c r="J42" s="270"/>
      <c r="K42" s="270">
        <v>26766</v>
      </c>
      <c r="L42" s="270">
        <v>13773</v>
      </c>
      <c r="M42" s="270"/>
      <c r="N42" s="270">
        <v>4437</v>
      </c>
      <c r="O42" s="270">
        <v>1104</v>
      </c>
      <c r="P42" s="269" t="s">
        <v>966</v>
      </c>
      <c r="Q42" s="92"/>
      <c r="R42" s="270">
        <v>7944</v>
      </c>
      <c r="S42" s="270"/>
      <c r="T42" s="270" t="s">
        <v>462</v>
      </c>
      <c r="U42" s="270" t="s">
        <v>462</v>
      </c>
      <c r="V42" s="270"/>
    </row>
    <row r="43" spans="1:22" s="6" customFormat="1" ht="11.85" customHeight="1">
      <c r="A43" s="269" t="s">
        <v>526</v>
      </c>
      <c r="B43" s="270">
        <v>63081</v>
      </c>
      <c r="C43" s="270"/>
      <c r="D43" s="270">
        <v>159</v>
      </c>
      <c r="E43" s="270">
        <v>1091</v>
      </c>
      <c r="F43" s="270">
        <v>503</v>
      </c>
      <c r="G43" s="269" t="s">
        <v>526</v>
      </c>
      <c r="H43" s="270">
        <v>1019</v>
      </c>
      <c r="I43" s="270">
        <v>3134</v>
      </c>
      <c r="J43" s="270"/>
      <c r="K43" s="270">
        <v>27604</v>
      </c>
      <c r="L43" s="270">
        <v>14346</v>
      </c>
      <c r="M43" s="270"/>
      <c r="N43" s="270">
        <v>4910</v>
      </c>
      <c r="O43" s="270">
        <v>969</v>
      </c>
      <c r="P43" s="269" t="s">
        <v>526</v>
      </c>
      <c r="Q43" s="92"/>
      <c r="R43" s="270">
        <v>9366</v>
      </c>
      <c r="S43" s="270"/>
      <c r="T43" s="270" t="s">
        <v>462</v>
      </c>
      <c r="U43" s="270" t="s">
        <v>462</v>
      </c>
      <c r="V43" s="270"/>
    </row>
    <row r="44" spans="1:22" s="6" customFormat="1" ht="11.85" customHeight="1">
      <c r="A44" s="269" t="s">
        <v>527</v>
      </c>
      <c r="B44" s="270">
        <v>68222</v>
      </c>
      <c r="C44" s="270"/>
      <c r="D44" s="270">
        <v>278</v>
      </c>
      <c r="E44" s="270">
        <v>1104</v>
      </c>
      <c r="F44" s="270">
        <v>401</v>
      </c>
      <c r="G44" s="269" t="s">
        <v>527</v>
      </c>
      <c r="H44" s="270">
        <v>860</v>
      </c>
      <c r="I44" s="270">
        <v>3884</v>
      </c>
      <c r="J44" s="270"/>
      <c r="K44" s="270">
        <v>31810</v>
      </c>
      <c r="L44" s="270">
        <v>14998</v>
      </c>
      <c r="M44" s="270"/>
      <c r="N44" s="270">
        <v>5014</v>
      </c>
      <c r="O44" s="270">
        <v>1063</v>
      </c>
      <c r="P44" s="269" t="s">
        <v>527</v>
      </c>
      <c r="Q44" s="92"/>
      <c r="R44" s="270">
        <v>8814</v>
      </c>
      <c r="S44" s="270"/>
      <c r="T44" s="270" t="s">
        <v>462</v>
      </c>
      <c r="U44" s="270" t="s">
        <v>462</v>
      </c>
      <c r="V44" s="270"/>
    </row>
    <row r="45" spans="1:22" s="6" customFormat="1" ht="11.85" customHeight="1">
      <c r="A45" s="269" t="s">
        <v>536</v>
      </c>
      <c r="B45" s="270">
        <v>76382</v>
      </c>
      <c r="C45" s="270"/>
      <c r="D45" s="270">
        <v>274</v>
      </c>
      <c r="E45" s="270">
        <v>1113</v>
      </c>
      <c r="F45" s="270">
        <v>420</v>
      </c>
      <c r="G45" s="269" t="s">
        <v>536</v>
      </c>
      <c r="H45" s="270">
        <v>824</v>
      </c>
      <c r="I45" s="270">
        <v>4334</v>
      </c>
      <c r="J45" s="270"/>
      <c r="K45" s="270">
        <v>33582</v>
      </c>
      <c r="L45" s="270">
        <v>15962</v>
      </c>
      <c r="M45" s="270"/>
      <c r="N45" s="270">
        <v>9612</v>
      </c>
      <c r="O45" s="270">
        <v>1948</v>
      </c>
      <c r="P45" s="269" t="s">
        <v>536</v>
      </c>
      <c r="Q45" s="92"/>
      <c r="R45" s="270">
        <v>8788</v>
      </c>
      <c r="S45" s="270"/>
      <c r="T45" s="270" t="s">
        <v>462</v>
      </c>
      <c r="U45" s="270" t="s">
        <v>462</v>
      </c>
      <c r="V45" s="270"/>
    </row>
    <row r="46" spans="1:22" s="6" customFormat="1" ht="11.85" customHeight="1">
      <c r="A46" s="269" t="s">
        <v>537</v>
      </c>
      <c r="B46" s="270">
        <v>79153</v>
      </c>
      <c r="C46" s="270"/>
      <c r="D46" s="270">
        <v>275</v>
      </c>
      <c r="E46" s="270">
        <v>1121</v>
      </c>
      <c r="F46" s="270">
        <v>431</v>
      </c>
      <c r="G46" s="269" t="s">
        <v>537</v>
      </c>
      <c r="H46" s="270">
        <v>1396</v>
      </c>
      <c r="I46" s="270">
        <v>4932</v>
      </c>
      <c r="J46" s="270"/>
      <c r="K46" s="270">
        <v>33717</v>
      </c>
      <c r="L46" s="270">
        <v>14936</v>
      </c>
      <c r="M46" s="270"/>
      <c r="N46" s="270">
        <v>11509</v>
      </c>
      <c r="O46" s="270">
        <v>1792</v>
      </c>
      <c r="P46" s="269" t="s">
        <v>537</v>
      </c>
      <c r="Q46" s="92"/>
      <c r="R46" s="270">
        <v>9042</v>
      </c>
      <c r="S46" s="270"/>
      <c r="T46" s="270" t="s">
        <v>462</v>
      </c>
      <c r="U46" s="270" t="s">
        <v>462</v>
      </c>
      <c r="V46" s="270"/>
    </row>
    <row r="47" spans="1:22" s="6" customFormat="1" ht="11.85" customHeight="1">
      <c r="A47" s="269" t="s">
        <v>538</v>
      </c>
      <c r="B47" s="270">
        <v>79470</v>
      </c>
      <c r="C47" s="270"/>
      <c r="D47" s="270">
        <v>335</v>
      </c>
      <c r="E47" s="270">
        <v>1104</v>
      </c>
      <c r="F47" s="270">
        <v>474</v>
      </c>
      <c r="G47" s="269" t="s">
        <v>538</v>
      </c>
      <c r="H47" s="270">
        <v>1486</v>
      </c>
      <c r="I47" s="270">
        <v>5650</v>
      </c>
      <c r="J47" s="270"/>
      <c r="K47" s="270">
        <v>32825</v>
      </c>
      <c r="L47" s="270">
        <v>14648</v>
      </c>
      <c r="M47" s="270"/>
      <c r="N47" s="270">
        <v>11470</v>
      </c>
      <c r="O47" s="270">
        <v>1679</v>
      </c>
      <c r="P47" s="269" t="s">
        <v>538</v>
      </c>
      <c r="Q47" s="92"/>
      <c r="R47" s="270">
        <v>9797</v>
      </c>
      <c r="S47" s="270"/>
      <c r="T47" s="270" t="s">
        <v>462</v>
      </c>
      <c r="U47" s="270" t="s">
        <v>462</v>
      </c>
      <c r="V47" s="270"/>
    </row>
    <row r="48" spans="1:22" s="6" customFormat="1" ht="11.85" customHeight="1">
      <c r="A48" s="269" t="s">
        <v>564</v>
      </c>
      <c r="B48" s="270">
        <v>85077</v>
      </c>
      <c r="C48" s="270"/>
      <c r="D48" s="270">
        <v>348</v>
      </c>
      <c r="E48" s="270">
        <v>1201</v>
      </c>
      <c r="F48" s="270">
        <v>459</v>
      </c>
      <c r="G48" s="269" t="s">
        <v>564</v>
      </c>
      <c r="H48" s="270">
        <v>1452</v>
      </c>
      <c r="I48" s="270">
        <v>6533</v>
      </c>
      <c r="J48" s="270"/>
      <c r="K48" s="270">
        <v>34261</v>
      </c>
      <c r="L48" s="270">
        <v>15342</v>
      </c>
      <c r="M48" s="270"/>
      <c r="N48" s="270">
        <v>11865</v>
      </c>
      <c r="O48" s="270">
        <v>1800</v>
      </c>
      <c r="P48" s="269" t="s">
        <v>564</v>
      </c>
      <c r="Q48" s="92"/>
      <c r="R48" s="270">
        <v>11874</v>
      </c>
      <c r="S48" s="270"/>
      <c r="T48" s="270" t="s">
        <v>462</v>
      </c>
      <c r="U48" s="270" t="s">
        <v>462</v>
      </c>
      <c r="V48" s="270"/>
    </row>
    <row r="49" spans="1:22" s="6" customFormat="1" ht="11.85" customHeight="1">
      <c r="A49" s="269" t="s">
        <v>565</v>
      </c>
      <c r="B49" s="270">
        <v>93197</v>
      </c>
      <c r="C49" s="270"/>
      <c r="D49" s="270">
        <v>287</v>
      </c>
      <c r="E49" s="270">
        <v>1211</v>
      </c>
      <c r="F49" s="270">
        <v>581</v>
      </c>
      <c r="G49" s="269" t="s">
        <v>565</v>
      </c>
      <c r="H49" s="270">
        <v>1900</v>
      </c>
      <c r="I49" s="270">
        <v>7379</v>
      </c>
      <c r="J49" s="270"/>
      <c r="K49" s="270">
        <v>34708</v>
      </c>
      <c r="L49" s="270">
        <v>17569</v>
      </c>
      <c r="M49" s="270"/>
      <c r="N49" s="270">
        <v>12972</v>
      </c>
      <c r="O49" s="270">
        <v>1987</v>
      </c>
      <c r="P49" s="269" t="s">
        <v>565</v>
      </c>
      <c r="Q49" s="92"/>
      <c r="R49" s="270">
        <v>14602</v>
      </c>
      <c r="S49" s="270"/>
      <c r="T49" s="270" t="s">
        <v>462</v>
      </c>
      <c r="U49" s="270" t="s">
        <v>462</v>
      </c>
      <c r="V49" s="270"/>
    </row>
    <row r="50" spans="1:22" s="6" customFormat="1" ht="11.85" customHeight="1">
      <c r="A50" s="269" t="s">
        <v>566</v>
      </c>
      <c r="B50" s="270">
        <v>92369</v>
      </c>
      <c r="C50" s="270"/>
      <c r="D50" s="270">
        <v>237</v>
      </c>
      <c r="E50" s="270">
        <v>1279</v>
      </c>
      <c r="F50" s="270">
        <v>636</v>
      </c>
      <c r="G50" s="269" t="s">
        <v>566</v>
      </c>
      <c r="H50" s="270">
        <v>1861</v>
      </c>
      <c r="I50" s="270">
        <v>8026</v>
      </c>
      <c r="J50" s="270"/>
      <c r="K50" s="270">
        <v>34600</v>
      </c>
      <c r="L50" s="270">
        <v>18178</v>
      </c>
      <c r="M50" s="270"/>
      <c r="N50" s="270">
        <v>12443</v>
      </c>
      <c r="O50" s="270">
        <v>2569</v>
      </c>
      <c r="P50" s="269" t="s">
        <v>566</v>
      </c>
      <c r="Q50" s="92"/>
      <c r="R50" s="270">
        <v>13137</v>
      </c>
      <c r="S50" s="270"/>
      <c r="T50" s="270" t="s">
        <v>462</v>
      </c>
      <c r="U50" s="270" t="s">
        <v>462</v>
      </c>
      <c r="V50" s="270"/>
    </row>
    <row r="51" spans="1:22" s="6" customFormat="1" ht="11.85" customHeight="1">
      <c r="A51" s="269" t="s">
        <v>567</v>
      </c>
      <c r="B51" s="270">
        <v>95039</v>
      </c>
      <c r="C51" s="270"/>
      <c r="D51" s="270">
        <v>243</v>
      </c>
      <c r="E51" s="270">
        <v>1395</v>
      </c>
      <c r="F51" s="270">
        <v>589</v>
      </c>
      <c r="G51" s="269" t="s">
        <v>567</v>
      </c>
      <c r="H51" s="270">
        <v>2148</v>
      </c>
      <c r="I51" s="270">
        <v>8152</v>
      </c>
      <c r="J51" s="270"/>
      <c r="K51" s="270">
        <v>35100</v>
      </c>
      <c r="L51" s="270">
        <v>19180</v>
      </c>
      <c r="M51" s="270"/>
      <c r="N51" s="270">
        <v>12236</v>
      </c>
      <c r="O51" s="270">
        <v>2656</v>
      </c>
      <c r="P51" s="269" t="s">
        <v>567</v>
      </c>
      <c r="Q51" s="92"/>
      <c r="R51" s="270">
        <v>13339</v>
      </c>
      <c r="S51" s="270"/>
      <c r="T51" s="270" t="s">
        <v>462</v>
      </c>
      <c r="U51" s="270" t="s">
        <v>462</v>
      </c>
      <c r="V51" s="270"/>
    </row>
    <row r="52" spans="1:22" s="6" customFormat="1" ht="11.85" customHeight="1">
      <c r="A52" s="269" t="s">
        <v>568</v>
      </c>
      <c r="B52" s="270">
        <v>100914</v>
      </c>
      <c r="C52" s="270"/>
      <c r="D52" s="270">
        <v>229</v>
      </c>
      <c r="E52" s="270">
        <v>1749</v>
      </c>
      <c r="F52" s="270">
        <v>586</v>
      </c>
      <c r="G52" s="269" t="s">
        <v>568</v>
      </c>
      <c r="H52" s="270">
        <v>2388</v>
      </c>
      <c r="I52" s="270">
        <v>8810</v>
      </c>
      <c r="J52" s="270"/>
      <c r="K52" s="270">
        <v>37372</v>
      </c>
      <c r="L52" s="270">
        <v>20374</v>
      </c>
      <c r="M52" s="270"/>
      <c r="N52" s="270">
        <v>12564</v>
      </c>
      <c r="O52" s="270">
        <v>3283</v>
      </c>
      <c r="P52" s="269" t="s">
        <v>568</v>
      </c>
      <c r="Q52" s="92"/>
      <c r="R52" s="270">
        <v>13499</v>
      </c>
      <c r="S52" s="270"/>
      <c r="T52" s="270" t="s">
        <v>462</v>
      </c>
      <c r="U52" s="270" t="s">
        <v>462</v>
      </c>
      <c r="V52" s="270"/>
    </row>
    <row r="53" spans="1:22" s="6" customFormat="1" ht="11.85" customHeight="1">
      <c r="A53" s="272">
        <v>1924</v>
      </c>
      <c r="B53" s="336">
        <v>276570</v>
      </c>
      <c r="C53" s="336"/>
      <c r="D53" s="270" t="s">
        <v>462</v>
      </c>
      <c r="E53" s="270" t="s">
        <v>462</v>
      </c>
      <c r="F53" s="270" t="s">
        <v>462</v>
      </c>
      <c r="G53" s="272">
        <v>1924</v>
      </c>
      <c r="H53" s="270" t="s">
        <v>462</v>
      </c>
      <c r="I53" s="270" t="s">
        <v>462</v>
      </c>
      <c r="J53" s="336"/>
      <c r="K53" s="270" t="s">
        <v>462</v>
      </c>
      <c r="L53" s="270" t="s">
        <v>462</v>
      </c>
      <c r="M53" s="336"/>
      <c r="N53" s="270" t="s">
        <v>462</v>
      </c>
      <c r="O53" s="270" t="s">
        <v>462</v>
      </c>
      <c r="P53" s="272">
        <v>1924</v>
      </c>
      <c r="Q53" s="14"/>
      <c r="R53" s="336" t="s">
        <v>462</v>
      </c>
      <c r="S53" s="336"/>
      <c r="T53" s="336" t="s">
        <v>462</v>
      </c>
      <c r="U53" s="336" t="s">
        <v>462</v>
      </c>
      <c r="V53" s="270"/>
    </row>
    <row r="54" spans="1:22" s="85" customFormat="1" ht="3" customHeight="1">
      <c r="A54" s="87"/>
      <c r="B54" s="88"/>
      <c r="C54" s="88"/>
      <c r="D54" s="88"/>
      <c r="E54" s="88"/>
      <c r="F54" s="88"/>
      <c r="G54" s="87"/>
      <c r="H54" s="8"/>
      <c r="I54" s="8"/>
      <c r="J54" s="8"/>
      <c r="K54" s="8"/>
      <c r="L54" s="8"/>
      <c r="M54" s="8"/>
      <c r="N54" s="8"/>
      <c r="O54" s="8"/>
      <c r="P54" s="13"/>
      <c r="Q54" s="13"/>
      <c r="R54" s="88"/>
      <c r="S54" s="88"/>
      <c r="T54" s="88"/>
      <c r="U54" s="88"/>
      <c r="V54" s="88"/>
    </row>
    <row r="55" spans="1:22" s="85" customFormat="1" ht="3" customHeight="1">
      <c r="A55" s="120"/>
      <c r="B55" s="9"/>
      <c r="C55" s="9"/>
      <c r="D55" s="9"/>
      <c r="E55" s="9"/>
      <c r="F55" s="9"/>
      <c r="G55" s="120"/>
      <c r="H55" s="122"/>
      <c r="I55" s="122"/>
      <c r="J55" s="122"/>
      <c r="K55" s="122"/>
      <c r="L55" s="122"/>
      <c r="M55" s="122"/>
      <c r="N55" s="122"/>
      <c r="O55" s="122"/>
      <c r="P55" s="92"/>
      <c r="Q55" s="92"/>
      <c r="R55" s="90"/>
      <c r="S55" s="90"/>
      <c r="T55" s="90"/>
      <c r="U55" s="90"/>
      <c r="V55" s="90"/>
    </row>
    <row r="56" spans="1:22" s="85" customFormat="1" ht="11.1" customHeight="1">
      <c r="A56" s="16"/>
      <c r="B56" s="86"/>
      <c r="C56" s="86"/>
      <c r="D56" s="86"/>
      <c r="E56" s="86"/>
      <c r="F56" s="86"/>
      <c r="G56" s="16"/>
      <c r="H56" s="7"/>
      <c r="I56" s="7"/>
      <c r="J56" s="7"/>
      <c r="K56" s="7"/>
      <c r="L56" s="7"/>
      <c r="M56" s="7"/>
      <c r="N56" s="7"/>
      <c r="O56" s="7"/>
      <c r="P56" s="269" t="s">
        <v>1149</v>
      </c>
      <c r="Q56" s="92"/>
      <c r="R56" s="90"/>
      <c r="S56" s="90"/>
      <c r="T56" s="90"/>
      <c r="U56" s="90"/>
      <c r="V56" s="90"/>
    </row>
    <row r="57" spans="1:22" ht="13.5" customHeight="1">
      <c r="A57" s="15"/>
      <c r="B57" s="19"/>
      <c r="C57" s="19"/>
      <c r="D57" s="19"/>
      <c r="E57" s="19"/>
      <c r="F57" s="19"/>
      <c r="G57" s="15"/>
      <c r="H57" s="19"/>
      <c r="I57" s="19"/>
      <c r="J57" s="19"/>
      <c r="K57" s="19"/>
      <c r="L57" s="19"/>
      <c r="M57" s="19"/>
      <c r="N57" s="19"/>
      <c r="O57" s="19"/>
      <c r="P57" s="395" t="s">
        <v>162</v>
      </c>
      <c r="Q57" s="441"/>
      <c r="R57" s="442"/>
      <c r="S57" s="442"/>
      <c r="T57" s="442"/>
      <c r="U57" s="90"/>
      <c r="V57" s="90"/>
    </row>
    <row r="58" spans="1:22" ht="16.5" customHeight="1">
      <c r="A58" s="15"/>
      <c r="B58" s="19"/>
      <c r="C58" s="19"/>
      <c r="D58" s="19"/>
      <c r="E58" s="19"/>
      <c r="F58" s="19"/>
      <c r="G58" s="15"/>
      <c r="H58" s="19"/>
      <c r="I58" s="19"/>
      <c r="J58" s="19"/>
      <c r="K58" s="19"/>
      <c r="L58" s="19"/>
      <c r="M58" s="19"/>
      <c r="N58" s="19"/>
      <c r="O58" s="19"/>
      <c r="P58" s="395" t="s">
        <v>163</v>
      </c>
      <c r="Q58" s="92"/>
      <c r="R58" s="90"/>
      <c r="S58" s="90"/>
      <c r="T58" s="90"/>
      <c r="U58" s="90"/>
      <c r="V58" s="90"/>
    </row>
    <row r="59" spans="1:22" ht="15" customHeight="1">
      <c r="A59" s="15"/>
      <c r="B59" s="19"/>
      <c r="C59" s="19"/>
      <c r="D59" s="19"/>
      <c r="E59" s="19"/>
      <c r="F59" s="19"/>
      <c r="G59" s="15"/>
      <c r="H59" s="19"/>
      <c r="I59" s="19"/>
      <c r="J59" s="19"/>
      <c r="K59" s="19"/>
      <c r="L59" s="19"/>
      <c r="M59" s="19"/>
      <c r="N59" s="19"/>
      <c r="O59" s="19"/>
      <c r="P59" s="395" t="s">
        <v>164</v>
      </c>
      <c r="Q59" s="92"/>
      <c r="R59" s="90"/>
      <c r="S59" s="90"/>
      <c r="T59" s="90"/>
      <c r="U59" s="90"/>
      <c r="V59" s="90"/>
    </row>
    <row r="60" spans="1:22" ht="17.25" customHeight="1">
      <c r="A60" s="15"/>
      <c r="B60" s="19"/>
      <c r="C60" s="19"/>
      <c r="D60" s="19"/>
      <c r="E60" s="19"/>
      <c r="F60" s="19"/>
      <c r="G60" s="15"/>
      <c r="H60" s="19"/>
      <c r="I60" s="19"/>
      <c r="J60" s="19"/>
      <c r="K60" s="19"/>
      <c r="L60" s="19"/>
      <c r="M60" s="19"/>
      <c r="N60" s="19"/>
      <c r="O60" s="19"/>
      <c r="P60" s="395" t="s">
        <v>165</v>
      </c>
      <c r="Q60" s="92"/>
      <c r="R60" s="90"/>
      <c r="S60" s="90"/>
      <c r="T60" s="90"/>
      <c r="U60" s="90"/>
      <c r="V60" s="90"/>
    </row>
    <row r="61" spans="1:22" ht="14.25" customHeight="1">
      <c r="A61" s="15"/>
      <c r="B61" s="19"/>
      <c r="C61" s="19"/>
      <c r="D61" s="19"/>
      <c r="E61" s="19"/>
      <c r="F61" s="19"/>
      <c r="G61" s="15"/>
      <c r="H61" s="19"/>
      <c r="I61" s="19"/>
      <c r="J61" s="19"/>
      <c r="K61" s="19"/>
      <c r="L61" s="19"/>
      <c r="M61" s="19"/>
      <c r="N61" s="19"/>
      <c r="O61" s="19"/>
      <c r="P61" s="395" t="s">
        <v>166</v>
      </c>
      <c r="Q61" s="92"/>
      <c r="R61" s="90"/>
      <c r="S61" s="90"/>
      <c r="T61" s="90"/>
      <c r="U61" s="90"/>
      <c r="V61" s="90"/>
    </row>
    <row r="62" spans="1:22" ht="16.5" customHeight="1">
      <c r="A62" s="15"/>
      <c r="B62" s="19"/>
      <c r="C62" s="19"/>
      <c r="D62" s="19"/>
      <c r="E62" s="19"/>
      <c r="F62" s="19"/>
      <c r="G62" s="15"/>
      <c r="H62" s="19"/>
      <c r="I62" s="19"/>
      <c r="J62" s="19"/>
      <c r="K62" s="19"/>
      <c r="L62" s="19"/>
      <c r="M62" s="19"/>
      <c r="N62" s="19"/>
      <c r="O62" s="19"/>
      <c r="P62" s="395" t="s">
        <v>323</v>
      </c>
      <c r="Q62" s="441"/>
      <c r="R62" s="442"/>
      <c r="S62" s="442"/>
      <c r="T62" s="442"/>
      <c r="U62" s="90"/>
      <c r="V62" s="90"/>
    </row>
    <row r="63" spans="1:22" ht="11.1" customHeight="1">
      <c r="A63" s="15"/>
      <c r="B63" s="19"/>
      <c r="C63" s="19"/>
      <c r="D63" s="19"/>
      <c r="E63" s="19"/>
      <c r="F63" s="19"/>
      <c r="G63" s="15"/>
      <c r="H63" s="19"/>
      <c r="I63" s="19"/>
      <c r="J63" s="19"/>
      <c r="K63" s="19"/>
      <c r="L63" s="19"/>
      <c r="M63" s="19"/>
      <c r="N63" s="19"/>
      <c r="O63" s="19"/>
      <c r="P63" s="269" t="s">
        <v>813</v>
      </c>
      <c r="Q63" s="92"/>
      <c r="R63" s="90"/>
      <c r="S63" s="90"/>
      <c r="T63" s="90"/>
      <c r="U63" s="90"/>
      <c r="V63" s="90"/>
    </row>
    <row r="64" spans="1:22" ht="11.1" customHeight="1">
      <c r="A64" s="15"/>
      <c r="B64" s="19"/>
      <c r="C64" s="19"/>
      <c r="D64" s="19"/>
      <c r="E64" s="19"/>
      <c r="F64" s="19"/>
      <c r="G64" s="15"/>
      <c r="H64" s="19"/>
      <c r="I64" s="19"/>
      <c r="J64" s="19"/>
      <c r="K64" s="19"/>
      <c r="L64" s="19"/>
      <c r="M64" s="19"/>
      <c r="N64" s="19"/>
      <c r="O64" s="19"/>
      <c r="P64" s="269" t="s">
        <v>814</v>
      </c>
      <c r="Q64" s="92"/>
      <c r="R64" s="90"/>
      <c r="S64" s="90"/>
      <c r="T64" s="90"/>
      <c r="U64" s="90"/>
      <c r="V64" s="90"/>
    </row>
    <row r="65" spans="1:22" ht="11.1" customHeight="1">
      <c r="A65" s="15"/>
      <c r="B65" s="19"/>
      <c r="C65" s="19"/>
      <c r="D65" s="19"/>
      <c r="E65" s="19"/>
      <c r="F65" s="19"/>
      <c r="G65" s="15"/>
      <c r="H65" s="19"/>
      <c r="I65" s="19"/>
      <c r="J65" s="19"/>
      <c r="K65" s="19"/>
      <c r="L65" s="19"/>
      <c r="M65" s="19"/>
      <c r="N65" s="19"/>
      <c r="O65" s="19"/>
      <c r="P65" s="269" t="s">
        <v>409</v>
      </c>
      <c r="Q65" s="92"/>
      <c r="R65" s="90"/>
      <c r="S65" s="90"/>
      <c r="T65" s="90"/>
      <c r="U65" s="90"/>
      <c r="V65" s="90"/>
    </row>
    <row r="66" spans="1:22" ht="11.1" customHeight="1">
      <c r="A66" s="15"/>
      <c r="B66" s="19"/>
      <c r="C66" s="19"/>
      <c r="D66" s="19"/>
      <c r="E66" s="19"/>
      <c r="F66" s="19"/>
      <c r="G66" s="15"/>
      <c r="H66" s="19"/>
      <c r="I66" s="19"/>
      <c r="J66" s="19"/>
      <c r="K66" s="19"/>
      <c r="L66" s="19"/>
      <c r="M66" s="19"/>
      <c r="N66" s="19"/>
      <c r="O66" s="19"/>
    </row>
    <row r="67" spans="1:22" ht="11.1" customHeight="1">
      <c r="A67" s="15"/>
      <c r="B67" s="19"/>
      <c r="C67" s="19"/>
      <c r="D67" s="19"/>
      <c r="E67" s="19"/>
      <c r="F67" s="19"/>
      <c r="G67" s="15"/>
      <c r="H67" s="19"/>
      <c r="I67" s="19"/>
      <c r="J67" s="19"/>
      <c r="K67" s="19"/>
      <c r="L67" s="19"/>
      <c r="M67" s="19"/>
      <c r="N67" s="19"/>
      <c r="O67" s="19"/>
    </row>
    <row r="68" spans="1:22" ht="11.1" customHeight="1">
      <c r="A68" s="15"/>
      <c r="B68" s="19"/>
      <c r="C68" s="19"/>
      <c r="D68" s="19"/>
      <c r="E68" s="19"/>
      <c r="F68" s="19"/>
      <c r="G68" s="15"/>
      <c r="H68" s="19"/>
      <c r="I68" s="19"/>
      <c r="J68" s="19"/>
      <c r="K68" s="19"/>
      <c r="L68" s="19"/>
      <c r="M68" s="19"/>
      <c r="N68" s="19"/>
      <c r="O68" s="19"/>
    </row>
  </sheetData>
  <mergeCells count="5">
    <mergeCell ref="P7:P8"/>
    <mergeCell ref="A7:A8"/>
    <mergeCell ref="D7:F7"/>
    <mergeCell ref="H7:O7"/>
    <mergeCell ref="G7:G8"/>
  </mergeCells>
  <phoneticPr fontId="17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7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4.7109375" style="661" customWidth="1"/>
    <col min="2" max="2" width="1.7109375" style="662" customWidth="1"/>
    <col min="3" max="3" width="8.140625" style="662" customWidth="1"/>
    <col min="4" max="4" width="1.7109375" style="662" customWidth="1"/>
    <col min="5" max="5" width="7.140625" style="662" customWidth="1"/>
    <col min="6" max="6" width="6.85546875" style="662" customWidth="1"/>
    <col min="7" max="7" width="7.42578125" style="662" customWidth="1"/>
    <col min="8" max="8" width="6.5703125" style="662" customWidth="1"/>
    <col min="9" max="9" width="1.5703125" style="662" customWidth="1"/>
    <col min="10" max="10" width="7.140625" style="662" customWidth="1"/>
    <col min="11" max="11" width="6" style="662" customWidth="1"/>
    <col min="12" max="12" width="9" style="662" customWidth="1"/>
    <col min="13" max="13" width="8.7109375" style="662" customWidth="1"/>
    <col min="14" max="14" width="8.5703125" style="662" customWidth="1"/>
    <col min="15" max="15" width="7.28515625" style="662" customWidth="1"/>
    <col min="16" max="16" width="4.7109375" style="661" customWidth="1"/>
    <col min="17" max="17" width="8.85546875" style="662" customWidth="1"/>
    <col min="18" max="18" width="9.7109375" style="662" customWidth="1"/>
    <col min="19" max="19" width="8.85546875" style="662" customWidth="1"/>
    <col min="20" max="20" width="10.85546875" style="662" customWidth="1"/>
    <col min="21" max="21" width="6.85546875" style="662" customWidth="1"/>
    <col min="22" max="22" width="7.140625" style="662" customWidth="1"/>
    <col min="23" max="23" width="9.42578125" style="662" customWidth="1"/>
    <col min="24" max="25" width="8.7109375" style="662" customWidth="1"/>
    <col min="26" max="26" width="8.85546875" style="662" customWidth="1"/>
    <col min="27" max="27" width="7.5703125" style="661" customWidth="1"/>
    <col min="28" max="30" width="9.42578125" style="662" customWidth="1"/>
    <col min="31" max="31" width="5.28515625" style="662" customWidth="1"/>
    <col min="32" max="32" width="6.42578125" style="662" customWidth="1"/>
    <col min="33" max="33" width="10.140625" style="662" customWidth="1"/>
    <col min="34" max="36" width="8.28515625" style="662" customWidth="1"/>
    <col min="37" max="37" width="9.28515625" style="662" customWidth="1"/>
    <col min="38" max="38" width="5.85546875" style="661" customWidth="1"/>
    <col min="39" max="39" width="12" style="662" customWidth="1"/>
    <col min="40" max="40" width="5.5703125" style="662" customWidth="1"/>
    <col min="41" max="41" width="8.42578125" style="662" customWidth="1"/>
    <col min="42" max="42" width="10.7109375" style="662" customWidth="1"/>
    <col min="43" max="43" width="8.85546875" style="662" customWidth="1"/>
    <col min="44" max="44" width="13.85546875" style="662" customWidth="1"/>
    <col min="45" max="45" width="11.5703125" style="662" customWidth="1"/>
    <col min="46" max="46" width="3.7109375" style="662" customWidth="1"/>
    <col min="47" max="16384" width="11.42578125" style="662"/>
  </cols>
  <sheetData>
    <row r="1" spans="1:47" ht="24.75" customHeight="1"/>
    <row r="2" spans="1:47" ht="18" customHeight="1">
      <c r="A2" s="663" t="s">
        <v>976</v>
      </c>
      <c r="B2" s="664"/>
      <c r="C2" s="664"/>
      <c r="D2" s="664"/>
      <c r="E2" s="664"/>
      <c r="F2" s="664"/>
      <c r="G2" s="665"/>
      <c r="H2" s="664"/>
      <c r="I2" s="664"/>
      <c r="J2" s="664"/>
      <c r="N2" s="666"/>
      <c r="O2" s="667" t="s">
        <v>884</v>
      </c>
      <c r="P2" s="663" t="s">
        <v>976</v>
      </c>
      <c r="Q2" s="664"/>
      <c r="R2" s="664"/>
      <c r="S2" s="664"/>
      <c r="T2" s="664"/>
      <c r="U2" s="664"/>
      <c r="V2" s="664"/>
      <c r="Y2" s="664"/>
      <c r="Z2" s="667" t="s">
        <v>884</v>
      </c>
      <c r="AA2" s="663" t="s">
        <v>976</v>
      </c>
      <c r="AB2" s="664"/>
      <c r="AC2" s="664"/>
      <c r="AD2" s="664"/>
      <c r="AE2" s="664"/>
      <c r="AF2" s="664"/>
      <c r="AJ2" s="664"/>
      <c r="AK2" s="667" t="s">
        <v>884</v>
      </c>
      <c r="AL2" s="663" t="s">
        <v>976</v>
      </c>
      <c r="AM2" s="664"/>
      <c r="AN2" s="664"/>
      <c r="AO2" s="664"/>
      <c r="AP2" s="664"/>
      <c r="AQ2" s="664"/>
      <c r="AR2" s="664"/>
      <c r="AU2" s="667" t="s">
        <v>884</v>
      </c>
    </row>
    <row r="3" spans="1:47" s="668" customFormat="1" ht="12" customHeight="1">
      <c r="A3" s="663" t="s">
        <v>419</v>
      </c>
      <c r="N3" s="669"/>
      <c r="O3" s="667" t="s">
        <v>596</v>
      </c>
      <c r="P3" s="663" t="s">
        <v>419</v>
      </c>
      <c r="Q3" s="669"/>
      <c r="Y3" s="669"/>
      <c r="Z3" s="667" t="s">
        <v>728</v>
      </c>
      <c r="AA3" s="663" t="s">
        <v>419</v>
      </c>
      <c r="AJ3" s="669"/>
      <c r="AK3" s="667" t="s">
        <v>714</v>
      </c>
      <c r="AL3" s="663" t="s">
        <v>419</v>
      </c>
      <c r="AU3" s="667" t="s">
        <v>645</v>
      </c>
    </row>
    <row r="4" spans="1:47" s="668" customFormat="1" ht="12" customHeight="1">
      <c r="A4" s="670" t="s">
        <v>495</v>
      </c>
      <c r="P4" s="670" t="s">
        <v>495</v>
      </c>
      <c r="AA4" s="670" t="s">
        <v>495</v>
      </c>
      <c r="AL4" s="670" t="s">
        <v>495</v>
      </c>
      <c r="AQ4" s="671"/>
    </row>
    <row r="5" spans="1:47" s="668" customFormat="1" ht="3" customHeight="1">
      <c r="A5" s="672"/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2"/>
      <c r="Q5" s="673"/>
      <c r="R5" s="673"/>
      <c r="S5" s="673"/>
      <c r="T5" s="673"/>
      <c r="U5" s="673"/>
      <c r="V5" s="673"/>
      <c r="W5" s="673"/>
      <c r="X5" s="673"/>
      <c r="Y5" s="673"/>
      <c r="Z5" s="673"/>
      <c r="AA5" s="672"/>
      <c r="AB5" s="673"/>
      <c r="AC5" s="673"/>
      <c r="AD5" s="673"/>
      <c r="AE5" s="673"/>
      <c r="AF5" s="673"/>
      <c r="AG5" s="673"/>
      <c r="AH5" s="673"/>
      <c r="AI5" s="673"/>
      <c r="AJ5" s="673"/>
      <c r="AK5" s="673"/>
      <c r="AL5" s="672"/>
      <c r="AM5" s="673"/>
      <c r="AN5" s="673"/>
      <c r="AO5" s="673"/>
      <c r="AP5" s="673"/>
      <c r="AQ5" s="673"/>
      <c r="AR5" s="673"/>
      <c r="AS5" s="673"/>
      <c r="AT5" s="673"/>
      <c r="AU5" s="673"/>
    </row>
    <row r="6" spans="1:47" s="668" customFormat="1" ht="3" customHeight="1">
      <c r="A6" s="674"/>
      <c r="B6" s="675"/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4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674"/>
      <c r="AB6" s="675"/>
      <c r="AC6" s="675"/>
      <c r="AD6" s="675"/>
      <c r="AE6" s="675"/>
      <c r="AF6" s="675"/>
      <c r="AG6" s="675"/>
      <c r="AH6" s="675"/>
      <c r="AI6" s="675"/>
      <c r="AJ6" s="675"/>
      <c r="AK6" s="675"/>
      <c r="AL6" s="674"/>
      <c r="AM6" s="675"/>
      <c r="AN6" s="675"/>
      <c r="AO6" s="675"/>
      <c r="AP6" s="675"/>
      <c r="AQ6" s="675"/>
      <c r="AR6" s="675"/>
      <c r="AS6" s="675"/>
      <c r="AT6" s="675"/>
      <c r="AU6" s="675"/>
    </row>
    <row r="7" spans="1:47" s="679" customFormat="1" ht="15" customHeight="1">
      <c r="A7" s="1170" t="s">
        <v>458</v>
      </c>
      <c r="B7" s="676"/>
      <c r="C7" s="677" t="s">
        <v>598</v>
      </c>
      <c r="D7" s="676"/>
      <c r="E7" s="1171" t="s">
        <v>957</v>
      </c>
      <c r="F7" s="1171"/>
      <c r="G7" s="1171"/>
      <c r="H7" s="1171"/>
      <c r="I7" s="676"/>
      <c r="J7" s="1171" t="s">
        <v>977</v>
      </c>
      <c r="K7" s="1171"/>
      <c r="L7" s="1171"/>
      <c r="M7" s="1171"/>
      <c r="N7" s="1171"/>
      <c r="O7" s="1171"/>
      <c r="P7" s="1170" t="s">
        <v>458</v>
      </c>
      <c r="Q7" s="1171" t="s">
        <v>977</v>
      </c>
      <c r="R7" s="1171"/>
      <c r="S7" s="1171"/>
      <c r="T7" s="1171"/>
      <c r="U7" s="1171"/>
      <c r="V7" s="1171"/>
      <c r="W7" s="1171"/>
      <c r="X7" s="1171"/>
      <c r="Y7" s="1171"/>
      <c r="Z7" s="1171"/>
      <c r="AA7" s="1170" t="s">
        <v>458</v>
      </c>
      <c r="AB7" s="1171" t="s">
        <v>977</v>
      </c>
      <c r="AC7" s="1171"/>
      <c r="AD7" s="1171"/>
      <c r="AE7" s="676"/>
      <c r="AF7" s="1171" t="s">
        <v>978</v>
      </c>
      <c r="AG7" s="1171"/>
      <c r="AH7" s="1171"/>
      <c r="AI7" s="1171"/>
      <c r="AJ7" s="1171"/>
      <c r="AK7" s="1071" t="s">
        <v>1118</v>
      </c>
      <c r="AL7" s="1170" t="s">
        <v>458</v>
      </c>
      <c r="AM7" s="677" t="s">
        <v>654</v>
      </c>
      <c r="AN7" s="676"/>
      <c r="AO7" s="1171" t="s">
        <v>979</v>
      </c>
      <c r="AP7" s="1171"/>
      <c r="AQ7" s="1171"/>
      <c r="AR7" s="1171"/>
      <c r="AS7" s="1171"/>
      <c r="AT7" s="678"/>
      <c r="AU7" s="677" t="s">
        <v>571</v>
      </c>
    </row>
    <row r="8" spans="1:47" s="679" customFormat="1" ht="15.75" customHeight="1">
      <c r="A8" s="1170"/>
      <c r="C8" s="676"/>
      <c r="D8" s="676"/>
      <c r="E8" s="680" t="s">
        <v>980</v>
      </c>
      <c r="F8" s="680" t="s">
        <v>981</v>
      </c>
      <c r="G8" s="681" t="s">
        <v>982</v>
      </c>
      <c r="H8" s="680" t="s">
        <v>962</v>
      </c>
      <c r="J8" s="680" t="s">
        <v>598</v>
      </c>
      <c r="K8" s="681" t="s">
        <v>983</v>
      </c>
      <c r="L8" s="681" t="s">
        <v>735</v>
      </c>
      <c r="M8" s="1070" t="s">
        <v>168</v>
      </c>
      <c r="N8" s="680" t="s">
        <v>984</v>
      </c>
      <c r="O8" s="680" t="s">
        <v>985</v>
      </c>
      <c r="P8" s="1170"/>
      <c r="Q8" s="680" t="s">
        <v>986</v>
      </c>
      <c r="R8" s="680" t="s">
        <v>630</v>
      </c>
      <c r="S8" s="681" t="s">
        <v>642</v>
      </c>
      <c r="T8" s="680" t="s">
        <v>987</v>
      </c>
      <c r="U8" s="1070" t="s">
        <v>173</v>
      </c>
      <c r="V8" s="1070" t="s">
        <v>174</v>
      </c>
      <c r="W8" s="680" t="s">
        <v>988</v>
      </c>
      <c r="X8" s="680" t="s">
        <v>989</v>
      </c>
      <c r="Y8" s="680" t="s">
        <v>990</v>
      </c>
      <c r="Z8" s="680" t="s">
        <v>991</v>
      </c>
      <c r="AA8" s="1170"/>
      <c r="AB8" s="680" t="s">
        <v>992</v>
      </c>
      <c r="AC8" s="1070" t="s">
        <v>180</v>
      </c>
      <c r="AD8" s="1070" t="s">
        <v>181</v>
      </c>
      <c r="AF8" s="680" t="s">
        <v>598</v>
      </c>
      <c r="AG8" s="681" t="s">
        <v>987</v>
      </c>
      <c r="AH8" s="1070" t="s">
        <v>183</v>
      </c>
      <c r="AI8" s="680" t="s">
        <v>630</v>
      </c>
      <c r="AJ8" s="1070" t="s">
        <v>184</v>
      </c>
      <c r="AK8" s="682"/>
      <c r="AL8" s="1170"/>
      <c r="AM8" s="677" t="s">
        <v>995</v>
      </c>
      <c r="AN8" s="676"/>
      <c r="AO8" s="680" t="s">
        <v>598</v>
      </c>
      <c r="AP8" s="680" t="s">
        <v>996</v>
      </c>
      <c r="AQ8" s="681" t="s">
        <v>997</v>
      </c>
      <c r="AR8" s="1070" t="s">
        <v>1121</v>
      </c>
      <c r="AS8" s="680" t="s">
        <v>998</v>
      </c>
      <c r="AT8" s="676"/>
      <c r="AU8" s="1069" t="s">
        <v>1123</v>
      </c>
    </row>
    <row r="9" spans="1:47" s="679" customFormat="1" ht="15" customHeight="1">
      <c r="A9" s="1170"/>
      <c r="E9" s="683" t="s">
        <v>999</v>
      </c>
      <c r="F9" s="1069" t="s">
        <v>167</v>
      </c>
      <c r="G9" s="677" t="s">
        <v>741</v>
      </c>
      <c r="H9" s="683"/>
      <c r="J9" s="683"/>
      <c r="K9" s="677" t="s">
        <v>1000</v>
      </c>
      <c r="L9" s="677" t="s">
        <v>1001</v>
      </c>
      <c r="M9" s="677"/>
      <c r="N9" s="1069" t="s">
        <v>169</v>
      </c>
      <c r="O9" s="1069" t="s">
        <v>170</v>
      </c>
      <c r="P9" s="1170"/>
      <c r="Q9" s="1069" t="s">
        <v>171</v>
      </c>
      <c r="R9" s="1069" t="s">
        <v>172</v>
      </c>
      <c r="S9" s="677" t="s">
        <v>1002</v>
      </c>
      <c r="T9" s="1069" t="s">
        <v>324</v>
      </c>
      <c r="U9" s="677"/>
      <c r="V9" s="677"/>
      <c r="W9" s="1069" t="s">
        <v>175</v>
      </c>
      <c r="X9" s="1069" t="s">
        <v>176</v>
      </c>
      <c r="Y9" s="1069" t="s">
        <v>177</v>
      </c>
      <c r="Z9" s="683" t="s">
        <v>1003</v>
      </c>
      <c r="AA9" s="1170"/>
      <c r="AB9" s="1069" t="s">
        <v>179</v>
      </c>
      <c r="AC9" s="677"/>
      <c r="AD9" s="677"/>
      <c r="AF9" s="683"/>
      <c r="AG9" s="1071" t="s">
        <v>182</v>
      </c>
      <c r="AH9" s="677"/>
      <c r="AI9" s="1069" t="s">
        <v>1117</v>
      </c>
      <c r="AJ9" s="677"/>
      <c r="AL9" s="1170"/>
      <c r="AM9" s="1069" t="s">
        <v>1119</v>
      </c>
      <c r="AO9" s="683"/>
      <c r="AP9" s="1069" t="s">
        <v>1120</v>
      </c>
      <c r="AQ9" s="677" t="s">
        <v>1002</v>
      </c>
      <c r="AR9" s="677"/>
      <c r="AS9" s="1069" t="s">
        <v>1122</v>
      </c>
      <c r="AU9" s="683"/>
    </row>
    <row r="10" spans="1:47" s="679" customFormat="1" ht="15" customHeight="1">
      <c r="A10" s="1170"/>
      <c r="B10" s="676"/>
      <c r="C10" s="676"/>
      <c r="D10" s="676"/>
      <c r="E10" s="677" t="s">
        <v>1004</v>
      </c>
      <c r="F10" s="677"/>
      <c r="G10" s="677"/>
      <c r="H10" s="677"/>
      <c r="I10" s="676"/>
      <c r="J10" s="677"/>
      <c r="K10" s="677"/>
      <c r="L10" s="677"/>
      <c r="M10" s="677"/>
      <c r="N10" s="677"/>
      <c r="O10" s="677"/>
      <c r="P10" s="1170"/>
      <c r="Q10" s="677"/>
      <c r="R10" s="677"/>
      <c r="S10" s="677"/>
      <c r="T10" s="1071" t="s">
        <v>325</v>
      </c>
      <c r="U10" s="677"/>
      <c r="V10" s="677"/>
      <c r="W10" s="677"/>
      <c r="X10" s="677"/>
      <c r="Y10" s="677"/>
      <c r="Z10" s="1069" t="s">
        <v>178</v>
      </c>
      <c r="AA10" s="1170"/>
      <c r="AB10" s="683"/>
      <c r="AC10" s="677"/>
      <c r="AD10" s="677"/>
      <c r="AF10" s="683"/>
      <c r="AG10" s="683"/>
      <c r="AH10" s="683"/>
      <c r="AI10" s="683"/>
      <c r="AJ10" s="677"/>
      <c r="AK10" s="676"/>
      <c r="AL10" s="1170"/>
      <c r="AM10" s="677"/>
      <c r="AN10" s="676"/>
      <c r="AO10" s="677"/>
      <c r="AP10" s="677"/>
      <c r="AQ10" s="677"/>
      <c r="AR10" s="677"/>
      <c r="AS10" s="677"/>
      <c r="AT10" s="676"/>
      <c r="AU10" s="676"/>
    </row>
    <row r="11" spans="1:47" s="679" customFormat="1" ht="1.5" customHeight="1">
      <c r="A11" s="684"/>
      <c r="B11" s="685"/>
      <c r="C11" s="685"/>
      <c r="D11" s="685"/>
      <c r="E11" s="685"/>
      <c r="F11" s="685"/>
      <c r="G11" s="685"/>
      <c r="H11" s="685"/>
      <c r="I11" s="685"/>
      <c r="J11" s="685"/>
      <c r="K11" s="685"/>
      <c r="L11" s="685"/>
      <c r="M11" s="685"/>
      <c r="N11" s="685"/>
      <c r="O11" s="685"/>
      <c r="P11" s="684"/>
      <c r="Q11" s="685"/>
      <c r="R11" s="686"/>
      <c r="S11" s="685"/>
      <c r="T11" s="685" t="s">
        <v>1005</v>
      </c>
      <c r="U11" s="685"/>
      <c r="V11" s="685"/>
      <c r="W11" s="685"/>
      <c r="X11" s="685"/>
      <c r="Y11" s="685"/>
      <c r="Z11" s="685"/>
      <c r="AA11" s="684"/>
      <c r="AB11" s="685"/>
      <c r="AC11" s="685"/>
      <c r="AD11" s="685"/>
      <c r="AE11" s="685"/>
      <c r="AF11" s="685"/>
      <c r="AG11" s="685"/>
      <c r="AH11" s="685"/>
      <c r="AI11" s="685"/>
      <c r="AJ11" s="685"/>
      <c r="AK11" s="685"/>
      <c r="AL11" s="684"/>
      <c r="AM11" s="685"/>
      <c r="AN11" s="685"/>
      <c r="AO11" s="687"/>
      <c r="AP11" s="687"/>
      <c r="AQ11" s="687"/>
      <c r="AR11" s="687"/>
      <c r="AS11" s="687"/>
      <c r="AT11" s="685"/>
      <c r="AU11" s="685"/>
    </row>
    <row r="12" spans="1:47" s="679" customFormat="1" ht="3" customHeight="1">
      <c r="A12" s="688"/>
      <c r="B12" s="676"/>
      <c r="C12" s="676"/>
      <c r="D12" s="676"/>
      <c r="E12" s="676"/>
      <c r="F12" s="676"/>
      <c r="G12" s="676"/>
      <c r="H12" s="676"/>
      <c r="I12" s="676"/>
      <c r="J12" s="676"/>
      <c r="K12" s="676"/>
      <c r="L12" s="676"/>
      <c r="M12" s="676"/>
      <c r="N12" s="676"/>
      <c r="O12" s="676"/>
      <c r="P12" s="688"/>
      <c r="Q12" s="676"/>
      <c r="R12" s="689"/>
      <c r="S12" s="676"/>
      <c r="T12" s="676"/>
      <c r="U12" s="676"/>
      <c r="V12" s="676"/>
      <c r="W12" s="676"/>
      <c r="X12" s="676"/>
      <c r="Y12" s="676"/>
      <c r="AA12" s="688"/>
      <c r="AC12" s="676"/>
      <c r="AD12" s="676"/>
      <c r="AE12" s="690"/>
      <c r="AF12" s="690"/>
      <c r="AG12" s="690"/>
      <c r="AJ12" s="676"/>
      <c r="AK12" s="676"/>
      <c r="AL12" s="688"/>
      <c r="AM12" s="676"/>
      <c r="AN12" s="676"/>
      <c r="AO12" s="676"/>
      <c r="AP12" s="676"/>
      <c r="AQ12" s="676"/>
      <c r="AR12" s="676"/>
      <c r="AS12" s="676"/>
      <c r="AT12" s="676"/>
      <c r="AU12" s="676"/>
    </row>
    <row r="13" spans="1:47" s="668" customFormat="1" ht="13.9" customHeight="1">
      <c r="A13" s="691">
        <v>1925</v>
      </c>
      <c r="C13" s="667">
        <v>293</v>
      </c>
      <c r="D13" s="667"/>
      <c r="E13" s="667">
        <v>13</v>
      </c>
      <c r="F13" s="667">
        <v>1</v>
      </c>
      <c r="G13" s="667">
        <v>9</v>
      </c>
      <c r="H13" s="667">
        <v>3</v>
      </c>
      <c r="I13" s="667"/>
      <c r="J13" s="667">
        <v>178</v>
      </c>
      <c r="K13" s="667">
        <v>3</v>
      </c>
      <c r="L13" s="667">
        <v>6</v>
      </c>
      <c r="M13" s="667">
        <v>23</v>
      </c>
      <c r="N13" s="667">
        <v>84</v>
      </c>
      <c r="O13" s="667">
        <v>10</v>
      </c>
      <c r="P13" s="691">
        <v>1925</v>
      </c>
      <c r="Q13" s="667">
        <v>26</v>
      </c>
      <c r="R13" s="667">
        <v>5</v>
      </c>
      <c r="S13" s="667">
        <v>21</v>
      </c>
      <c r="T13" s="667" t="s">
        <v>462</v>
      </c>
      <c r="U13" s="667" t="s">
        <v>462</v>
      </c>
      <c r="V13" s="667" t="s">
        <v>462</v>
      </c>
      <c r="W13" s="667" t="s">
        <v>462</v>
      </c>
      <c r="X13" s="667" t="s">
        <v>462</v>
      </c>
      <c r="Y13" s="667" t="s">
        <v>462</v>
      </c>
      <c r="Z13" s="667" t="s">
        <v>462</v>
      </c>
      <c r="AA13" s="691">
        <v>1925</v>
      </c>
      <c r="AB13" s="667" t="s">
        <v>462</v>
      </c>
      <c r="AC13" s="667" t="s">
        <v>462</v>
      </c>
      <c r="AD13" s="667" t="s">
        <v>462</v>
      </c>
      <c r="AE13" s="692"/>
      <c r="AF13" s="692">
        <v>16</v>
      </c>
      <c r="AG13" s="692">
        <v>3</v>
      </c>
      <c r="AH13" s="667" t="s">
        <v>462</v>
      </c>
      <c r="AI13" s="667" t="s">
        <v>462</v>
      </c>
      <c r="AJ13" s="667" t="s">
        <v>462</v>
      </c>
      <c r="AK13" s="667" t="s">
        <v>462</v>
      </c>
      <c r="AL13" s="691">
        <v>1925</v>
      </c>
      <c r="AM13" s="667">
        <v>13</v>
      </c>
      <c r="AN13" s="667"/>
      <c r="AO13" s="667">
        <v>86</v>
      </c>
      <c r="AP13" s="667">
        <v>1</v>
      </c>
      <c r="AQ13" s="667">
        <v>84</v>
      </c>
      <c r="AR13" s="667" t="s">
        <v>462</v>
      </c>
      <c r="AS13" s="667">
        <v>1</v>
      </c>
      <c r="AT13" s="667"/>
      <c r="AU13" s="667" t="s">
        <v>462</v>
      </c>
    </row>
    <row r="14" spans="1:47" s="668" customFormat="1" ht="13.9" customHeight="1">
      <c r="A14" s="691">
        <v>1926</v>
      </c>
      <c r="C14" s="667">
        <v>307</v>
      </c>
      <c r="D14" s="667"/>
      <c r="E14" s="667">
        <v>17</v>
      </c>
      <c r="F14" s="667">
        <v>2</v>
      </c>
      <c r="G14" s="667">
        <v>11</v>
      </c>
      <c r="H14" s="667">
        <v>4</v>
      </c>
      <c r="I14" s="667"/>
      <c r="J14" s="667">
        <v>198</v>
      </c>
      <c r="K14" s="667">
        <v>4</v>
      </c>
      <c r="L14" s="667">
        <v>6</v>
      </c>
      <c r="M14" s="667">
        <v>24</v>
      </c>
      <c r="N14" s="667">
        <v>79</v>
      </c>
      <c r="O14" s="667">
        <v>15</v>
      </c>
      <c r="P14" s="691">
        <v>1926</v>
      </c>
      <c r="Q14" s="667">
        <v>38</v>
      </c>
      <c r="R14" s="667">
        <v>6</v>
      </c>
      <c r="S14" s="667">
        <v>26</v>
      </c>
      <c r="T14" s="667" t="s">
        <v>462</v>
      </c>
      <c r="U14" s="667" t="s">
        <v>462</v>
      </c>
      <c r="V14" s="667" t="s">
        <v>462</v>
      </c>
      <c r="W14" s="667" t="s">
        <v>462</v>
      </c>
      <c r="X14" s="667" t="s">
        <v>462</v>
      </c>
      <c r="Y14" s="667" t="s">
        <v>462</v>
      </c>
      <c r="Z14" s="667" t="s">
        <v>462</v>
      </c>
      <c r="AA14" s="691">
        <v>1926</v>
      </c>
      <c r="AB14" s="667" t="s">
        <v>462</v>
      </c>
      <c r="AC14" s="667" t="s">
        <v>462</v>
      </c>
      <c r="AD14" s="667" t="s">
        <v>462</v>
      </c>
      <c r="AE14" s="667"/>
      <c r="AF14" s="667">
        <v>25</v>
      </c>
      <c r="AG14" s="667">
        <v>5</v>
      </c>
      <c r="AH14" s="667" t="s">
        <v>462</v>
      </c>
      <c r="AI14" s="667" t="s">
        <v>462</v>
      </c>
      <c r="AJ14" s="667" t="s">
        <v>462</v>
      </c>
      <c r="AK14" s="667" t="s">
        <v>462</v>
      </c>
      <c r="AL14" s="691">
        <v>1926</v>
      </c>
      <c r="AM14" s="667">
        <v>20</v>
      </c>
      <c r="AN14" s="667"/>
      <c r="AO14" s="667">
        <v>67</v>
      </c>
      <c r="AP14" s="667">
        <v>1</v>
      </c>
      <c r="AQ14" s="667">
        <v>64</v>
      </c>
      <c r="AR14" s="667" t="s">
        <v>462</v>
      </c>
      <c r="AS14" s="667">
        <v>2</v>
      </c>
      <c r="AT14" s="667"/>
      <c r="AU14" s="667" t="s">
        <v>462</v>
      </c>
    </row>
    <row r="15" spans="1:47" s="668" customFormat="1" ht="13.9" customHeight="1">
      <c r="A15" s="691">
        <v>1927</v>
      </c>
      <c r="C15" s="667">
        <v>310</v>
      </c>
      <c r="D15" s="667"/>
      <c r="E15" s="667">
        <v>14</v>
      </c>
      <c r="F15" s="667">
        <v>2</v>
      </c>
      <c r="G15" s="667">
        <v>8</v>
      </c>
      <c r="H15" s="667">
        <v>4</v>
      </c>
      <c r="I15" s="667"/>
      <c r="J15" s="667">
        <v>214</v>
      </c>
      <c r="K15" s="667">
        <v>3</v>
      </c>
      <c r="L15" s="667">
        <v>5</v>
      </c>
      <c r="M15" s="667">
        <v>28</v>
      </c>
      <c r="N15" s="667">
        <v>87</v>
      </c>
      <c r="O15" s="667">
        <v>28</v>
      </c>
      <c r="P15" s="691">
        <v>1927</v>
      </c>
      <c r="Q15" s="667">
        <v>33</v>
      </c>
      <c r="R15" s="667">
        <v>5</v>
      </c>
      <c r="S15" s="667">
        <v>25</v>
      </c>
      <c r="T15" s="667" t="s">
        <v>462</v>
      </c>
      <c r="U15" s="667" t="s">
        <v>462</v>
      </c>
      <c r="V15" s="667" t="s">
        <v>462</v>
      </c>
      <c r="W15" s="667" t="s">
        <v>462</v>
      </c>
      <c r="X15" s="667" t="s">
        <v>462</v>
      </c>
      <c r="Y15" s="667" t="s">
        <v>462</v>
      </c>
      <c r="Z15" s="667" t="s">
        <v>462</v>
      </c>
      <c r="AA15" s="691">
        <v>1927</v>
      </c>
      <c r="AB15" s="667" t="s">
        <v>462</v>
      </c>
      <c r="AC15" s="667" t="s">
        <v>462</v>
      </c>
      <c r="AD15" s="667" t="s">
        <v>462</v>
      </c>
      <c r="AE15" s="667"/>
      <c r="AF15" s="667">
        <v>24</v>
      </c>
      <c r="AG15" s="667">
        <v>7</v>
      </c>
      <c r="AH15" s="667" t="s">
        <v>462</v>
      </c>
      <c r="AI15" s="667" t="s">
        <v>462</v>
      </c>
      <c r="AJ15" s="667" t="s">
        <v>462</v>
      </c>
      <c r="AK15" s="667" t="s">
        <v>462</v>
      </c>
      <c r="AL15" s="691">
        <v>1927</v>
      </c>
      <c r="AM15" s="667">
        <v>17</v>
      </c>
      <c r="AN15" s="667"/>
      <c r="AO15" s="667">
        <v>58</v>
      </c>
      <c r="AP15" s="667">
        <v>1</v>
      </c>
      <c r="AQ15" s="667">
        <v>57</v>
      </c>
      <c r="AR15" s="667" t="s">
        <v>462</v>
      </c>
      <c r="AS15" s="667" t="s">
        <v>462</v>
      </c>
      <c r="AT15" s="667"/>
      <c r="AU15" s="667" t="s">
        <v>462</v>
      </c>
    </row>
    <row r="16" spans="1:47" s="668" customFormat="1" ht="13.9" customHeight="1">
      <c r="A16" s="691">
        <v>1928</v>
      </c>
      <c r="C16" s="667">
        <v>287</v>
      </c>
      <c r="D16" s="667"/>
      <c r="E16" s="667">
        <v>11</v>
      </c>
      <c r="F16" s="667">
        <v>2</v>
      </c>
      <c r="G16" s="667">
        <v>6</v>
      </c>
      <c r="H16" s="667">
        <v>3</v>
      </c>
      <c r="I16" s="667"/>
      <c r="J16" s="667">
        <v>218</v>
      </c>
      <c r="K16" s="667">
        <v>4</v>
      </c>
      <c r="L16" s="667">
        <v>6</v>
      </c>
      <c r="M16" s="667">
        <v>28</v>
      </c>
      <c r="N16" s="667">
        <v>85</v>
      </c>
      <c r="O16" s="667">
        <v>30</v>
      </c>
      <c r="P16" s="691">
        <v>1928</v>
      </c>
      <c r="Q16" s="667">
        <v>34</v>
      </c>
      <c r="R16" s="667">
        <v>5</v>
      </c>
      <c r="S16" s="667">
        <v>26</v>
      </c>
      <c r="T16" s="667" t="s">
        <v>462</v>
      </c>
      <c r="U16" s="667" t="s">
        <v>462</v>
      </c>
      <c r="V16" s="667" t="s">
        <v>462</v>
      </c>
      <c r="W16" s="667" t="s">
        <v>462</v>
      </c>
      <c r="X16" s="667" t="s">
        <v>462</v>
      </c>
      <c r="Y16" s="667" t="s">
        <v>462</v>
      </c>
      <c r="Z16" s="667" t="s">
        <v>462</v>
      </c>
      <c r="AA16" s="691">
        <v>1928</v>
      </c>
      <c r="AB16" s="667" t="s">
        <v>462</v>
      </c>
      <c r="AC16" s="667" t="s">
        <v>462</v>
      </c>
      <c r="AD16" s="667" t="s">
        <v>462</v>
      </c>
      <c r="AE16" s="667"/>
      <c r="AF16" s="667">
        <v>23</v>
      </c>
      <c r="AG16" s="667">
        <v>7</v>
      </c>
      <c r="AH16" s="667" t="s">
        <v>462</v>
      </c>
      <c r="AI16" s="667" t="s">
        <v>462</v>
      </c>
      <c r="AJ16" s="667" t="s">
        <v>462</v>
      </c>
      <c r="AK16" s="667" t="s">
        <v>462</v>
      </c>
      <c r="AL16" s="691">
        <v>1928</v>
      </c>
      <c r="AM16" s="667">
        <v>16</v>
      </c>
      <c r="AN16" s="667"/>
      <c r="AO16" s="667">
        <v>35</v>
      </c>
      <c r="AP16" s="667">
        <v>1</v>
      </c>
      <c r="AQ16" s="667">
        <v>34</v>
      </c>
      <c r="AR16" s="667" t="s">
        <v>462</v>
      </c>
      <c r="AS16" s="667" t="s">
        <v>462</v>
      </c>
      <c r="AT16" s="667"/>
      <c r="AU16" s="667" t="s">
        <v>462</v>
      </c>
    </row>
    <row r="17" spans="1:47" s="668" customFormat="1" ht="13.9" customHeight="1">
      <c r="A17" s="691">
        <v>1929</v>
      </c>
      <c r="C17" s="667">
        <v>276</v>
      </c>
      <c r="D17" s="667"/>
      <c r="E17" s="667">
        <v>12</v>
      </c>
      <c r="F17" s="667">
        <v>2</v>
      </c>
      <c r="G17" s="667">
        <v>6</v>
      </c>
      <c r="H17" s="667">
        <v>4</v>
      </c>
      <c r="I17" s="667"/>
      <c r="J17" s="667">
        <v>212</v>
      </c>
      <c r="K17" s="667">
        <v>2</v>
      </c>
      <c r="L17" s="667">
        <v>6</v>
      </c>
      <c r="M17" s="667">
        <v>27</v>
      </c>
      <c r="N17" s="667">
        <v>90</v>
      </c>
      <c r="O17" s="667">
        <v>20</v>
      </c>
      <c r="P17" s="691">
        <v>1929</v>
      </c>
      <c r="Q17" s="667">
        <v>34</v>
      </c>
      <c r="R17" s="667">
        <v>6</v>
      </c>
      <c r="S17" s="667">
        <v>27</v>
      </c>
      <c r="T17" s="667" t="s">
        <v>462</v>
      </c>
      <c r="U17" s="667" t="s">
        <v>462</v>
      </c>
      <c r="V17" s="667" t="s">
        <v>462</v>
      </c>
      <c r="W17" s="667" t="s">
        <v>462</v>
      </c>
      <c r="X17" s="667" t="s">
        <v>462</v>
      </c>
      <c r="Y17" s="667" t="s">
        <v>462</v>
      </c>
      <c r="Z17" s="667" t="s">
        <v>462</v>
      </c>
      <c r="AA17" s="691">
        <v>1929</v>
      </c>
      <c r="AB17" s="667" t="s">
        <v>462</v>
      </c>
      <c r="AC17" s="667" t="s">
        <v>462</v>
      </c>
      <c r="AD17" s="667" t="s">
        <v>462</v>
      </c>
      <c r="AE17" s="667"/>
      <c r="AF17" s="667">
        <v>26</v>
      </c>
      <c r="AG17" s="667">
        <v>8</v>
      </c>
      <c r="AH17" s="667" t="s">
        <v>462</v>
      </c>
      <c r="AI17" s="667" t="s">
        <v>462</v>
      </c>
      <c r="AJ17" s="667" t="s">
        <v>462</v>
      </c>
      <c r="AK17" s="667" t="s">
        <v>462</v>
      </c>
      <c r="AL17" s="691">
        <v>1929</v>
      </c>
      <c r="AM17" s="667">
        <v>18</v>
      </c>
      <c r="AN17" s="667"/>
      <c r="AO17" s="667">
        <v>26</v>
      </c>
      <c r="AP17" s="667">
        <v>1</v>
      </c>
      <c r="AQ17" s="667">
        <v>25</v>
      </c>
      <c r="AR17" s="667" t="s">
        <v>462</v>
      </c>
      <c r="AS17" s="667" t="s">
        <v>462</v>
      </c>
      <c r="AT17" s="667"/>
      <c r="AU17" s="667" t="s">
        <v>462</v>
      </c>
    </row>
    <row r="18" spans="1:47" s="668" customFormat="1" ht="13.9" customHeight="1">
      <c r="A18" s="691">
        <v>1930</v>
      </c>
      <c r="C18" s="667">
        <v>279</v>
      </c>
      <c r="D18" s="667"/>
      <c r="E18" s="667">
        <v>10</v>
      </c>
      <c r="F18" s="667">
        <v>1</v>
      </c>
      <c r="G18" s="667">
        <v>5</v>
      </c>
      <c r="H18" s="667">
        <v>4</v>
      </c>
      <c r="I18" s="667"/>
      <c r="J18" s="667">
        <v>220</v>
      </c>
      <c r="K18" s="667">
        <v>3</v>
      </c>
      <c r="L18" s="667">
        <v>6</v>
      </c>
      <c r="M18" s="667">
        <v>29</v>
      </c>
      <c r="N18" s="667">
        <v>73</v>
      </c>
      <c r="O18" s="667">
        <v>24</v>
      </c>
      <c r="P18" s="691">
        <v>1930</v>
      </c>
      <c r="Q18" s="667">
        <v>47</v>
      </c>
      <c r="R18" s="667">
        <v>6</v>
      </c>
      <c r="S18" s="667">
        <v>32</v>
      </c>
      <c r="T18" s="667" t="s">
        <v>462</v>
      </c>
      <c r="U18" s="667" t="s">
        <v>462</v>
      </c>
      <c r="V18" s="667" t="s">
        <v>462</v>
      </c>
      <c r="W18" s="667" t="s">
        <v>462</v>
      </c>
      <c r="X18" s="667" t="s">
        <v>462</v>
      </c>
      <c r="Y18" s="667" t="s">
        <v>462</v>
      </c>
      <c r="Z18" s="667" t="s">
        <v>462</v>
      </c>
      <c r="AA18" s="691">
        <v>1930</v>
      </c>
      <c r="AB18" s="667" t="s">
        <v>462</v>
      </c>
      <c r="AC18" s="667" t="s">
        <v>462</v>
      </c>
      <c r="AD18" s="667" t="s">
        <v>462</v>
      </c>
      <c r="AE18" s="667"/>
      <c r="AF18" s="667">
        <v>29</v>
      </c>
      <c r="AG18" s="667">
        <v>9</v>
      </c>
      <c r="AH18" s="667" t="s">
        <v>462</v>
      </c>
      <c r="AI18" s="667" t="s">
        <v>462</v>
      </c>
      <c r="AJ18" s="667" t="s">
        <v>462</v>
      </c>
      <c r="AK18" s="667" t="s">
        <v>462</v>
      </c>
      <c r="AL18" s="691">
        <v>1930</v>
      </c>
      <c r="AM18" s="667">
        <v>20</v>
      </c>
      <c r="AN18" s="667"/>
      <c r="AO18" s="667">
        <v>20</v>
      </c>
      <c r="AP18" s="667">
        <v>1</v>
      </c>
      <c r="AQ18" s="667">
        <v>19</v>
      </c>
      <c r="AR18" s="667" t="s">
        <v>462</v>
      </c>
      <c r="AS18" s="667" t="s">
        <v>462</v>
      </c>
      <c r="AT18" s="667"/>
      <c r="AU18" s="667" t="s">
        <v>462</v>
      </c>
    </row>
    <row r="19" spans="1:47" s="668" customFormat="1" ht="13.9" customHeight="1">
      <c r="A19" s="691">
        <v>1931</v>
      </c>
      <c r="C19" s="667">
        <v>227</v>
      </c>
      <c r="D19" s="667"/>
      <c r="E19" s="667">
        <v>11</v>
      </c>
      <c r="F19" s="667">
        <v>2</v>
      </c>
      <c r="G19" s="667">
        <v>5</v>
      </c>
      <c r="H19" s="667">
        <v>4</v>
      </c>
      <c r="I19" s="667"/>
      <c r="J19" s="667">
        <v>180</v>
      </c>
      <c r="K19" s="667">
        <v>3</v>
      </c>
      <c r="L19" s="667">
        <v>5</v>
      </c>
      <c r="M19" s="667">
        <v>24</v>
      </c>
      <c r="N19" s="667">
        <v>59</v>
      </c>
      <c r="O19" s="667">
        <v>15</v>
      </c>
      <c r="P19" s="691">
        <v>1931</v>
      </c>
      <c r="Q19" s="667">
        <v>38</v>
      </c>
      <c r="R19" s="667">
        <v>5</v>
      </c>
      <c r="S19" s="667">
        <v>31</v>
      </c>
      <c r="T19" s="667" t="s">
        <v>462</v>
      </c>
      <c r="U19" s="667" t="s">
        <v>462</v>
      </c>
      <c r="V19" s="667" t="s">
        <v>462</v>
      </c>
      <c r="W19" s="667" t="s">
        <v>462</v>
      </c>
      <c r="X19" s="667" t="s">
        <v>462</v>
      </c>
      <c r="Y19" s="667" t="s">
        <v>462</v>
      </c>
      <c r="Z19" s="667" t="s">
        <v>462</v>
      </c>
      <c r="AA19" s="691">
        <v>1931</v>
      </c>
      <c r="AB19" s="667" t="s">
        <v>462</v>
      </c>
      <c r="AC19" s="667" t="s">
        <v>462</v>
      </c>
      <c r="AD19" s="667" t="s">
        <v>462</v>
      </c>
      <c r="AE19" s="667"/>
      <c r="AF19" s="667">
        <v>21</v>
      </c>
      <c r="AG19" s="667">
        <v>7</v>
      </c>
      <c r="AH19" s="667" t="s">
        <v>462</v>
      </c>
      <c r="AI19" s="667" t="s">
        <v>462</v>
      </c>
      <c r="AJ19" s="667" t="s">
        <v>462</v>
      </c>
      <c r="AK19" s="667" t="s">
        <v>462</v>
      </c>
      <c r="AL19" s="691">
        <v>1931</v>
      </c>
      <c r="AM19" s="667">
        <v>14</v>
      </c>
      <c r="AN19" s="667"/>
      <c r="AO19" s="667">
        <v>15</v>
      </c>
      <c r="AP19" s="667">
        <v>1</v>
      </c>
      <c r="AQ19" s="667">
        <v>14</v>
      </c>
      <c r="AR19" s="667" t="s">
        <v>462</v>
      </c>
      <c r="AS19" s="667" t="s">
        <v>462</v>
      </c>
      <c r="AT19" s="667"/>
      <c r="AU19" s="667" t="s">
        <v>462</v>
      </c>
    </row>
    <row r="20" spans="1:47" s="668" customFormat="1" ht="13.9" customHeight="1">
      <c r="A20" s="691">
        <v>1932</v>
      </c>
      <c r="C20" s="667">
        <v>212</v>
      </c>
      <c r="D20" s="667"/>
      <c r="E20" s="667">
        <v>9</v>
      </c>
      <c r="F20" s="667">
        <v>2</v>
      </c>
      <c r="G20" s="667">
        <v>4</v>
      </c>
      <c r="H20" s="667">
        <v>3</v>
      </c>
      <c r="I20" s="667"/>
      <c r="J20" s="667">
        <v>166</v>
      </c>
      <c r="K20" s="667">
        <v>3</v>
      </c>
      <c r="L20" s="667">
        <v>4</v>
      </c>
      <c r="M20" s="667">
        <v>27</v>
      </c>
      <c r="N20" s="667">
        <v>55</v>
      </c>
      <c r="O20" s="667">
        <v>15</v>
      </c>
      <c r="P20" s="691">
        <v>1932</v>
      </c>
      <c r="Q20" s="667">
        <v>31</v>
      </c>
      <c r="R20" s="667">
        <v>4</v>
      </c>
      <c r="S20" s="667">
        <v>27</v>
      </c>
      <c r="T20" s="667" t="s">
        <v>462</v>
      </c>
      <c r="U20" s="667" t="s">
        <v>462</v>
      </c>
      <c r="V20" s="667" t="s">
        <v>462</v>
      </c>
      <c r="W20" s="667" t="s">
        <v>462</v>
      </c>
      <c r="X20" s="667" t="s">
        <v>462</v>
      </c>
      <c r="Y20" s="667" t="s">
        <v>462</v>
      </c>
      <c r="Z20" s="667" t="s">
        <v>462</v>
      </c>
      <c r="AA20" s="691">
        <v>1932</v>
      </c>
      <c r="AB20" s="667" t="s">
        <v>462</v>
      </c>
      <c r="AC20" s="667" t="s">
        <v>462</v>
      </c>
      <c r="AD20" s="667" t="s">
        <v>462</v>
      </c>
      <c r="AE20" s="667"/>
      <c r="AF20" s="667">
        <v>16</v>
      </c>
      <c r="AG20" s="667">
        <v>6</v>
      </c>
      <c r="AH20" s="667" t="s">
        <v>462</v>
      </c>
      <c r="AI20" s="667" t="s">
        <v>462</v>
      </c>
      <c r="AJ20" s="667" t="s">
        <v>462</v>
      </c>
      <c r="AK20" s="667" t="s">
        <v>462</v>
      </c>
      <c r="AL20" s="691">
        <v>1932</v>
      </c>
      <c r="AM20" s="667">
        <v>10</v>
      </c>
      <c r="AN20" s="667"/>
      <c r="AO20" s="667">
        <v>21</v>
      </c>
      <c r="AP20" s="667">
        <v>1</v>
      </c>
      <c r="AQ20" s="667">
        <v>20</v>
      </c>
      <c r="AR20" s="667" t="s">
        <v>462</v>
      </c>
      <c r="AS20" s="667" t="s">
        <v>462</v>
      </c>
      <c r="AT20" s="667"/>
      <c r="AU20" s="667" t="s">
        <v>462</v>
      </c>
    </row>
    <row r="21" spans="1:47" s="668" customFormat="1" ht="13.9" customHeight="1">
      <c r="A21" s="691">
        <v>1933</v>
      </c>
      <c r="C21" s="667">
        <v>246</v>
      </c>
      <c r="D21" s="667"/>
      <c r="E21" s="667">
        <v>11</v>
      </c>
      <c r="F21" s="667">
        <v>2</v>
      </c>
      <c r="G21" s="667">
        <v>6</v>
      </c>
      <c r="H21" s="667">
        <v>3</v>
      </c>
      <c r="I21" s="667"/>
      <c r="J21" s="667">
        <v>186</v>
      </c>
      <c r="K21" s="667">
        <v>2</v>
      </c>
      <c r="L21" s="667">
        <v>5</v>
      </c>
      <c r="M21" s="667">
        <v>43</v>
      </c>
      <c r="N21" s="667">
        <v>54</v>
      </c>
      <c r="O21" s="667">
        <v>14</v>
      </c>
      <c r="P21" s="691">
        <v>1933</v>
      </c>
      <c r="Q21" s="667">
        <v>31</v>
      </c>
      <c r="R21" s="667">
        <v>6</v>
      </c>
      <c r="S21" s="667">
        <v>31</v>
      </c>
      <c r="T21" s="667" t="s">
        <v>462</v>
      </c>
      <c r="U21" s="667" t="s">
        <v>462</v>
      </c>
      <c r="V21" s="667" t="s">
        <v>462</v>
      </c>
      <c r="W21" s="667" t="s">
        <v>462</v>
      </c>
      <c r="X21" s="667" t="s">
        <v>462</v>
      </c>
      <c r="Y21" s="667" t="s">
        <v>462</v>
      </c>
      <c r="Z21" s="667" t="s">
        <v>462</v>
      </c>
      <c r="AA21" s="691">
        <v>1933</v>
      </c>
      <c r="AB21" s="667" t="s">
        <v>462</v>
      </c>
      <c r="AC21" s="667" t="s">
        <v>462</v>
      </c>
      <c r="AD21" s="667" t="s">
        <v>462</v>
      </c>
      <c r="AE21" s="667"/>
      <c r="AF21" s="667">
        <v>13</v>
      </c>
      <c r="AG21" s="667">
        <v>6</v>
      </c>
      <c r="AH21" s="667" t="s">
        <v>462</v>
      </c>
      <c r="AI21" s="667" t="s">
        <v>462</v>
      </c>
      <c r="AJ21" s="667" t="s">
        <v>462</v>
      </c>
      <c r="AK21" s="667" t="s">
        <v>462</v>
      </c>
      <c r="AL21" s="691">
        <v>1933</v>
      </c>
      <c r="AM21" s="667">
        <v>7</v>
      </c>
      <c r="AN21" s="667"/>
      <c r="AO21" s="667">
        <v>36</v>
      </c>
      <c r="AP21" s="667">
        <v>1</v>
      </c>
      <c r="AQ21" s="667">
        <v>35</v>
      </c>
      <c r="AR21" s="667" t="s">
        <v>462</v>
      </c>
      <c r="AS21" s="667" t="s">
        <v>462</v>
      </c>
      <c r="AT21" s="667"/>
      <c r="AU21" s="667" t="s">
        <v>462</v>
      </c>
    </row>
    <row r="22" spans="1:47" s="668" customFormat="1" ht="13.9" customHeight="1">
      <c r="A22" s="691">
        <v>1934</v>
      </c>
      <c r="C22" s="667">
        <v>265</v>
      </c>
      <c r="D22" s="667"/>
      <c r="E22" s="667">
        <v>11</v>
      </c>
      <c r="F22" s="667">
        <v>2</v>
      </c>
      <c r="G22" s="667">
        <v>6</v>
      </c>
      <c r="H22" s="667">
        <v>3</v>
      </c>
      <c r="I22" s="667"/>
      <c r="J22" s="667">
        <v>190</v>
      </c>
      <c r="K22" s="667">
        <v>3</v>
      </c>
      <c r="L22" s="667">
        <v>5</v>
      </c>
      <c r="M22" s="667">
        <v>41</v>
      </c>
      <c r="N22" s="667">
        <v>54</v>
      </c>
      <c r="O22" s="667">
        <v>14</v>
      </c>
      <c r="P22" s="691">
        <v>1934</v>
      </c>
      <c r="Q22" s="667">
        <v>32</v>
      </c>
      <c r="R22" s="667">
        <v>10</v>
      </c>
      <c r="S22" s="667">
        <v>31</v>
      </c>
      <c r="T22" s="667" t="s">
        <v>462</v>
      </c>
      <c r="U22" s="667" t="s">
        <v>462</v>
      </c>
      <c r="V22" s="667" t="s">
        <v>462</v>
      </c>
      <c r="W22" s="667" t="s">
        <v>462</v>
      </c>
      <c r="X22" s="667" t="s">
        <v>462</v>
      </c>
      <c r="Y22" s="667" t="s">
        <v>462</v>
      </c>
      <c r="Z22" s="667" t="s">
        <v>462</v>
      </c>
      <c r="AA22" s="691">
        <v>1934</v>
      </c>
      <c r="AB22" s="667" t="s">
        <v>462</v>
      </c>
      <c r="AC22" s="667" t="s">
        <v>462</v>
      </c>
      <c r="AD22" s="667" t="s">
        <v>462</v>
      </c>
      <c r="AE22" s="667"/>
      <c r="AF22" s="667">
        <v>19</v>
      </c>
      <c r="AG22" s="667">
        <v>7</v>
      </c>
      <c r="AH22" s="667">
        <v>4</v>
      </c>
      <c r="AI22" s="667" t="s">
        <v>462</v>
      </c>
      <c r="AJ22" s="667" t="s">
        <v>462</v>
      </c>
      <c r="AK22" s="667" t="s">
        <v>462</v>
      </c>
      <c r="AL22" s="691">
        <v>1934</v>
      </c>
      <c r="AM22" s="667">
        <v>8</v>
      </c>
      <c r="AN22" s="667"/>
      <c r="AO22" s="667">
        <v>45</v>
      </c>
      <c r="AP22" s="667">
        <v>1</v>
      </c>
      <c r="AQ22" s="667">
        <v>44</v>
      </c>
      <c r="AR22" s="667" t="s">
        <v>462</v>
      </c>
      <c r="AS22" s="667" t="s">
        <v>462</v>
      </c>
      <c r="AT22" s="667"/>
      <c r="AU22" s="667" t="s">
        <v>462</v>
      </c>
    </row>
    <row r="23" spans="1:47" s="668" customFormat="1" ht="13.9" customHeight="1">
      <c r="A23" s="691">
        <v>1935</v>
      </c>
      <c r="C23" s="667">
        <v>301</v>
      </c>
      <c r="D23" s="667"/>
      <c r="E23" s="667">
        <v>10</v>
      </c>
      <c r="F23" s="667">
        <v>1</v>
      </c>
      <c r="G23" s="667">
        <v>6</v>
      </c>
      <c r="H23" s="667">
        <v>3</v>
      </c>
      <c r="I23" s="667"/>
      <c r="J23" s="667">
        <v>216</v>
      </c>
      <c r="K23" s="667">
        <v>3</v>
      </c>
      <c r="L23" s="667">
        <v>4</v>
      </c>
      <c r="M23" s="667">
        <v>42</v>
      </c>
      <c r="N23" s="667">
        <v>63</v>
      </c>
      <c r="O23" s="667">
        <v>14</v>
      </c>
      <c r="P23" s="691">
        <v>1935</v>
      </c>
      <c r="Q23" s="667">
        <v>36</v>
      </c>
      <c r="R23" s="667">
        <v>16</v>
      </c>
      <c r="S23" s="667">
        <v>38</v>
      </c>
      <c r="T23" s="667" t="s">
        <v>462</v>
      </c>
      <c r="U23" s="667" t="s">
        <v>462</v>
      </c>
      <c r="V23" s="667" t="s">
        <v>462</v>
      </c>
      <c r="W23" s="667" t="s">
        <v>462</v>
      </c>
      <c r="X23" s="667" t="s">
        <v>462</v>
      </c>
      <c r="Y23" s="667" t="s">
        <v>462</v>
      </c>
      <c r="Z23" s="667" t="s">
        <v>462</v>
      </c>
      <c r="AA23" s="691">
        <v>1935</v>
      </c>
      <c r="AB23" s="667" t="s">
        <v>462</v>
      </c>
      <c r="AC23" s="667" t="s">
        <v>462</v>
      </c>
      <c r="AD23" s="667" t="s">
        <v>462</v>
      </c>
      <c r="AE23" s="667"/>
      <c r="AF23" s="667">
        <v>22</v>
      </c>
      <c r="AG23" s="667">
        <v>11</v>
      </c>
      <c r="AH23" s="667">
        <v>7</v>
      </c>
      <c r="AI23" s="667" t="s">
        <v>462</v>
      </c>
      <c r="AJ23" s="667" t="s">
        <v>462</v>
      </c>
      <c r="AK23" s="667" t="s">
        <v>462</v>
      </c>
      <c r="AL23" s="691">
        <v>1935</v>
      </c>
      <c r="AM23" s="667">
        <v>4</v>
      </c>
      <c r="AN23" s="667"/>
      <c r="AO23" s="667">
        <v>53</v>
      </c>
      <c r="AP23" s="667">
        <v>1</v>
      </c>
      <c r="AQ23" s="667">
        <v>30</v>
      </c>
      <c r="AR23" s="667">
        <v>22</v>
      </c>
      <c r="AS23" s="667" t="s">
        <v>462</v>
      </c>
      <c r="AT23" s="667"/>
      <c r="AU23" s="667" t="s">
        <v>462</v>
      </c>
    </row>
    <row r="24" spans="1:47" s="668" customFormat="1" ht="13.9" customHeight="1">
      <c r="A24" s="691">
        <v>1936</v>
      </c>
      <c r="C24" s="667">
        <v>406</v>
      </c>
      <c r="D24" s="667"/>
      <c r="E24" s="667">
        <v>12</v>
      </c>
      <c r="F24" s="667">
        <v>1</v>
      </c>
      <c r="G24" s="667">
        <v>7</v>
      </c>
      <c r="H24" s="667">
        <v>4</v>
      </c>
      <c r="I24" s="667"/>
      <c r="J24" s="667">
        <v>286</v>
      </c>
      <c r="K24" s="667">
        <v>4</v>
      </c>
      <c r="L24" s="667">
        <v>5</v>
      </c>
      <c r="M24" s="667">
        <v>35</v>
      </c>
      <c r="N24" s="667">
        <v>70</v>
      </c>
      <c r="O24" s="667">
        <v>27</v>
      </c>
      <c r="P24" s="691">
        <v>1936</v>
      </c>
      <c r="Q24" s="667">
        <v>62</v>
      </c>
      <c r="R24" s="667">
        <v>31</v>
      </c>
      <c r="S24" s="667">
        <v>52</v>
      </c>
      <c r="T24" s="667" t="s">
        <v>462</v>
      </c>
      <c r="U24" s="667" t="s">
        <v>462</v>
      </c>
      <c r="V24" s="667" t="s">
        <v>462</v>
      </c>
      <c r="W24" s="667" t="s">
        <v>462</v>
      </c>
      <c r="X24" s="667" t="s">
        <v>462</v>
      </c>
      <c r="Y24" s="667" t="s">
        <v>462</v>
      </c>
      <c r="Z24" s="667" t="s">
        <v>462</v>
      </c>
      <c r="AA24" s="691">
        <v>1936</v>
      </c>
      <c r="AB24" s="667" t="s">
        <v>462</v>
      </c>
      <c r="AC24" s="667" t="s">
        <v>462</v>
      </c>
      <c r="AD24" s="667" t="s">
        <v>462</v>
      </c>
      <c r="AE24" s="667"/>
      <c r="AF24" s="667">
        <v>29</v>
      </c>
      <c r="AG24" s="667">
        <v>15</v>
      </c>
      <c r="AH24" s="667">
        <v>9</v>
      </c>
      <c r="AI24" s="667" t="s">
        <v>462</v>
      </c>
      <c r="AJ24" s="667" t="s">
        <v>462</v>
      </c>
      <c r="AK24" s="667" t="s">
        <v>462</v>
      </c>
      <c r="AL24" s="691">
        <v>1936</v>
      </c>
      <c r="AM24" s="667">
        <v>5</v>
      </c>
      <c r="AN24" s="667"/>
      <c r="AO24" s="667">
        <v>79</v>
      </c>
      <c r="AP24" s="667">
        <v>1</v>
      </c>
      <c r="AQ24" s="667">
        <v>36</v>
      </c>
      <c r="AR24" s="667">
        <v>42</v>
      </c>
      <c r="AS24" s="667" t="s">
        <v>462</v>
      </c>
      <c r="AT24" s="667"/>
      <c r="AU24" s="667" t="s">
        <v>462</v>
      </c>
    </row>
    <row r="25" spans="1:47" s="668" customFormat="1" ht="13.9" customHeight="1">
      <c r="A25" s="691">
        <v>1937</v>
      </c>
      <c r="C25" s="667">
        <v>479</v>
      </c>
      <c r="D25" s="667"/>
      <c r="E25" s="667">
        <v>12</v>
      </c>
      <c r="F25" s="667">
        <v>2</v>
      </c>
      <c r="G25" s="667">
        <v>6</v>
      </c>
      <c r="H25" s="667">
        <v>4</v>
      </c>
      <c r="I25" s="667"/>
      <c r="J25" s="667">
        <v>365</v>
      </c>
      <c r="K25" s="667">
        <v>4</v>
      </c>
      <c r="L25" s="667">
        <v>5</v>
      </c>
      <c r="M25" s="667">
        <v>35</v>
      </c>
      <c r="N25" s="667">
        <v>83</v>
      </c>
      <c r="O25" s="667">
        <v>36</v>
      </c>
      <c r="P25" s="691">
        <v>1937</v>
      </c>
      <c r="Q25" s="667">
        <v>88</v>
      </c>
      <c r="R25" s="667">
        <v>48</v>
      </c>
      <c r="S25" s="667">
        <v>64</v>
      </c>
      <c r="T25" s="667">
        <v>2</v>
      </c>
      <c r="U25" s="667" t="s">
        <v>462</v>
      </c>
      <c r="V25" s="667" t="s">
        <v>462</v>
      </c>
      <c r="W25" s="667" t="s">
        <v>462</v>
      </c>
      <c r="X25" s="667" t="s">
        <v>462</v>
      </c>
      <c r="Y25" s="667" t="s">
        <v>462</v>
      </c>
      <c r="Z25" s="667" t="s">
        <v>462</v>
      </c>
      <c r="AA25" s="691">
        <v>1937</v>
      </c>
      <c r="AB25" s="667" t="s">
        <v>462</v>
      </c>
      <c r="AC25" s="667" t="s">
        <v>462</v>
      </c>
      <c r="AD25" s="667" t="s">
        <v>462</v>
      </c>
      <c r="AE25" s="667"/>
      <c r="AF25" s="667">
        <v>33</v>
      </c>
      <c r="AG25" s="667">
        <v>14</v>
      </c>
      <c r="AH25" s="667">
        <v>9</v>
      </c>
      <c r="AI25" s="667" t="s">
        <v>462</v>
      </c>
      <c r="AJ25" s="667" t="s">
        <v>462</v>
      </c>
      <c r="AK25" s="667" t="s">
        <v>462</v>
      </c>
      <c r="AL25" s="691">
        <v>1937</v>
      </c>
      <c r="AM25" s="667">
        <v>10</v>
      </c>
      <c r="AN25" s="667"/>
      <c r="AO25" s="667">
        <v>69</v>
      </c>
      <c r="AP25" s="667">
        <v>1</v>
      </c>
      <c r="AQ25" s="667">
        <v>52</v>
      </c>
      <c r="AR25" s="667">
        <v>16</v>
      </c>
      <c r="AS25" s="667" t="s">
        <v>462</v>
      </c>
      <c r="AT25" s="667"/>
      <c r="AU25" s="667" t="s">
        <v>462</v>
      </c>
    </row>
    <row r="26" spans="1:47" s="668" customFormat="1" ht="13.9" customHeight="1">
      <c r="A26" s="691">
        <v>1938</v>
      </c>
      <c r="C26" s="667">
        <v>504</v>
      </c>
      <c r="D26" s="667"/>
      <c r="E26" s="667">
        <v>12</v>
      </c>
      <c r="F26" s="667">
        <v>1</v>
      </c>
      <c r="G26" s="667">
        <v>7</v>
      </c>
      <c r="H26" s="667">
        <v>4</v>
      </c>
      <c r="I26" s="667"/>
      <c r="J26" s="667">
        <v>365</v>
      </c>
      <c r="K26" s="667">
        <v>5</v>
      </c>
      <c r="L26" s="667">
        <v>4</v>
      </c>
      <c r="M26" s="667">
        <v>46</v>
      </c>
      <c r="N26" s="667">
        <v>84</v>
      </c>
      <c r="O26" s="667">
        <v>35</v>
      </c>
      <c r="P26" s="691">
        <v>1938</v>
      </c>
      <c r="Q26" s="667">
        <v>70</v>
      </c>
      <c r="R26" s="667">
        <v>39</v>
      </c>
      <c r="S26" s="667">
        <v>65</v>
      </c>
      <c r="T26" s="667">
        <v>17</v>
      </c>
      <c r="U26" s="667" t="s">
        <v>462</v>
      </c>
      <c r="V26" s="667" t="s">
        <v>462</v>
      </c>
      <c r="W26" s="667" t="s">
        <v>462</v>
      </c>
      <c r="X26" s="667" t="s">
        <v>462</v>
      </c>
      <c r="Y26" s="667" t="s">
        <v>462</v>
      </c>
      <c r="Z26" s="667" t="s">
        <v>462</v>
      </c>
      <c r="AA26" s="691">
        <v>1938</v>
      </c>
      <c r="AB26" s="667" t="s">
        <v>462</v>
      </c>
      <c r="AC26" s="667" t="s">
        <v>462</v>
      </c>
      <c r="AD26" s="667" t="s">
        <v>462</v>
      </c>
      <c r="AE26" s="667"/>
      <c r="AF26" s="667">
        <v>37</v>
      </c>
      <c r="AG26" s="667">
        <v>13</v>
      </c>
      <c r="AH26" s="667">
        <v>10</v>
      </c>
      <c r="AI26" s="667" t="s">
        <v>462</v>
      </c>
      <c r="AJ26" s="667" t="s">
        <v>462</v>
      </c>
      <c r="AK26" s="667" t="s">
        <v>462</v>
      </c>
      <c r="AL26" s="691">
        <v>1938</v>
      </c>
      <c r="AM26" s="667">
        <v>14</v>
      </c>
      <c r="AN26" s="667"/>
      <c r="AO26" s="667">
        <v>90</v>
      </c>
      <c r="AP26" s="667">
        <v>1</v>
      </c>
      <c r="AQ26" s="667">
        <v>63</v>
      </c>
      <c r="AR26" s="667">
        <v>26</v>
      </c>
      <c r="AS26" s="667" t="s">
        <v>462</v>
      </c>
      <c r="AT26" s="667"/>
      <c r="AU26" s="667" t="s">
        <v>462</v>
      </c>
    </row>
    <row r="27" spans="1:47" s="668" customFormat="1" ht="13.9" customHeight="1">
      <c r="A27" s="691">
        <v>1939</v>
      </c>
      <c r="C27" s="667">
        <v>571</v>
      </c>
      <c r="D27" s="667"/>
      <c r="E27" s="667">
        <v>14</v>
      </c>
      <c r="F27" s="667">
        <v>2</v>
      </c>
      <c r="G27" s="667">
        <v>8</v>
      </c>
      <c r="H27" s="667">
        <v>4</v>
      </c>
      <c r="I27" s="667"/>
      <c r="J27" s="667">
        <v>413</v>
      </c>
      <c r="K27" s="667">
        <v>7</v>
      </c>
      <c r="L27" s="667">
        <v>4</v>
      </c>
      <c r="M27" s="667">
        <v>89</v>
      </c>
      <c r="N27" s="667">
        <v>92</v>
      </c>
      <c r="O27" s="667">
        <v>44</v>
      </c>
      <c r="P27" s="691">
        <v>1939</v>
      </c>
      <c r="Q27" s="667">
        <v>58</v>
      </c>
      <c r="R27" s="667">
        <v>33</v>
      </c>
      <c r="S27" s="667">
        <v>67</v>
      </c>
      <c r="T27" s="667">
        <v>19</v>
      </c>
      <c r="U27" s="667" t="s">
        <v>462</v>
      </c>
      <c r="V27" s="667" t="s">
        <v>462</v>
      </c>
      <c r="W27" s="667" t="s">
        <v>462</v>
      </c>
      <c r="X27" s="667" t="s">
        <v>462</v>
      </c>
      <c r="Y27" s="667" t="s">
        <v>462</v>
      </c>
      <c r="Z27" s="667" t="s">
        <v>462</v>
      </c>
      <c r="AA27" s="691">
        <v>1939</v>
      </c>
      <c r="AB27" s="667" t="s">
        <v>462</v>
      </c>
      <c r="AC27" s="667" t="s">
        <v>462</v>
      </c>
      <c r="AD27" s="667" t="s">
        <v>462</v>
      </c>
      <c r="AE27" s="667"/>
      <c r="AF27" s="667">
        <v>40</v>
      </c>
      <c r="AG27" s="667">
        <v>16</v>
      </c>
      <c r="AH27" s="667">
        <v>9</v>
      </c>
      <c r="AI27" s="667" t="s">
        <v>462</v>
      </c>
      <c r="AJ27" s="667" t="s">
        <v>462</v>
      </c>
      <c r="AK27" s="667" t="s">
        <v>462</v>
      </c>
      <c r="AL27" s="691">
        <v>1939</v>
      </c>
      <c r="AM27" s="667">
        <v>14</v>
      </c>
      <c r="AN27" s="667"/>
      <c r="AO27" s="667">
        <v>104</v>
      </c>
      <c r="AP27" s="667">
        <v>1</v>
      </c>
      <c r="AQ27" s="667">
        <v>79</v>
      </c>
      <c r="AR27" s="667">
        <v>24</v>
      </c>
      <c r="AS27" s="667" t="s">
        <v>462</v>
      </c>
      <c r="AT27" s="667"/>
      <c r="AU27" s="667" t="s">
        <v>462</v>
      </c>
    </row>
    <row r="28" spans="1:47" s="668" customFormat="1" ht="13.9" customHeight="1">
      <c r="A28" s="691">
        <v>1940</v>
      </c>
      <c r="C28" s="667">
        <v>632</v>
      </c>
      <c r="D28" s="667"/>
      <c r="E28" s="667">
        <v>19</v>
      </c>
      <c r="F28" s="667">
        <v>2</v>
      </c>
      <c r="G28" s="667">
        <v>10</v>
      </c>
      <c r="H28" s="667">
        <v>7</v>
      </c>
      <c r="I28" s="667"/>
      <c r="J28" s="667">
        <v>453</v>
      </c>
      <c r="K28" s="667">
        <v>6</v>
      </c>
      <c r="L28" s="667">
        <v>4</v>
      </c>
      <c r="M28" s="667">
        <v>98</v>
      </c>
      <c r="N28" s="667">
        <v>103</v>
      </c>
      <c r="O28" s="667">
        <v>40</v>
      </c>
      <c r="P28" s="691">
        <v>1940</v>
      </c>
      <c r="Q28" s="667">
        <v>63</v>
      </c>
      <c r="R28" s="667">
        <v>42</v>
      </c>
      <c r="S28" s="667">
        <v>75</v>
      </c>
      <c r="T28" s="667">
        <v>22</v>
      </c>
      <c r="U28" s="667" t="s">
        <v>462</v>
      </c>
      <c r="V28" s="667" t="s">
        <v>462</v>
      </c>
      <c r="W28" s="667" t="s">
        <v>462</v>
      </c>
      <c r="X28" s="667" t="s">
        <v>462</v>
      </c>
      <c r="Y28" s="667" t="s">
        <v>462</v>
      </c>
      <c r="Z28" s="667" t="s">
        <v>462</v>
      </c>
      <c r="AA28" s="691">
        <v>1940</v>
      </c>
      <c r="AB28" s="667" t="s">
        <v>462</v>
      </c>
      <c r="AC28" s="667" t="s">
        <v>462</v>
      </c>
      <c r="AD28" s="667" t="s">
        <v>462</v>
      </c>
      <c r="AE28" s="667"/>
      <c r="AF28" s="667">
        <v>49</v>
      </c>
      <c r="AG28" s="667">
        <v>16</v>
      </c>
      <c r="AH28" s="667">
        <v>10</v>
      </c>
      <c r="AI28" s="667" t="s">
        <v>462</v>
      </c>
      <c r="AJ28" s="667" t="s">
        <v>462</v>
      </c>
      <c r="AK28" s="667" t="s">
        <v>462</v>
      </c>
      <c r="AL28" s="691">
        <v>1940</v>
      </c>
      <c r="AM28" s="667">
        <v>23</v>
      </c>
      <c r="AN28" s="667"/>
      <c r="AO28" s="667">
        <v>111</v>
      </c>
      <c r="AP28" s="667">
        <v>1</v>
      </c>
      <c r="AQ28" s="667">
        <v>88</v>
      </c>
      <c r="AR28" s="667">
        <v>22</v>
      </c>
      <c r="AS28" s="667" t="s">
        <v>462</v>
      </c>
      <c r="AT28" s="667"/>
      <c r="AU28" s="667" t="s">
        <v>462</v>
      </c>
    </row>
    <row r="29" spans="1:47" s="668" customFormat="1" ht="13.9" customHeight="1">
      <c r="A29" s="691">
        <v>1941</v>
      </c>
      <c r="C29" s="667">
        <v>682</v>
      </c>
      <c r="D29" s="667"/>
      <c r="E29" s="667">
        <v>21</v>
      </c>
      <c r="F29" s="667">
        <v>2</v>
      </c>
      <c r="G29" s="667">
        <v>15</v>
      </c>
      <c r="H29" s="667">
        <v>4</v>
      </c>
      <c r="I29" s="667"/>
      <c r="J29" s="667">
        <v>478</v>
      </c>
      <c r="K29" s="667">
        <v>8</v>
      </c>
      <c r="L29" s="667">
        <v>5</v>
      </c>
      <c r="M29" s="667">
        <v>125</v>
      </c>
      <c r="N29" s="667">
        <v>110</v>
      </c>
      <c r="O29" s="667">
        <v>22</v>
      </c>
      <c r="P29" s="691">
        <v>1941</v>
      </c>
      <c r="Q29" s="667">
        <v>56</v>
      </c>
      <c r="R29" s="667">
        <v>50</v>
      </c>
      <c r="S29" s="667">
        <v>77</v>
      </c>
      <c r="T29" s="667">
        <v>25</v>
      </c>
      <c r="U29" s="667" t="s">
        <v>462</v>
      </c>
      <c r="V29" s="667" t="s">
        <v>462</v>
      </c>
      <c r="W29" s="667" t="s">
        <v>462</v>
      </c>
      <c r="X29" s="667" t="s">
        <v>462</v>
      </c>
      <c r="Y29" s="667" t="s">
        <v>462</v>
      </c>
      <c r="Z29" s="667" t="s">
        <v>462</v>
      </c>
      <c r="AA29" s="691">
        <v>1941</v>
      </c>
      <c r="AB29" s="667" t="s">
        <v>462</v>
      </c>
      <c r="AC29" s="667" t="s">
        <v>462</v>
      </c>
      <c r="AD29" s="667" t="s">
        <v>462</v>
      </c>
      <c r="AE29" s="667"/>
      <c r="AF29" s="667">
        <v>55</v>
      </c>
      <c r="AG29" s="667">
        <v>20</v>
      </c>
      <c r="AH29" s="667">
        <v>9</v>
      </c>
      <c r="AI29" s="667" t="s">
        <v>462</v>
      </c>
      <c r="AJ29" s="667" t="s">
        <v>462</v>
      </c>
      <c r="AK29" s="667" t="s">
        <v>462</v>
      </c>
      <c r="AL29" s="691">
        <v>1941</v>
      </c>
      <c r="AM29" s="667">
        <v>26</v>
      </c>
      <c r="AN29" s="667"/>
      <c r="AO29" s="667">
        <v>128</v>
      </c>
      <c r="AP29" s="667">
        <v>2</v>
      </c>
      <c r="AQ29" s="667">
        <v>91</v>
      </c>
      <c r="AR29" s="667">
        <v>35</v>
      </c>
      <c r="AS29" s="667" t="s">
        <v>462</v>
      </c>
      <c r="AT29" s="667"/>
      <c r="AU29" s="667" t="s">
        <v>462</v>
      </c>
    </row>
    <row r="30" spans="1:47" s="668" customFormat="1" ht="13.9" customHeight="1">
      <c r="A30" s="691">
        <v>1942</v>
      </c>
      <c r="C30" s="667">
        <v>837</v>
      </c>
      <c r="D30" s="667"/>
      <c r="E30" s="667">
        <v>19</v>
      </c>
      <c r="F30" s="667">
        <v>2</v>
      </c>
      <c r="G30" s="667">
        <v>12</v>
      </c>
      <c r="H30" s="667">
        <v>5</v>
      </c>
      <c r="I30" s="667"/>
      <c r="J30" s="667">
        <v>521</v>
      </c>
      <c r="K30" s="667">
        <v>16</v>
      </c>
      <c r="L30" s="667">
        <v>5</v>
      </c>
      <c r="M30" s="667">
        <v>114</v>
      </c>
      <c r="N30" s="667">
        <v>125</v>
      </c>
      <c r="O30" s="667">
        <v>19</v>
      </c>
      <c r="P30" s="691">
        <v>1942</v>
      </c>
      <c r="Q30" s="667">
        <v>65</v>
      </c>
      <c r="R30" s="667">
        <v>61</v>
      </c>
      <c r="S30" s="667">
        <v>86</v>
      </c>
      <c r="T30" s="667">
        <v>30</v>
      </c>
      <c r="U30" s="667" t="s">
        <v>462</v>
      </c>
      <c r="V30" s="667" t="s">
        <v>462</v>
      </c>
      <c r="W30" s="667" t="s">
        <v>462</v>
      </c>
      <c r="X30" s="667" t="s">
        <v>462</v>
      </c>
      <c r="Y30" s="667" t="s">
        <v>462</v>
      </c>
      <c r="Z30" s="667" t="s">
        <v>462</v>
      </c>
      <c r="AA30" s="691">
        <v>1942</v>
      </c>
      <c r="AB30" s="667" t="s">
        <v>462</v>
      </c>
      <c r="AC30" s="667" t="s">
        <v>462</v>
      </c>
      <c r="AD30" s="667" t="s">
        <v>462</v>
      </c>
      <c r="AE30" s="667"/>
      <c r="AF30" s="667">
        <v>68</v>
      </c>
      <c r="AG30" s="667">
        <v>24</v>
      </c>
      <c r="AH30" s="667">
        <v>9</v>
      </c>
      <c r="AI30" s="667" t="s">
        <v>462</v>
      </c>
      <c r="AJ30" s="667" t="s">
        <v>462</v>
      </c>
      <c r="AK30" s="667" t="s">
        <v>462</v>
      </c>
      <c r="AL30" s="691">
        <v>1942</v>
      </c>
      <c r="AM30" s="667">
        <v>35</v>
      </c>
      <c r="AN30" s="667"/>
      <c r="AO30" s="667">
        <v>229</v>
      </c>
      <c r="AP30" s="667">
        <v>1</v>
      </c>
      <c r="AQ30" s="667">
        <v>195</v>
      </c>
      <c r="AR30" s="667">
        <v>33</v>
      </c>
      <c r="AS30" s="667" t="s">
        <v>462</v>
      </c>
      <c r="AT30" s="667"/>
      <c r="AU30" s="667" t="s">
        <v>462</v>
      </c>
    </row>
    <row r="31" spans="1:47" s="668" customFormat="1" ht="13.9" customHeight="1">
      <c r="A31" s="691">
        <v>1943</v>
      </c>
      <c r="C31" s="667">
        <v>1076</v>
      </c>
      <c r="D31" s="667"/>
      <c r="E31" s="667">
        <v>19</v>
      </c>
      <c r="F31" s="667">
        <v>2</v>
      </c>
      <c r="G31" s="667">
        <v>12</v>
      </c>
      <c r="H31" s="667">
        <v>5</v>
      </c>
      <c r="I31" s="667"/>
      <c r="J31" s="667">
        <v>743</v>
      </c>
      <c r="K31" s="667">
        <v>12</v>
      </c>
      <c r="L31" s="667">
        <v>6</v>
      </c>
      <c r="M31" s="667">
        <v>207</v>
      </c>
      <c r="N31" s="667">
        <v>153</v>
      </c>
      <c r="O31" s="667">
        <v>90</v>
      </c>
      <c r="P31" s="691">
        <v>1943</v>
      </c>
      <c r="Q31" s="667">
        <v>96</v>
      </c>
      <c r="R31" s="667">
        <v>48</v>
      </c>
      <c r="S31" s="667">
        <v>94</v>
      </c>
      <c r="T31" s="667">
        <v>37</v>
      </c>
      <c r="U31" s="667" t="s">
        <v>462</v>
      </c>
      <c r="V31" s="667" t="s">
        <v>462</v>
      </c>
      <c r="W31" s="667" t="s">
        <v>462</v>
      </c>
      <c r="X31" s="667" t="s">
        <v>462</v>
      </c>
      <c r="Y31" s="667" t="s">
        <v>462</v>
      </c>
      <c r="Z31" s="667" t="s">
        <v>462</v>
      </c>
      <c r="AA31" s="691">
        <v>1943</v>
      </c>
      <c r="AB31" s="667" t="s">
        <v>462</v>
      </c>
      <c r="AC31" s="667" t="s">
        <v>462</v>
      </c>
      <c r="AD31" s="667" t="s">
        <v>462</v>
      </c>
      <c r="AE31" s="667"/>
      <c r="AF31" s="667">
        <v>84</v>
      </c>
      <c r="AG31" s="667">
        <v>26</v>
      </c>
      <c r="AH31" s="667">
        <v>10</v>
      </c>
      <c r="AI31" s="667" t="s">
        <v>462</v>
      </c>
      <c r="AJ31" s="667" t="s">
        <v>462</v>
      </c>
      <c r="AK31" s="667" t="s">
        <v>462</v>
      </c>
      <c r="AL31" s="691">
        <v>1943</v>
      </c>
      <c r="AM31" s="667">
        <v>48</v>
      </c>
      <c r="AN31" s="667"/>
      <c r="AO31" s="667">
        <v>230</v>
      </c>
      <c r="AP31" s="667">
        <v>2</v>
      </c>
      <c r="AQ31" s="667">
        <v>188</v>
      </c>
      <c r="AR31" s="667">
        <v>40</v>
      </c>
      <c r="AS31" s="667" t="s">
        <v>462</v>
      </c>
      <c r="AT31" s="667"/>
      <c r="AU31" s="667" t="s">
        <v>462</v>
      </c>
    </row>
    <row r="32" spans="1:47" s="668" customFormat="1" ht="13.9" customHeight="1">
      <c r="A32" s="691">
        <v>1944</v>
      </c>
      <c r="C32" s="667">
        <v>1453</v>
      </c>
      <c r="D32" s="667"/>
      <c r="E32" s="667">
        <v>20</v>
      </c>
      <c r="F32" s="667">
        <v>2</v>
      </c>
      <c r="G32" s="667">
        <v>13</v>
      </c>
      <c r="H32" s="667">
        <v>5</v>
      </c>
      <c r="I32" s="667"/>
      <c r="J32" s="667">
        <v>1006</v>
      </c>
      <c r="K32" s="667">
        <v>14</v>
      </c>
      <c r="L32" s="667">
        <v>7</v>
      </c>
      <c r="M32" s="667">
        <v>244</v>
      </c>
      <c r="N32" s="667">
        <v>166</v>
      </c>
      <c r="O32" s="667">
        <v>118</v>
      </c>
      <c r="P32" s="691">
        <v>1944</v>
      </c>
      <c r="Q32" s="667">
        <v>206</v>
      </c>
      <c r="R32" s="667">
        <v>53</v>
      </c>
      <c r="S32" s="667">
        <v>130</v>
      </c>
      <c r="T32" s="667">
        <v>68</v>
      </c>
      <c r="U32" s="667" t="s">
        <v>462</v>
      </c>
      <c r="V32" s="667" t="s">
        <v>462</v>
      </c>
      <c r="W32" s="667" t="s">
        <v>462</v>
      </c>
      <c r="X32" s="667" t="s">
        <v>462</v>
      </c>
      <c r="Y32" s="667" t="s">
        <v>462</v>
      </c>
      <c r="Z32" s="667" t="s">
        <v>462</v>
      </c>
      <c r="AA32" s="691">
        <v>1944</v>
      </c>
      <c r="AB32" s="667" t="s">
        <v>462</v>
      </c>
      <c r="AC32" s="667" t="s">
        <v>462</v>
      </c>
      <c r="AD32" s="667" t="s">
        <v>462</v>
      </c>
      <c r="AE32" s="667"/>
      <c r="AF32" s="667">
        <v>68</v>
      </c>
      <c r="AG32" s="667" t="s">
        <v>462</v>
      </c>
      <c r="AH32" s="667">
        <v>10</v>
      </c>
      <c r="AI32" s="667" t="s">
        <v>462</v>
      </c>
      <c r="AJ32" s="667" t="s">
        <v>462</v>
      </c>
      <c r="AK32" s="667" t="s">
        <v>462</v>
      </c>
      <c r="AL32" s="691">
        <v>1944</v>
      </c>
      <c r="AM32" s="667">
        <v>58</v>
      </c>
      <c r="AN32" s="667"/>
      <c r="AO32" s="667">
        <v>359</v>
      </c>
      <c r="AP32" s="667">
        <v>2</v>
      </c>
      <c r="AQ32" s="667">
        <v>289</v>
      </c>
      <c r="AR32" s="667">
        <v>68</v>
      </c>
      <c r="AS32" s="667" t="s">
        <v>462</v>
      </c>
      <c r="AT32" s="667"/>
      <c r="AU32" s="667" t="s">
        <v>462</v>
      </c>
    </row>
    <row r="33" spans="1:47" s="668" customFormat="1" ht="13.9" customHeight="1">
      <c r="A33" s="691">
        <v>1945</v>
      </c>
      <c r="C33" s="667">
        <v>1573</v>
      </c>
      <c r="D33" s="667"/>
      <c r="E33" s="667">
        <v>28</v>
      </c>
      <c r="F33" s="667">
        <v>4</v>
      </c>
      <c r="G33" s="667">
        <v>18</v>
      </c>
      <c r="H33" s="667">
        <v>6</v>
      </c>
      <c r="I33" s="667"/>
      <c r="J33" s="667">
        <v>1110</v>
      </c>
      <c r="K33" s="667">
        <v>13</v>
      </c>
      <c r="L33" s="667">
        <v>8</v>
      </c>
      <c r="M33" s="667">
        <v>280</v>
      </c>
      <c r="N33" s="667">
        <v>187</v>
      </c>
      <c r="O33" s="667">
        <v>158</v>
      </c>
      <c r="P33" s="691">
        <v>1945</v>
      </c>
      <c r="Q33" s="667">
        <v>159</v>
      </c>
      <c r="R33" s="667">
        <v>57</v>
      </c>
      <c r="S33" s="667">
        <v>170</v>
      </c>
      <c r="T33" s="667">
        <v>78</v>
      </c>
      <c r="U33" s="667" t="s">
        <v>462</v>
      </c>
      <c r="V33" s="667" t="s">
        <v>462</v>
      </c>
      <c r="W33" s="667" t="s">
        <v>462</v>
      </c>
      <c r="X33" s="667" t="s">
        <v>462</v>
      </c>
      <c r="Y33" s="667" t="s">
        <v>462</v>
      </c>
      <c r="Z33" s="667" t="s">
        <v>462</v>
      </c>
      <c r="AA33" s="691">
        <v>1945</v>
      </c>
      <c r="AB33" s="667" t="s">
        <v>462</v>
      </c>
      <c r="AC33" s="667" t="s">
        <v>462</v>
      </c>
      <c r="AD33" s="667" t="s">
        <v>462</v>
      </c>
      <c r="AE33" s="667"/>
      <c r="AF33" s="667">
        <v>68</v>
      </c>
      <c r="AG33" s="667" t="s">
        <v>462</v>
      </c>
      <c r="AH33" s="667">
        <v>11</v>
      </c>
      <c r="AI33" s="667" t="s">
        <v>462</v>
      </c>
      <c r="AJ33" s="667" t="s">
        <v>462</v>
      </c>
      <c r="AK33" s="667" t="s">
        <v>462</v>
      </c>
      <c r="AL33" s="691">
        <v>1945</v>
      </c>
      <c r="AM33" s="667">
        <v>57</v>
      </c>
      <c r="AN33" s="667"/>
      <c r="AO33" s="667">
        <v>367</v>
      </c>
      <c r="AP33" s="667">
        <v>3</v>
      </c>
      <c r="AQ33" s="667">
        <v>286</v>
      </c>
      <c r="AR33" s="667">
        <v>78</v>
      </c>
      <c r="AS33" s="667" t="s">
        <v>462</v>
      </c>
      <c r="AT33" s="667"/>
      <c r="AU33" s="667" t="s">
        <v>462</v>
      </c>
    </row>
    <row r="34" spans="1:47" s="668" customFormat="1" ht="13.9" customHeight="1">
      <c r="A34" s="691">
        <v>1946</v>
      </c>
      <c r="C34" s="667">
        <v>1771</v>
      </c>
      <c r="D34" s="667"/>
      <c r="E34" s="667">
        <v>36</v>
      </c>
      <c r="F34" s="667">
        <v>6</v>
      </c>
      <c r="G34" s="667">
        <v>23</v>
      </c>
      <c r="H34" s="667">
        <v>7</v>
      </c>
      <c r="I34" s="667"/>
      <c r="J34" s="667">
        <v>1303</v>
      </c>
      <c r="K34" s="667">
        <v>16</v>
      </c>
      <c r="L34" s="667">
        <v>10</v>
      </c>
      <c r="M34" s="667">
        <v>364</v>
      </c>
      <c r="N34" s="667">
        <v>201</v>
      </c>
      <c r="O34" s="667">
        <v>207</v>
      </c>
      <c r="P34" s="691">
        <v>1946</v>
      </c>
      <c r="Q34" s="667">
        <v>168</v>
      </c>
      <c r="R34" s="667">
        <v>78</v>
      </c>
      <c r="S34" s="667">
        <v>199</v>
      </c>
      <c r="T34" s="667">
        <v>60</v>
      </c>
      <c r="U34" s="667" t="s">
        <v>462</v>
      </c>
      <c r="V34" s="667" t="s">
        <v>462</v>
      </c>
      <c r="W34" s="667" t="s">
        <v>462</v>
      </c>
      <c r="X34" s="667" t="s">
        <v>462</v>
      </c>
      <c r="Y34" s="667" t="s">
        <v>462</v>
      </c>
      <c r="Z34" s="667" t="s">
        <v>462</v>
      </c>
      <c r="AA34" s="691">
        <v>1946</v>
      </c>
      <c r="AB34" s="667" t="s">
        <v>462</v>
      </c>
      <c r="AC34" s="667" t="s">
        <v>462</v>
      </c>
      <c r="AD34" s="667" t="s">
        <v>462</v>
      </c>
      <c r="AE34" s="667"/>
      <c r="AF34" s="667">
        <v>74</v>
      </c>
      <c r="AG34" s="667" t="s">
        <v>462</v>
      </c>
      <c r="AH34" s="667">
        <v>12</v>
      </c>
      <c r="AI34" s="667" t="s">
        <v>462</v>
      </c>
      <c r="AJ34" s="667" t="s">
        <v>462</v>
      </c>
      <c r="AK34" s="667" t="s">
        <v>462</v>
      </c>
      <c r="AL34" s="691">
        <v>1946</v>
      </c>
      <c r="AM34" s="667">
        <v>62</v>
      </c>
      <c r="AN34" s="667"/>
      <c r="AO34" s="667">
        <v>358</v>
      </c>
      <c r="AP34" s="667">
        <v>3</v>
      </c>
      <c r="AQ34" s="667">
        <v>296</v>
      </c>
      <c r="AR34" s="667">
        <v>59</v>
      </c>
      <c r="AS34" s="667" t="s">
        <v>462</v>
      </c>
      <c r="AT34" s="667"/>
      <c r="AU34" s="667" t="s">
        <v>462</v>
      </c>
    </row>
    <row r="35" spans="1:47" s="668" customFormat="1" ht="13.9" customHeight="1">
      <c r="A35" s="691">
        <v>1947</v>
      </c>
      <c r="C35" s="667">
        <v>2143</v>
      </c>
      <c r="D35" s="667"/>
      <c r="E35" s="667">
        <v>42</v>
      </c>
      <c r="F35" s="667">
        <v>13</v>
      </c>
      <c r="G35" s="667">
        <v>22</v>
      </c>
      <c r="H35" s="667">
        <v>7</v>
      </c>
      <c r="I35" s="667"/>
      <c r="J35" s="667">
        <v>1294</v>
      </c>
      <c r="K35" s="667">
        <v>11</v>
      </c>
      <c r="L35" s="667">
        <v>22</v>
      </c>
      <c r="M35" s="667">
        <v>86</v>
      </c>
      <c r="N35" s="667">
        <v>225</v>
      </c>
      <c r="O35" s="667">
        <v>54</v>
      </c>
      <c r="P35" s="691">
        <v>1947</v>
      </c>
      <c r="Q35" s="667">
        <v>291</v>
      </c>
      <c r="R35" s="667">
        <v>15</v>
      </c>
      <c r="S35" s="667">
        <v>216</v>
      </c>
      <c r="T35" s="667">
        <v>106</v>
      </c>
      <c r="U35" s="667">
        <v>43</v>
      </c>
      <c r="V35" s="667">
        <v>5</v>
      </c>
      <c r="W35" s="667">
        <v>214</v>
      </c>
      <c r="X35" s="667">
        <v>6</v>
      </c>
      <c r="Y35" s="667" t="s">
        <v>462</v>
      </c>
      <c r="Z35" s="667" t="s">
        <v>462</v>
      </c>
      <c r="AA35" s="691">
        <v>1947</v>
      </c>
      <c r="AB35" s="667" t="s">
        <v>462</v>
      </c>
      <c r="AC35" s="667" t="s">
        <v>462</v>
      </c>
      <c r="AD35" s="667" t="s">
        <v>462</v>
      </c>
      <c r="AE35" s="667"/>
      <c r="AF35" s="667">
        <v>22</v>
      </c>
      <c r="AG35" s="667" t="s">
        <v>462</v>
      </c>
      <c r="AH35" s="667">
        <v>12</v>
      </c>
      <c r="AI35" s="667">
        <v>10</v>
      </c>
      <c r="AJ35" s="667" t="s">
        <v>462</v>
      </c>
      <c r="AK35" s="667" t="s">
        <v>462</v>
      </c>
      <c r="AL35" s="691">
        <v>1947</v>
      </c>
      <c r="AM35" s="667" t="s">
        <v>462</v>
      </c>
      <c r="AN35" s="667"/>
      <c r="AO35" s="667">
        <v>785</v>
      </c>
      <c r="AP35" s="667">
        <v>3</v>
      </c>
      <c r="AQ35" s="667">
        <v>367</v>
      </c>
      <c r="AR35" s="667">
        <v>85</v>
      </c>
      <c r="AS35" s="667">
        <v>330</v>
      </c>
      <c r="AT35" s="667"/>
      <c r="AU35" s="667" t="s">
        <v>462</v>
      </c>
    </row>
    <row r="36" spans="1:47" s="668" customFormat="1" ht="13.9" customHeight="1">
      <c r="A36" s="691">
        <v>1948</v>
      </c>
      <c r="C36" s="667">
        <v>2773</v>
      </c>
      <c r="D36" s="667"/>
      <c r="E36" s="667">
        <v>49</v>
      </c>
      <c r="F36" s="667">
        <v>15</v>
      </c>
      <c r="G36" s="667">
        <v>26</v>
      </c>
      <c r="H36" s="667">
        <v>8</v>
      </c>
      <c r="I36" s="667"/>
      <c r="J36" s="667">
        <v>1614</v>
      </c>
      <c r="K36" s="667">
        <v>13</v>
      </c>
      <c r="L36" s="667">
        <v>26</v>
      </c>
      <c r="M36" s="667">
        <v>127</v>
      </c>
      <c r="N36" s="667">
        <v>231</v>
      </c>
      <c r="O36" s="667">
        <v>41</v>
      </c>
      <c r="P36" s="691">
        <v>1948</v>
      </c>
      <c r="Q36" s="667">
        <v>399</v>
      </c>
      <c r="R36" s="667">
        <v>117</v>
      </c>
      <c r="S36" s="667">
        <v>237</v>
      </c>
      <c r="T36" s="667">
        <v>113</v>
      </c>
      <c r="U36" s="667">
        <v>60</v>
      </c>
      <c r="V36" s="667">
        <v>5</v>
      </c>
      <c r="W36" s="667">
        <v>235</v>
      </c>
      <c r="X36" s="667">
        <v>10</v>
      </c>
      <c r="Y36" s="667" t="s">
        <v>462</v>
      </c>
      <c r="Z36" s="667" t="s">
        <v>462</v>
      </c>
      <c r="AA36" s="691">
        <v>1948</v>
      </c>
      <c r="AB36" s="667" t="s">
        <v>462</v>
      </c>
      <c r="AC36" s="667" t="s">
        <v>462</v>
      </c>
      <c r="AD36" s="667" t="s">
        <v>462</v>
      </c>
      <c r="AE36" s="667"/>
      <c r="AF36" s="667">
        <v>28</v>
      </c>
      <c r="AG36" s="667" t="s">
        <v>462</v>
      </c>
      <c r="AH36" s="667">
        <v>12</v>
      </c>
      <c r="AI36" s="667">
        <v>16</v>
      </c>
      <c r="AJ36" s="667" t="s">
        <v>462</v>
      </c>
      <c r="AK36" s="667" t="s">
        <v>462</v>
      </c>
      <c r="AL36" s="691">
        <v>1948</v>
      </c>
      <c r="AM36" s="667" t="s">
        <v>462</v>
      </c>
      <c r="AN36" s="667"/>
      <c r="AO36" s="667">
        <v>1082</v>
      </c>
      <c r="AP36" s="667">
        <v>4</v>
      </c>
      <c r="AQ36" s="667">
        <v>445</v>
      </c>
      <c r="AR36" s="667">
        <v>161</v>
      </c>
      <c r="AS36" s="667">
        <v>472</v>
      </c>
      <c r="AT36" s="667"/>
      <c r="AU36" s="667" t="s">
        <v>462</v>
      </c>
    </row>
    <row r="37" spans="1:47" s="668" customFormat="1" ht="13.9" customHeight="1">
      <c r="A37" s="691">
        <v>1949</v>
      </c>
      <c r="C37" s="667">
        <v>3741</v>
      </c>
      <c r="D37" s="667"/>
      <c r="E37" s="667">
        <v>56</v>
      </c>
      <c r="F37" s="667">
        <v>19</v>
      </c>
      <c r="G37" s="667">
        <v>28</v>
      </c>
      <c r="H37" s="667">
        <v>9</v>
      </c>
      <c r="I37" s="667"/>
      <c r="J37" s="667">
        <v>1690</v>
      </c>
      <c r="K37" s="667">
        <v>19</v>
      </c>
      <c r="L37" s="667">
        <v>33</v>
      </c>
      <c r="M37" s="667">
        <v>153</v>
      </c>
      <c r="N37" s="667">
        <v>249</v>
      </c>
      <c r="O37" s="667">
        <v>40</v>
      </c>
      <c r="P37" s="691">
        <v>1949</v>
      </c>
      <c r="Q37" s="667">
        <v>448</v>
      </c>
      <c r="R37" s="667">
        <v>19</v>
      </c>
      <c r="S37" s="667">
        <v>282</v>
      </c>
      <c r="T37" s="667">
        <v>125</v>
      </c>
      <c r="U37" s="667">
        <v>63</v>
      </c>
      <c r="V37" s="667">
        <v>6</v>
      </c>
      <c r="W37" s="667">
        <v>246</v>
      </c>
      <c r="X37" s="667">
        <v>7</v>
      </c>
      <c r="Y37" s="667" t="s">
        <v>462</v>
      </c>
      <c r="Z37" s="667" t="s">
        <v>462</v>
      </c>
      <c r="AA37" s="691">
        <v>1949</v>
      </c>
      <c r="AB37" s="667" t="s">
        <v>462</v>
      </c>
      <c r="AC37" s="667" t="s">
        <v>462</v>
      </c>
      <c r="AD37" s="667" t="s">
        <v>462</v>
      </c>
      <c r="AE37" s="667"/>
      <c r="AF37" s="667">
        <v>33</v>
      </c>
      <c r="AG37" s="667" t="s">
        <v>462</v>
      </c>
      <c r="AH37" s="667">
        <v>15</v>
      </c>
      <c r="AI37" s="667">
        <v>18</v>
      </c>
      <c r="AJ37" s="667" t="s">
        <v>462</v>
      </c>
      <c r="AK37" s="667" t="s">
        <v>462</v>
      </c>
      <c r="AL37" s="691">
        <v>1949</v>
      </c>
      <c r="AM37" s="667" t="s">
        <v>462</v>
      </c>
      <c r="AN37" s="667"/>
      <c r="AO37" s="667">
        <v>1962</v>
      </c>
      <c r="AP37" s="667">
        <v>4</v>
      </c>
      <c r="AQ37" s="667">
        <v>533</v>
      </c>
      <c r="AR37" s="667">
        <v>900</v>
      </c>
      <c r="AS37" s="667">
        <v>525</v>
      </c>
      <c r="AT37" s="667"/>
      <c r="AU37" s="667" t="s">
        <v>462</v>
      </c>
    </row>
    <row r="38" spans="1:47" s="668" customFormat="1" ht="13.9" customHeight="1">
      <c r="A38" s="691">
        <v>1950</v>
      </c>
      <c r="C38" s="667">
        <v>3463</v>
      </c>
      <c r="D38" s="667"/>
      <c r="E38" s="667">
        <v>45</v>
      </c>
      <c r="F38" s="667">
        <v>3</v>
      </c>
      <c r="G38" s="667">
        <v>32</v>
      </c>
      <c r="H38" s="667">
        <v>10</v>
      </c>
      <c r="I38" s="667"/>
      <c r="J38" s="667">
        <v>1768</v>
      </c>
      <c r="K38" s="667">
        <v>20</v>
      </c>
      <c r="L38" s="667">
        <v>38</v>
      </c>
      <c r="M38" s="667">
        <v>138</v>
      </c>
      <c r="N38" s="667">
        <v>257</v>
      </c>
      <c r="O38" s="667">
        <v>43</v>
      </c>
      <c r="P38" s="691">
        <v>1950</v>
      </c>
      <c r="Q38" s="667">
        <v>459</v>
      </c>
      <c r="R38" s="667">
        <v>25</v>
      </c>
      <c r="S38" s="667">
        <v>314</v>
      </c>
      <c r="T38" s="667">
        <v>131</v>
      </c>
      <c r="U38" s="667">
        <v>68</v>
      </c>
      <c r="V38" s="667">
        <v>6</v>
      </c>
      <c r="W38" s="667">
        <v>262</v>
      </c>
      <c r="X38" s="667">
        <v>7</v>
      </c>
      <c r="Y38" s="667" t="s">
        <v>462</v>
      </c>
      <c r="Z38" s="667" t="s">
        <v>462</v>
      </c>
      <c r="AA38" s="691">
        <v>1950</v>
      </c>
      <c r="AB38" s="667" t="s">
        <v>462</v>
      </c>
      <c r="AC38" s="667" t="s">
        <v>462</v>
      </c>
      <c r="AD38" s="667" t="s">
        <v>462</v>
      </c>
      <c r="AE38" s="667"/>
      <c r="AF38" s="667">
        <v>35</v>
      </c>
      <c r="AG38" s="667" t="s">
        <v>462</v>
      </c>
      <c r="AH38" s="667">
        <v>15</v>
      </c>
      <c r="AI38" s="667">
        <v>20</v>
      </c>
      <c r="AJ38" s="667" t="s">
        <v>462</v>
      </c>
      <c r="AK38" s="667" t="s">
        <v>462</v>
      </c>
      <c r="AL38" s="691">
        <v>1950</v>
      </c>
      <c r="AM38" s="667" t="s">
        <v>462</v>
      </c>
      <c r="AN38" s="667"/>
      <c r="AO38" s="667">
        <v>1615</v>
      </c>
      <c r="AP38" s="667">
        <v>5</v>
      </c>
      <c r="AQ38" s="667">
        <v>554</v>
      </c>
      <c r="AR38" s="667">
        <v>457</v>
      </c>
      <c r="AS38" s="667">
        <v>599</v>
      </c>
      <c r="AT38" s="667"/>
      <c r="AU38" s="667" t="s">
        <v>462</v>
      </c>
    </row>
    <row r="39" spans="1:47" s="668" customFormat="1" ht="13.9" customHeight="1">
      <c r="A39" s="691">
        <v>1951</v>
      </c>
      <c r="C39" s="667">
        <v>4670</v>
      </c>
      <c r="D39" s="667"/>
      <c r="E39" s="667">
        <v>57</v>
      </c>
      <c r="F39" s="667">
        <v>4</v>
      </c>
      <c r="G39" s="667">
        <v>38</v>
      </c>
      <c r="H39" s="667">
        <v>15</v>
      </c>
      <c r="I39" s="667"/>
      <c r="J39" s="667">
        <v>2080</v>
      </c>
      <c r="K39" s="667">
        <v>28</v>
      </c>
      <c r="L39" s="667">
        <v>44</v>
      </c>
      <c r="M39" s="667">
        <v>163</v>
      </c>
      <c r="N39" s="667">
        <v>280</v>
      </c>
      <c r="O39" s="667">
        <v>57</v>
      </c>
      <c r="P39" s="691">
        <v>1951</v>
      </c>
      <c r="Q39" s="667">
        <v>540</v>
      </c>
      <c r="R39" s="667">
        <v>26</v>
      </c>
      <c r="S39" s="667">
        <v>366</v>
      </c>
      <c r="T39" s="667">
        <v>145</v>
      </c>
      <c r="U39" s="667">
        <v>72</v>
      </c>
      <c r="V39" s="667">
        <v>7</v>
      </c>
      <c r="W39" s="667">
        <v>342</v>
      </c>
      <c r="X39" s="667">
        <v>10</v>
      </c>
      <c r="Y39" s="667" t="s">
        <v>462</v>
      </c>
      <c r="Z39" s="667" t="s">
        <v>462</v>
      </c>
      <c r="AA39" s="691">
        <v>1951</v>
      </c>
      <c r="AB39" s="667" t="s">
        <v>462</v>
      </c>
      <c r="AC39" s="667" t="s">
        <v>462</v>
      </c>
      <c r="AD39" s="667" t="s">
        <v>462</v>
      </c>
      <c r="AE39" s="667"/>
      <c r="AF39" s="667">
        <v>44</v>
      </c>
      <c r="AG39" s="667" t="s">
        <v>462</v>
      </c>
      <c r="AH39" s="667">
        <v>16</v>
      </c>
      <c r="AI39" s="667">
        <v>28</v>
      </c>
      <c r="AJ39" s="667" t="s">
        <v>462</v>
      </c>
      <c r="AK39" s="667" t="s">
        <v>462</v>
      </c>
      <c r="AL39" s="691">
        <v>1951</v>
      </c>
      <c r="AM39" s="667" t="s">
        <v>462</v>
      </c>
      <c r="AN39" s="667"/>
      <c r="AO39" s="667">
        <v>2489</v>
      </c>
      <c r="AP39" s="667">
        <v>5</v>
      </c>
      <c r="AQ39" s="667">
        <v>771</v>
      </c>
      <c r="AR39" s="667">
        <v>1081</v>
      </c>
      <c r="AS39" s="667">
        <v>632</v>
      </c>
      <c r="AT39" s="667"/>
      <c r="AU39" s="667" t="s">
        <v>462</v>
      </c>
    </row>
    <row r="40" spans="1:47" s="668" customFormat="1" ht="13.9" customHeight="1">
      <c r="A40" s="691">
        <v>1952</v>
      </c>
      <c r="C40" s="667">
        <v>6464</v>
      </c>
      <c r="D40" s="667"/>
      <c r="E40" s="667">
        <v>61</v>
      </c>
      <c r="F40" s="667">
        <v>9</v>
      </c>
      <c r="G40" s="667">
        <v>33</v>
      </c>
      <c r="H40" s="667">
        <v>19</v>
      </c>
      <c r="I40" s="667"/>
      <c r="J40" s="667">
        <v>2874</v>
      </c>
      <c r="K40" s="667">
        <v>36</v>
      </c>
      <c r="L40" s="667">
        <v>49</v>
      </c>
      <c r="M40" s="667">
        <v>168</v>
      </c>
      <c r="N40" s="667">
        <v>336</v>
      </c>
      <c r="O40" s="667">
        <v>70</v>
      </c>
      <c r="P40" s="691">
        <v>1952</v>
      </c>
      <c r="Q40" s="667">
        <v>812</v>
      </c>
      <c r="R40" s="667">
        <v>31</v>
      </c>
      <c r="S40" s="667">
        <v>459</v>
      </c>
      <c r="T40" s="667">
        <v>165</v>
      </c>
      <c r="U40" s="667">
        <v>99</v>
      </c>
      <c r="V40" s="667">
        <v>8</v>
      </c>
      <c r="W40" s="667">
        <v>629</v>
      </c>
      <c r="X40" s="667">
        <v>12</v>
      </c>
      <c r="Y40" s="667" t="s">
        <v>462</v>
      </c>
      <c r="Z40" s="667" t="s">
        <v>462</v>
      </c>
      <c r="AA40" s="691">
        <v>1952</v>
      </c>
      <c r="AB40" s="667" t="s">
        <v>462</v>
      </c>
      <c r="AC40" s="667" t="s">
        <v>462</v>
      </c>
      <c r="AD40" s="667" t="s">
        <v>462</v>
      </c>
      <c r="AE40" s="667"/>
      <c r="AF40" s="667">
        <v>50</v>
      </c>
      <c r="AG40" s="667" t="s">
        <v>462</v>
      </c>
      <c r="AH40" s="667">
        <v>17</v>
      </c>
      <c r="AI40" s="667">
        <v>33</v>
      </c>
      <c r="AJ40" s="667" t="s">
        <v>462</v>
      </c>
      <c r="AK40" s="667" t="s">
        <v>462</v>
      </c>
      <c r="AL40" s="691">
        <v>1952</v>
      </c>
      <c r="AM40" s="667" t="s">
        <v>462</v>
      </c>
      <c r="AN40" s="667"/>
      <c r="AO40" s="667">
        <v>3479</v>
      </c>
      <c r="AP40" s="667">
        <v>6</v>
      </c>
      <c r="AQ40" s="667">
        <v>895</v>
      </c>
      <c r="AR40" s="667">
        <v>1604</v>
      </c>
      <c r="AS40" s="667">
        <v>974</v>
      </c>
      <c r="AT40" s="667"/>
      <c r="AU40" s="667" t="s">
        <v>462</v>
      </c>
    </row>
    <row r="41" spans="1:47" s="668" customFormat="1" ht="13.9" customHeight="1">
      <c r="A41" s="691">
        <v>1953</v>
      </c>
      <c r="C41" s="667">
        <v>5490</v>
      </c>
      <c r="D41" s="667"/>
      <c r="E41" s="667">
        <v>70</v>
      </c>
      <c r="F41" s="667">
        <v>17</v>
      </c>
      <c r="G41" s="667">
        <v>31</v>
      </c>
      <c r="H41" s="667">
        <v>22</v>
      </c>
      <c r="I41" s="667"/>
      <c r="J41" s="667">
        <v>2807</v>
      </c>
      <c r="K41" s="667">
        <v>28</v>
      </c>
      <c r="L41" s="667">
        <v>51</v>
      </c>
      <c r="M41" s="667">
        <v>171</v>
      </c>
      <c r="N41" s="667">
        <v>351</v>
      </c>
      <c r="O41" s="667">
        <v>70</v>
      </c>
      <c r="P41" s="691">
        <v>1953</v>
      </c>
      <c r="Q41" s="667">
        <v>715</v>
      </c>
      <c r="R41" s="667">
        <v>29</v>
      </c>
      <c r="S41" s="667">
        <v>508</v>
      </c>
      <c r="T41" s="667">
        <v>175</v>
      </c>
      <c r="U41" s="667">
        <v>129</v>
      </c>
      <c r="V41" s="667">
        <v>10</v>
      </c>
      <c r="W41" s="667">
        <v>562</v>
      </c>
      <c r="X41" s="667">
        <v>8</v>
      </c>
      <c r="Y41" s="667" t="s">
        <v>462</v>
      </c>
      <c r="Z41" s="667" t="s">
        <v>462</v>
      </c>
      <c r="AA41" s="691">
        <v>1953</v>
      </c>
      <c r="AB41" s="667" t="s">
        <v>462</v>
      </c>
      <c r="AC41" s="667" t="s">
        <v>462</v>
      </c>
      <c r="AD41" s="667" t="s">
        <v>462</v>
      </c>
      <c r="AE41" s="667"/>
      <c r="AF41" s="667">
        <v>48</v>
      </c>
      <c r="AG41" s="667" t="s">
        <v>462</v>
      </c>
      <c r="AH41" s="667">
        <v>18</v>
      </c>
      <c r="AI41" s="667">
        <v>30</v>
      </c>
      <c r="AJ41" s="667" t="s">
        <v>462</v>
      </c>
      <c r="AK41" s="667" t="s">
        <v>462</v>
      </c>
      <c r="AL41" s="691">
        <v>1953</v>
      </c>
      <c r="AM41" s="667" t="s">
        <v>462</v>
      </c>
      <c r="AN41" s="667"/>
      <c r="AO41" s="667">
        <v>2565</v>
      </c>
      <c r="AP41" s="667">
        <v>7</v>
      </c>
      <c r="AQ41" s="667">
        <v>806</v>
      </c>
      <c r="AR41" s="667">
        <v>957</v>
      </c>
      <c r="AS41" s="667">
        <v>795</v>
      </c>
      <c r="AT41" s="667"/>
      <c r="AU41" s="667" t="s">
        <v>462</v>
      </c>
    </row>
    <row r="42" spans="1:47" s="668" customFormat="1" ht="13.9" customHeight="1">
      <c r="A42" s="691">
        <v>1954</v>
      </c>
      <c r="C42" s="667">
        <v>7917</v>
      </c>
      <c r="D42" s="667"/>
      <c r="E42" s="667">
        <v>77</v>
      </c>
      <c r="F42" s="667">
        <v>17</v>
      </c>
      <c r="G42" s="667">
        <v>34</v>
      </c>
      <c r="H42" s="667">
        <v>26</v>
      </c>
      <c r="I42" s="667"/>
      <c r="J42" s="667">
        <v>3632</v>
      </c>
      <c r="K42" s="667">
        <v>38</v>
      </c>
      <c r="L42" s="667">
        <v>70</v>
      </c>
      <c r="M42" s="667">
        <v>228</v>
      </c>
      <c r="N42" s="667">
        <v>405</v>
      </c>
      <c r="O42" s="667">
        <v>101</v>
      </c>
      <c r="P42" s="691">
        <v>1954</v>
      </c>
      <c r="Q42" s="667">
        <v>897</v>
      </c>
      <c r="R42" s="667">
        <v>35</v>
      </c>
      <c r="S42" s="667">
        <v>692</v>
      </c>
      <c r="T42" s="667">
        <v>214</v>
      </c>
      <c r="U42" s="667">
        <v>205</v>
      </c>
      <c r="V42" s="667">
        <v>16</v>
      </c>
      <c r="W42" s="667">
        <v>719</v>
      </c>
      <c r="X42" s="667">
        <v>12</v>
      </c>
      <c r="Y42" s="667" t="s">
        <v>462</v>
      </c>
      <c r="Z42" s="667" t="s">
        <v>462</v>
      </c>
      <c r="AA42" s="691">
        <v>1954</v>
      </c>
      <c r="AB42" s="667" t="s">
        <v>462</v>
      </c>
      <c r="AC42" s="667" t="s">
        <v>462</v>
      </c>
      <c r="AD42" s="667" t="s">
        <v>462</v>
      </c>
      <c r="AE42" s="667"/>
      <c r="AF42" s="667">
        <v>54</v>
      </c>
      <c r="AG42" s="667" t="s">
        <v>462</v>
      </c>
      <c r="AH42" s="667">
        <v>23</v>
      </c>
      <c r="AI42" s="667">
        <v>31</v>
      </c>
      <c r="AJ42" s="667" t="s">
        <v>462</v>
      </c>
      <c r="AK42" s="667" t="s">
        <v>462</v>
      </c>
      <c r="AL42" s="691">
        <v>1954</v>
      </c>
      <c r="AM42" s="667" t="s">
        <v>462</v>
      </c>
      <c r="AN42" s="667"/>
      <c r="AO42" s="667">
        <v>4154</v>
      </c>
      <c r="AP42" s="667">
        <v>8</v>
      </c>
      <c r="AQ42" s="667">
        <v>1051</v>
      </c>
      <c r="AR42" s="667">
        <v>1600</v>
      </c>
      <c r="AS42" s="667">
        <v>1495</v>
      </c>
      <c r="AT42" s="667"/>
      <c r="AU42" s="667" t="s">
        <v>462</v>
      </c>
    </row>
    <row r="43" spans="1:47" s="668" customFormat="1" ht="13.9" customHeight="1">
      <c r="A43" s="691">
        <v>1955</v>
      </c>
      <c r="C43" s="667">
        <v>8883</v>
      </c>
      <c r="D43" s="667"/>
      <c r="E43" s="667">
        <v>86</v>
      </c>
      <c r="F43" s="667">
        <v>21</v>
      </c>
      <c r="G43" s="667">
        <v>36</v>
      </c>
      <c r="H43" s="667">
        <v>29</v>
      </c>
      <c r="I43" s="667"/>
      <c r="J43" s="667">
        <v>3951</v>
      </c>
      <c r="K43" s="667">
        <v>42</v>
      </c>
      <c r="L43" s="667">
        <v>76</v>
      </c>
      <c r="M43" s="667">
        <v>248</v>
      </c>
      <c r="N43" s="667">
        <v>434</v>
      </c>
      <c r="O43" s="667">
        <v>134</v>
      </c>
      <c r="P43" s="691">
        <v>1955</v>
      </c>
      <c r="Q43" s="667">
        <v>1043</v>
      </c>
      <c r="R43" s="667">
        <v>40</v>
      </c>
      <c r="S43" s="667">
        <v>731</v>
      </c>
      <c r="T43" s="667">
        <v>248</v>
      </c>
      <c r="U43" s="667">
        <v>238</v>
      </c>
      <c r="V43" s="667">
        <v>20</v>
      </c>
      <c r="W43" s="667">
        <v>674</v>
      </c>
      <c r="X43" s="667">
        <v>23</v>
      </c>
      <c r="Y43" s="667" t="s">
        <v>462</v>
      </c>
      <c r="Z43" s="667" t="s">
        <v>462</v>
      </c>
      <c r="AA43" s="691">
        <v>1955</v>
      </c>
      <c r="AB43" s="667" t="s">
        <v>462</v>
      </c>
      <c r="AC43" s="667" t="s">
        <v>462</v>
      </c>
      <c r="AD43" s="667" t="s">
        <v>462</v>
      </c>
      <c r="AE43" s="667"/>
      <c r="AF43" s="667">
        <v>63</v>
      </c>
      <c r="AG43" s="667" t="s">
        <v>462</v>
      </c>
      <c r="AH43" s="667">
        <v>26</v>
      </c>
      <c r="AI43" s="667">
        <v>37</v>
      </c>
      <c r="AJ43" s="667" t="s">
        <v>462</v>
      </c>
      <c r="AK43" s="667" t="s">
        <v>462</v>
      </c>
      <c r="AL43" s="691">
        <v>1955</v>
      </c>
      <c r="AM43" s="667" t="s">
        <v>462</v>
      </c>
      <c r="AN43" s="667"/>
      <c r="AO43" s="667">
        <v>4783</v>
      </c>
      <c r="AP43" s="667">
        <v>9</v>
      </c>
      <c r="AQ43" s="667">
        <v>1786</v>
      </c>
      <c r="AR43" s="667">
        <v>1540</v>
      </c>
      <c r="AS43" s="667">
        <v>1448</v>
      </c>
      <c r="AT43" s="667"/>
      <c r="AU43" s="667" t="s">
        <v>462</v>
      </c>
    </row>
    <row r="44" spans="1:47" s="668" customFormat="1" ht="13.9" customHeight="1">
      <c r="A44" s="691">
        <v>1956</v>
      </c>
      <c r="C44" s="667">
        <v>10270</v>
      </c>
      <c r="D44" s="667"/>
      <c r="E44" s="667">
        <v>96</v>
      </c>
      <c r="F44" s="667">
        <v>23</v>
      </c>
      <c r="G44" s="667">
        <v>40</v>
      </c>
      <c r="H44" s="667">
        <v>33</v>
      </c>
      <c r="I44" s="667"/>
      <c r="J44" s="667">
        <v>4297</v>
      </c>
      <c r="K44" s="667">
        <v>37</v>
      </c>
      <c r="L44" s="667">
        <v>89</v>
      </c>
      <c r="M44" s="667">
        <v>278</v>
      </c>
      <c r="N44" s="667">
        <v>486</v>
      </c>
      <c r="O44" s="667">
        <v>147</v>
      </c>
      <c r="P44" s="691">
        <v>1956</v>
      </c>
      <c r="Q44" s="667">
        <v>1029</v>
      </c>
      <c r="R44" s="667">
        <v>47</v>
      </c>
      <c r="S44" s="667">
        <v>901</v>
      </c>
      <c r="T44" s="667">
        <v>302</v>
      </c>
      <c r="U44" s="667">
        <v>246</v>
      </c>
      <c r="V44" s="667">
        <v>25</v>
      </c>
      <c r="W44" s="667">
        <v>670</v>
      </c>
      <c r="X44" s="667">
        <v>40</v>
      </c>
      <c r="Y44" s="667" t="s">
        <v>462</v>
      </c>
      <c r="Z44" s="667" t="s">
        <v>462</v>
      </c>
      <c r="AA44" s="691">
        <v>1956</v>
      </c>
      <c r="AB44" s="667" t="s">
        <v>462</v>
      </c>
      <c r="AC44" s="667" t="s">
        <v>462</v>
      </c>
      <c r="AD44" s="667" t="s">
        <v>462</v>
      </c>
      <c r="AE44" s="667"/>
      <c r="AF44" s="667">
        <v>71</v>
      </c>
      <c r="AG44" s="667" t="s">
        <v>462</v>
      </c>
      <c r="AH44" s="667">
        <v>29</v>
      </c>
      <c r="AI44" s="667">
        <v>42</v>
      </c>
      <c r="AJ44" s="667" t="s">
        <v>462</v>
      </c>
      <c r="AK44" s="667" t="s">
        <v>462</v>
      </c>
      <c r="AL44" s="691">
        <v>1956</v>
      </c>
      <c r="AM44" s="667" t="s">
        <v>462</v>
      </c>
      <c r="AN44" s="667"/>
      <c r="AO44" s="667">
        <v>5806</v>
      </c>
      <c r="AP44" s="667">
        <v>11</v>
      </c>
      <c r="AQ44" s="667">
        <v>1644</v>
      </c>
      <c r="AR44" s="667">
        <v>2018</v>
      </c>
      <c r="AS44" s="667">
        <v>2133</v>
      </c>
      <c r="AT44" s="667"/>
      <c r="AU44" s="667" t="s">
        <v>462</v>
      </c>
    </row>
    <row r="45" spans="1:47" s="668" customFormat="1" ht="13.9" customHeight="1">
      <c r="A45" s="691">
        <v>1957</v>
      </c>
      <c r="C45" s="667">
        <v>11303</v>
      </c>
      <c r="D45" s="667"/>
      <c r="E45" s="667">
        <v>115</v>
      </c>
      <c r="F45" s="667">
        <v>24</v>
      </c>
      <c r="G45" s="667">
        <v>56</v>
      </c>
      <c r="H45" s="667">
        <v>35</v>
      </c>
      <c r="I45" s="667"/>
      <c r="J45" s="667">
        <v>5026</v>
      </c>
      <c r="K45" s="667">
        <v>41</v>
      </c>
      <c r="L45" s="667">
        <v>96</v>
      </c>
      <c r="M45" s="667">
        <v>305</v>
      </c>
      <c r="N45" s="667">
        <v>534</v>
      </c>
      <c r="O45" s="667">
        <v>177</v>
      </c>
      <c r="P45" s="691">
        <v>1957</v>
      </c>
      <c r="Q45" s="667">
        <v>1341</v>
      </c>
      <c r="R45" s="667">
        <v>54</v>
      </c>
      <c r="S45" s="667">
        <v>1036</v>
      </c>
      <c r="T45" s="667">
        <v>369</v>
      </c>
      <c r="U45" s="667">
        <v>321</v>
      </c>
      <c r="V45" s="667">
        <v>29</v>
      </c>
      <c r="W45" s="667">
        <v>702</v>
      </c>
      <c r="X45" s="667">
        <v>21</v>
      </c>
      <c r="Y45" s="667" t="s">
        <v>462</v>
      </c>
      <c r="Z45" s="667" t="s">
        <v>462</v>
      </c>
      <c r="AA45" s="691">
        <v>1957</v>
      </c>
      <c r="AB45" s="667" t="s">
        <v>462</v>
      </c>
      <c r="AC45" s="667" t="s">
        <v>462</v>
      </c>
      <c r="AD45" s="667" t="s">
        <v>462</v>
      </c>
      <c r="AE45" s="667"/>
      <c r="AF45" s="667">
        <v>80</v>
      </c>
      <c r="AG45" s="667" t="s">
        <v>462</v>
      </c>
      <c r="AH45" s="667">
        <v>32</v>
      </c>
      <c r="AI45" s="667">
        <v>48</v>
      </c>
      <c r="AJ45" s="667" t="s">
        <v>462</v>
      </c>
      <c r="AK45" s="667" t="s">
        <v>462</v>
      </c>
      <c r="AL45" s="691">
        <v>1957</v>
      </c>
      <c r="AM45" s="667" t="s">
        <v>462</v>
      </c>
      <c r="AN45" s="667"/>
      <c r="AO45" s="667">
        <v>6082</v>
      </c>
      <c r="AP45" s="667">
        <v>12</v>
      </c>
      <c r="AQ45" s="667">
        <v>1998</v>
      </c>
      <c r="AR45" s="667">
        <v>1977</v>
      </c>
      <c r="AS45" s="667">
        <v>2095</v>
      </c>
      <c r="AT45" s="667"/>
      <c r="AU45" s="667" t="s">
        <v>462</v>
      </c>
    </row>
    <row r="46" spans="1:47" s="668" customFormat="1" ht="13.9" customHeight="1">
      <c r="A46" s="691">
        <v>1958</v>
      </c>
      <c r="C46" s="667">
        <v>13288</v>
      </c>
      <c r="D46" s="667"/>
      <c r="E46" s="667">
        <v>129</v>
      </c>
      <c r="F46" s="667">
        <v>29</v>
      </c>
      <c r="G46" s="667">
        <v>63</v>
      </c>
      <c r="H46" s="667">
        <v>37</v>
      </c>
      <c r="I46" s="667"/>
      <c r="J46" s="667">
        <v>5667</v>
      </c>
      <c r="K46" s="667">
        <v>51</v>
      </c>
      <c r="L46" s="667">
        <v>97</v>
      </c>
      <c r="M46" s="667">
        <v>343</v>
      </c>
      <c r="N46" s="667">
        <v>586</v>
      </c>
      <c r="O46" s="667">
        <v>200</v>
      </c>
      <c r="P46" s="691">
        <v>1958</v>
      </c>
      <c r="Q46" s="667">
        <v>1481</v>
      </c>
      <c r="R46" s="667">
        <v>57</v>
      </c>
      <c r="S46" s="667">
        <v>1273</v>
      </c>
      <c r="T46" s="667">
        <v>441</v>
      </c>
      <c r="U46" s="667">
        <v>333</v>
      </c>
      <c r="V46" s="667">
        <v>32</v>
      </c>
      <c r="W46" s="667">
        <v>757</v>
      </c>
      <c r="X46" s="667">
        <v>16</v>
      </c>
      <c r="Y46" s="667" t="s">
        <v>462</v>
      </c>
      <c r="Z46" s="667" t="s">
        <v>462</v>
      </c>
      <c r="AA46" s="691">
        <v>1958</v>
      </c>
      <c r="AB46" s="667" t="s">
        <v>462</v>
      </c>
      <c r="AC46" s="667" t="s">
        <v>462</v>
      </c>
      <c r="AD46" s="667" t="s">
        <v>462</v>
      </c>
      <c r="AE46" s="667"/>
      <c r="AF46" s="667">
        <v>85</v>
      </c>
      <c r="AG46" s="667" t="s">
        <v>462</v>
      </c>
      <c r="AH46" s="667">
        <v>35</v>
      </c>
      <c r="AI46" s="667">
        <v>50</v>
      </c>
      <c r="AJ46" s="667" t="s">
        <v>462</v>
      </c>
      <c r="AK46" s="667" t="s">
        <v>462</v>
      </c>
      <c r="AL46" s="691">
        <v>1958</v>
      </c>
      <c r="AM46" s="667" t="s">
        <v>462</v>
      </c>
      <c r="AN46" s="667"/>
      <c r="AO46" s="667">
        <v>7407</v>
      </c>
      <c r="AP46" s="667">
        <v>14</v>
      </c>
      <c r="AQ46" s="667">
        <v>2081</v>
      </c>
      <c r="AR46" s="667">
        <v>2703</v>
      </c>
      <c r="AS46" s="667">
        <v>2609</v>
      </c>
      <c r="AT46" s="667"/>
      <c r="AU46" s="667" t="s">
        <v>462</v>
      </c>
    </row>
    <row r="47" spans="1:47" s="668" customFormat="1" ht="13.9" customHeight="1">
      <c r="A47" s="691">
        <v>1959</v>
      </c>
      <c r="C47" s="667">
        <v>14158</v>
      </c>
      <c r="D47" s="667"/>
      <c r="E47" s="667">
        <v>158</v>
      </c>
      <c r="F47" s="667">
        <v>67</v>
      </c>
      <c r="G47" s="667">
        <v>51</v>
      </c>
      <c r="H47" s="667">
        <v>40</v>
      </c>
      <c r="I47" s="667"/>
      <c r="J47" s="667">
        <v>6044</v>
      </c>
      <c r="K47" s="667">
        <v>43</v>
      </c>
      <c r="L47" s="667">
        <v>110</v>
      </c>
      <c r="M47" s="667">
        <v>362</v>
      </c>
      <c r="N47" s="667">
        <v>636</v>
      </c>
      <c r="O47" s="667">
        <v>253</v>
      </c>
      <c r="P47" s="691">
        <v>1959</v>
      </c>
      <c r="Q47" s="667">
        <v>570</v>
      </c>
      <c r="R47" s="667">
        <v>66</v>
      </c>
      <c r="S47" s="667">
        <v>1506</v>
      </c>
      <c r="T47" s="667">
        <v>485</v>
      </c>
      <c r="U47" s="667">
        <v>258</v>
      </c>
      <c r="V47" s="667">
        <v>34</v>
      </c>
      <c r="W47" s="667">
        <v>708</v>
      </c>
      <c r="X47" s="667">
        <v>99</v>
      </c>
      <c r="Y47" s="667">
        <v>914</v>
      </c>
      <c r="Z47" s="667" t="s">
        <v>462</v>
      </c>
      <c r="AA47" s="691">
        <v>1959</v>
      </c>
      <c r="AB47" s="667" t="s">
        <v>462</v>
      </c>
      <c r="AC47" s="667" t="s">
        <v>462</v>
      </c>
      <c r="AD47" s="667" t="s">
        <v>462</v>
      </c>
      <c r="AE47" s="667"/>
      <c r="AF47" s="667">
        <v>126</v>
      </c>
      <c r="AG47" s="667" t="s">
        <v>462</v>
      </c>
      <c r="AH47" s="667">
        <v>57</v>
      </c>
      <c r="AI47" s="667">
        <v>48</v>
      </c>
      <c r="AJ47" s="667">
        <v>21</v>
      </c>
      <c r="AK47" s="667" t="s">
        <v>462</v>
      </c>
      <c r="AL47" s="691">
        <v>1959</v>
      </c>
      <c r="AM47" s="667" t="s">
        <v>462</v>
      </c>
      <c r="AN47" s="667"/>
      <c r="AO47" s="667">
        <v>7830</v>
      </c>
      <c r="AP47" s="667">
        <v>16</v>
      </c>
      <c r="AQ47" s="667">
        <v>3117</v>
      </c>
      <c r="AR47" s="667">
        <v>2238</v>
      </c>
      <c r="AS47" s="667">
        <v>2459</v>
      </c>
      <c r="AT47" s="667"/>
      <c r="AU47" s="667" t="s">
        <v>462</v>
      </c>
    </row>
    <row r="48" spans="1:47" s="668" customFormat="1" ht="13.9" customHeight="1">
      <c r="A48" s="691">
        <v>1960</v>
      </c>
      <c r="C48" s="667">
        <v>20150</v>
      </c>
      <c r="D48" s="667"/>
      <c r="E48" s="667">
        <v>292</v>
      </c>
      <c r="F48" s="667">
        <v>189</v>
      </c>
      <c r="G48" s="667">
        <v>57</v>
      </c>
      <c r="H48" s="667">
        <v>46</v>
      </c>
      <c r="I48" s="667"/>
      <c r="J48" s="667">
        <v>7555</v>
      </c>
      <c r="K48" s="667">
        <v>59</v>
      </c>
      <c r="L48" s="667">
        <v>125</v>
      </c>
      <c r="M48" s="667">
        <v>451</v>
      </c>
      <c r="N48" s="667">
        <v>698</v>
      </c>
      <c r="O48" s="667">
        <v>240</v>
      </c>
      <c r="P48" s="691">
        <v>1960</v>
      </c>
      <c r="Q48" s="667">
        <v>697</v>
      </c>
      <c r="R48" s="667">
        <v>100</v>
      </c>
      <c r="S48" s="667">
        <v>1959</v>
      </c>
      <c r="T48" s="667">
        <v>714</v>
      </c>
      <c r="U48" s="667">
        <v>336</v>
      </c>
      <c r="V48" s="667">
        <v>38</v>
      </c>
      <c r="W48" s="667">
        <v>798</v>
      </c>
      <c r="X48" s="667">
        <v>178</v>
      </c>
      <c r="Y48" s="667">
        <v>1162</v>
      </c>
      <c r="Z48" s="667" t="s">
        <v>462</v>
      </c>
      <c r="AA48" s="691">
        <v>1960</v>
      </c>
      <c r="AB48" s="667" t="s">
        <v>462</v>
      </c>
      <c r="AC48" s="667" t="s">
        <v>462</v>
      </c>
      <c r="AD48" s="667" t="s">
        <v>462</v>
      </c>
      <c r="AE48" s="667"/>
      <c r="AF48" s="667">
        <v>142</v>
      </c>
      <c r="AG48" s="667" t="s">
        <v>462</v>
      </c>
      <c r="AH48" s="667">
        <v>63</v>
      </c>
      <c r="AI48" s="667">
        <v>52</v>
      </c>
      <c r="AJ48" s="667">
        <v>27</v>
      </c>
      <c r="AK48" s="667" t="s">
        <v>462</v>
      </c>
      <c r="AL48" s="691">
        <v>1960</v>
      </c>
      <c r="AM48" s="667" t="s">
        <v>462</v>
      </c>
      <c r="AN48" s="667"/>
      <c r="AO48" s="667">
        <v>12161</v>
      </c>
      <c r="AP48" s="667">
        <v>21</v>
      </c>
      <c r="AQ48" s="667">
        <v>5500</v>
      </c>
      <c r="AR48" s="667">
        <v>4054</v>
      </c>
      <c r="AS48" s="667">
        <v>2586</v>
      </c>
      <c r="AT48" s="667"/>
      <c r="AU48" s="667" t="s">
        <v>462</v>
      </c>
    </row>
    <row r="49" spans="1:47" s="668" customFormat="1" ht="13.9" customHeight="1">
      <c r="A49" s="691">
        <v>1961</v>
      </c>
      <c r="C49" s="667">
        <v>20362</v>
      </c>
      <c r="D49" s="667"/>
      <c r="E49" s="667">
        <v>194</v>
      </c>
      <c r="F49" s="667">
        <v>83</v>
      </c>
      <c r="G49" s="667">
        <v>63</v>
      </c>
      <c r="H49" s="667">
        <v>48</v>
      </c>
      <c r="I49" s="667"/>
      <c r="J49" s="667">
        <v>8001</v>
      </c>
      <c r="K49" s="667">
        <v>69</v>
      </c>
      <c r="L49" s="667">
        <v>127</v>
      </c>
      <c r="M49" s="667">
        <v>492</v>
      </c>
      <c r="N49" s="667">
        <v>774</v>
      </c>
      <c r="O49" s="667">
        <v>234</v>
      </c>
      <c r="P49" s="691">
        <v>1961</v>
      </c>
      <c r="Q49" s="667">
        <v>719</v>
      </c>
      <c r="R49" s="667">
        <v>102</v>
      </c>
      <c r="S49" s="667">
        <v>2196</v>
      </c>
      <c r="T49" s="667">
        <v>780</v>
      </c>
      <c r="U49" s="667">
        <v>296</v>
      </c>
      <c r="V49" s="667">
        <v>39</v>
      </c>
      <c r="W49" s="667">
        <v>812</v>
      </c>
      <c r="X49" s="667">
        <v>332</v>
      </c>
      <c r="Y49" s="667">
        <v>1029</v>
      </c>
      <c r="Z49" s="667" t="s">
        <v>462</v>
      </c>
      <c r="AA49" s="691">
        <v>1961</v>
      </c>
      <c r="AB49" s="667" t="s">
        <v>462</v>
      </c>
      <c r="AC49" s="667" t="s">
        <v>462</v>
      </c>
      <c r="AD49" s="667" t="s">
        <v>462</v>
      </c>
      <c r="AE49" s="667"/>
      <c r="AF49" s="667">
        <v>174</v>
      </c>
      <c r="AG49" s="667" t="s">
        <v>462</v>
      </c>
      <c r="AH49" s="667">
        <v>79</v>
      </c>
      <c r="AI49" s="667">
        <v>62</v>
      </c>
      <c r="AJ49" s="667">
        <v>33</v>
      </c>
      <c r="AK49" s="667" t="s">
        <v>462</v>
      </c>
      <c r="AL49" s="691">
        <v>1961</v>
      </c>
      <c r="AM49" s="667" t="s">
        <v>462</v>
      </c>
      <c r="AN49" s="667"/>
      <c r="AO49" s="667">
        <v>11993</v>
      </c>
      <c r="AP49" s="667">
        <v>23</v>
      </c>
      <c r="AQ49" s="667">
        <v>7365</v>
      </c>
      <c r="AR49" s="667">
        <v>1339</v>
      </c>
      <c r="AS49" s="667">
        <v>3266</v>
      </c>
      <c r="AT49" s="667"/>
      <c r="AU49" s="667" t="s">
        <v>462</v>
      </c>
    </row>
    <row r="50" spans="1:47" s="668" customFormat="1" ht="13.9" customHeight="1">
      <c r="A50" s="691">
        <v>1962</v>
      </c>
      <c r="C50" s="667">
        <v>20219</v>
      </c>
      <c r="D50" s="667"/>
      <c r="E50" s="667">
        <v>254</v>
      </c>
      <c r="F50" s="667">
        <v>118</v>
      </c>
      <c r="G50" s="667">
        <v>73</v>
      </c>
      <c r="H50" s="667">
        <v>63</v>
      </c>
      <c r="I50" s="667"/>
      <c r="J50" s="667">
        <v>8920</v>
      </c>
      <c r="K50" s="667">
        <v>82</v>
      </c>
      <c r="L50" s="667">
        <v>153</v>
      </c>
      <c r="M50" s="667">
        <v>574</v>
      </c>
      <c r="N50" s="667">
        <v>844</v>
      </c>
      <c r="O50" s="667">
        <v>251</v>
      </c>
      <c r="P50" s="691">
        <v>1962</v>
      </c>
      <c r="Q50" s="667">
        <v>903</v>
      </c>
      <c r="R50" s="667">
        <v>101</v>
      </c>
      <c r="S50" s="667">
        <v>2513</v>
      </c>
      <c r="T50" s="667">
        <v>813</v>
      </c>
      <c r="U50" s="667">
        <v>331</v>
      </c>
      <c r="V50" s="667">
        <v>40</v>
      </c>
      <c r="W50" s="667">
        <v>1196</v>
      </c>
      <c r="X50" s="667">
        <v>182</v>
      </c>
      <c r="Y50" s="667">
        <v>937</v>
      </c>
      <c r="Z50" s="667" t="s">
        <v>462</v>
      </c>
      <c r="AA50" s="691">
        <v>1962</v>
      </c>
      <c r="AB50" s="667" t="s">
        <v>462</v>
      </c>
      <c r="AC50" s="667" t="s">
        <v>462</v>
      </c>
      <c r="AD50" s="667" t="s">
        <v>462</v>
      </c>
      <c r="AE50" s="667"/>
      <c r="AF50" s="667">
        <v>197</v>
      </c>
      <c r="AG50" s="667" t="s">
        <v>462</v>
      </c>
      <c r="AH50" s="667">
        <v>84</v>
      </c>
      <c r="AI50" s="667">
        <v>65</v>
      </c>
      <c r="AJ50" s="667">
        <v>48</v>
      </c>
      <c r="AK50" s="667" t="s">
        <v>462</v>
      </c>
      <c r="AL50" s="691">
        <v>1962</v>
      </c>
      <c r="AM50" s="667" t="s">
        <v>462</v>
      </c>
      <c r="AN50" s="667"/>
      <c r="AO50" s="667">
        <v>10848</v>
      </c>
      <c r="AP50" s="667">
        <v>25</v>
      </c>
      <c r="AQ50" s="667">
        <v>5497</v>
      </c>
      <c r="AR50" s="667">
        <v>1190</v>
      </c>
      <c r="AS50" s="667">
        <v>4136</v>
      </c>
      <c r="AT50" s="667"/>
      <c r="AU50" s="667" t="s">
        <v>462</v>
      </c>
    </row>
    <row r="51" spans="1:47" s="668" customFormat="1" ht="13.9" customHeight="1">
      <c r="A51" s="691">
        <v>1963</v>
      </c>
      <c r="C51" s="667">
        <v>20295</v>
      </c>
      <c r="D51" s="667"/>
      <c r="E51" s="667">
        <v>302</v>
      </c>
      <c r="F51" s="667">
        <v>165</v>
      </c>
      <c r="G51" s="667">
        <v>82</v>
      </c>
      <c r="H51" s="667">
        <v>55</v>
      </c>
      <c r="I51" s="667"/>
      <c r="J51" s="667">
        <v>9613</v>
      </c>
      <c r="K51" s="667">
        <v>79</v>
      </c>
      <c r="L51" s="667">
        <v>165</v>
      </c>
      <c r="M51" s="667">
        <v>689</v>
      </c>
      <c r="N51" s="667">
        <v>895</v>
      </c>
      <c r="O51" s="667">
        <v>267</v>
      </c>
      <c r="P51" s="691">
        <v>1963</v>
      </c>
      <c r="Q51" s="667">
        <v>887</v>
      </c>
      <c r="R51" s="667">
        <v>125</v>
      </c>
      <c r="S51" s="667">
        <v>2877</v>
      </c>
      <c r="T51" s="667">
        <v>671</v>
      </c>
      <c r="U51" s="667">
        <v>361</v>
      </c>
      <c r="V51" s="667">
        <v>51</v>
      </c>
      <c r="W51" s="667">
        <v>1444</v>
      </c>
      <c r="X51" s="667">
        <v>200</v>
      </c>
      <c r="Y51" s="667">
        <v>902</v>
      </c>
      <c r="Z51" s="667" t="s">
        <v>462</v>
      </c>
      <c r="AA51" s="691">
        <v>1963</v>
      </c>
      <c r="AB51" s="667" t="s">
        <v>462</v>
      </c>
      <c r="AC51" s="667" t="s">
        <v>462</v>
      </c>
      <c r="AD51" s="667" t="s">
        <v>462</v>
      </c>
      <c r="AE51" s="667"/>
      <c r="AF51" s="667">
        <v>232</v>
      </c>
      <c r="AG51" s="667" t="s">
        <v>462</v>
      </c>
      <c r="AH51" s="667">
        <v>94</v>
      </c>
      <c r="AI51" s="667">
        <v>69</v>
      </c>
      <c r="AJ51" s="667">
        <v>69</v>
      </c>
      <c r="AK51" s="667" t="s">
        <v>462</v>
      </c>
      <c r="AL51" s="691">
        <v>1963</v>
      </c>
      <c r="AM51" s="667" t="s">
        <v>462</v>
      </c>
      <c r="AN51" s="667"/>
      <c r="AO51" s="667">
        <v>10148</v>
      </c>
      <c r="AP51" s="667">
        <v>27</v>
      </c>
      <c r="AQ51" s="667">
        <v>3472</v>
      </c>
      <c r="AR51" s="667">
        <v>1972</v>
      </c>
      <c r="AS51" s="667">
        <v>4677</v>
      </c>
      <c r="AT51" s="667"/>
      <c r="AU51" s="667" t="s">
        <v>462</v>
      </c>
    </row>
    <row r="52" spans="1:47" s="668" customFormat="1" ht="13.9" customHeight="1">
      <c r="A52" s="691">
        <v>1964</v>
      </c>
      <c r="C52" s="667">
        <v>28286</v>
      </c>
      <c r="D52" s="667"/>
      <c r="E52" s="667">
        <v>330</v>
      </c>
      <c r="F52" s="667">
        <v>183</v>
      </c>
      <c r="G52" s="667">
        <v>89</v>
      </c>
      <c r="H52" s="667">
        <v>58</v>
      </c>
      <c r="I52" s="667"/>
      <c r="J52" s="667">
        <v>12101</v>
      </c>
      <c r="K52" s="667">
        <v>101</v>
      </c>
      <c r="L52" s="667">
        <v>178</v>
      </c>
      <c r="M52" s="667">
        <v>733</v>
      </c>
      <c r="N52" s="667">
        <v>1065</v>
      </c>
      <c r="O52" s="667">
        <v>306</v>
      </c>
      <c r="P52" s="691">
        <v>1964</v>
      </c>
      <c r="Q52" s="667">
        <v>963</v>
      </c>
      <c r="R52" s="667">
        <v>154</v>
      </c>
      <c r="S52" s="667">
        <v>3728</v>
      </c>
      <c r="T52" s="667">
        <v>911</v>
      </c>
      <c r="U52" s="667">
        <v>392</v>
      </c>
      <c r="V52" s="667">
        <v>50</v>
      </c>
      <c r="W52" s="667">
        <v>1939</v>
      </c>
      <c r="X52" s="667">
        <v>249</v>
      </c>
      <c r="Y52" s="667">
        <v>1332</v>
      </c>
      <c r="Z52" s="667" t="s">
        <v>462</v>
      </c>
      <c r="AA52" s="691">
        <v>1964</v>
      </c>
      <c r="AB52" s="667" t="s">
        <v>462</v>
      </c>
      <c r="AC52" s="667" t="s">
        <v>462</v>
      </c>
      <c r="AD52" s="667" t="s">
        <v>462</v>
      </c>
      <c r="AE52" s="667"/>
      <c r="AF52" s="667">
        <v>259</v>
      </c>
      <c r="AG52" s="667" t="s">
        <v>462</v>
      </c>
      <c r="AH52" s="667">
        <v>110</v>
      </c>
      <c r="AI52" s="667">
        <v>69</v>
      </c>
      <c r="AJ52" s="667">
        <v>80</v>
      </c>
      <c r="AK52" s="667" t="s">
        <v>462</v>
      </c>
      <c r="AL52" s="691">
        <v>1964</v>
      </c>
      <c r="AM52" s="667" t="s">
        <v>462</v>
      </c>
      <c r="AN52" s="667"/>
      <c r="AO52" s="667">
        <v>25596</v>
      </c>
      <c r="AP52" s="667">
        <v>30</v>
      </c>
      <c r="AQ52" s="667">
        <v>6898</v>
      </c>
      <c r="AR52" s="667">
        <v>2858</v>
      </c>
      <c r="AS52" s="667">
        <v>5810</v>
      </c>
      <c r="AT52" s="667"/>
      <c r="AU52" s="667" t="s">
        <v>462</v>
      </c>
    </row>
    <row r="53" spans="1:47" s="668" customFormat="1" ht="13.9" customHeight="1">
      <c r="A53" s="691">
        <v>1965</v>
      </c>
      <c r="C53" s="667">
        <v>64020</v>
      </c>
      <c r="D53" s="667"/>
      <c r="E53" s="667">
        <v>285</v>
      </c>
      <c r="F53" s="667">
        <v>139</v>
      </c>
      <c r="G53" s="667">
        <v>84</v>
      </c>
      <c r="H53" s="667">
        <v>62</v>
      </c>
      <c r="I53" s="667"/>
      <c r="J53" s="667">
        <v>11632</v>
      </c>
      <c r="K53" s="667">
        <v>81</v>
      </c>
      <c r="L53" s="667">
        <v>175</v>
      </c>
      <c r="M53" s="667">
        <v>735</v>
      </c>
      <c r="N53" s="667">
        <v>1103</v>
      </c>
      <c r="O53" s="667">
        <v>291</v>
      </c>
      <c r="P53" s="691">
        <v>1965</v>
      </c>
      <c r="Q53" s="667">
        <v>909</v>
      </c>
      <c r="R53" s="667">
        <v>118</v>
      </c>
      <c r="S53" s="667">
        <v>4075</v>
      </c>
      <c r="T53" s="667">
        <v>1007</v>
      </c>
      <c r="U53" s="667">
        <v>404</v>
      </c>
      <c r="V53" s="667">
        <v>52</v>
      </c>
      <c r="W53" s="667">
        <v>1211</v>
      </c>
      <c r="X53" s="667">
        <v>309</v>
      </c>
      <c r="Y53" s="667">
        <v>1162</v>
      </c>
      <c r="Z53" s="667" t="s">
        <v>462</v>
      </c>
      <c r="AA53" s="691">
        <v>1965</v>
      </c>
      <c r="AB53" s="667" t="s">
        <v>462</v>
      </c>
      <c r="AC53" s="667" t="s">
        <v>462</v>
      </c>
      <c r="AD53" s="667" t="s">
        <v>462</v>
      </c>
      <c r="AE53" s="667"/>
      <c r="AF53" s="667">
        <v>259</v>
      </c>
      <c r="AG53" s="667" t="s">
        <v>462</v>
      </c>
      <c r="AH53" s="667">
        <v>120</v>
      </c>
      <c r="AI53" s="667">
        <v>59</v>
      </c>
      <c r="AJ53" s="667">
        <v>80</v>
      </c>
      <c r="AK53" s="667" t="s">
        <v>462</v>
      </c>
      <c r="AL53" s="691">
        <v>1965</v>
      </c>
      <c r="AM53" s="667" t="s">
        <v>462</v>
      </c>
      <c r="AN53" s="667"/>
      <c r="AO53" s="667">
        <v>24540</v>
      </c>
      <c r="AP53" s="667">
        <v>31</v>
      </c>
      <c r="AQ53" s="667">
        <v>9871</v>
      </c>
      <c r="AR53" s="667">
        <v>5560</v>
      </c>
      <c r="AS53" s="667">
        <v>9078</v>
      </c>
      <c r="AT53" s="667"/>
      <c r="AU53" s="667">
        <v>27304</v>
      </c>
    </row>
    <row r="54" spans="1:47" s="668" customFormat="1" ht="13.9" customHeight="1">
      <c r="A54" s="691">
        <v>1966</v>
      </c>
      <c r="C54" s="667">
        <v>66054</v>
      </c>
      <c r="D54" s="667"/>
      <c r="E54" s="667">
        <v>324</v>
      </c>
      <c r="F54" s="667">
        <v>166</v>
      </c>
      <c r="G54" s="667">
        <v>93</v>
      </c>
      <c r="H54" s="667">
        <v>65</v>
      </c>
      <c r="I54" s="667"/>
      <c r="J54" s="667">
        <v>13536</v>
      </c>
      <c r="K54" s="667">
        <v>103</v>
      </c>
      <c r="L54" s="667">
        <v>208</v>
      </c>
      <c r="M54" s="667">
        <v>855</v>
      </c>
      <c r="N54" s="667">
        <v>1181</v>
      </c>
      <c r="O54" s="667">
        <v>332</v>
      </c>
      <c r="P54" s="691">
        <v>1966</v>
      </c>
      <c r="Q54" s="667">
        <v>967</v>
      </c>
      <c r="R54" s="667">
        <v>141</v>
      </c>
      <c r="S54" s="667">
        <v>4697</v>
      </c>
      <c r="T54" s="667">
        <v>1246</v>
      </c>
      <c r="U54" s="667">
        <v>494</v>
      </c>
      <c r="V54" s="667">
        <v>56</v>
      </c>
      <c r="W54" s="667">
        <v>1453</v>
      </c>
      <c r="X54" s="667">
        <v>308</v>
      </c>
      <c r="Y54" s="667">
        <v>1495</v>
      </c>
      <c r="Z54" s="667" t="s">
        <v>462</v>
      </c>
      <c r="AA54" s="691">
        <v>1966</v>
      </c>
      <c r="AB54" s="667" t="s">
        <v>462</v>
      </c>
      <c r="AC54" s="667" t="s">
        <v>462</v>
      </c>
      <c r="AD54" s="667" t="s">
        <v>462</v>
      </c>
      <c r="AE54" s="667"/>
      <c r="AF54" s="667">
        <v>276</v>
      </c>
      <c r="AG54" s="667" t="s">
        <v>462</v>
      </c>
      <c r="AH54" s="667">
        <v>126</v>
      </c>
      <c r="AI54" s="667">
        <v>65</v>
      </c>
      <c r="AJ54" s="667">
        <v>85</v>
      </c>
      <c r="AK54" s="667" t="s">
        <v>462</v>
      </c>
      <c r="AL54" s="691">
        <v>1966</v>
      </c>
      <c r="AM54" s="667" t="s">
        <v>462</v>
      </c>
      <c r="AN54" s="667"/>
      <c r="AO54" s="667">
        <v>18360</v>
      </c>
      <c r="AP54" s="667">
        <v>37</v>
      </c>
      <c r="AQ54" s="667">
        <v>6978</v>
      </c>
      <c r="AR54" s="667">
        <v>4007</v>
      </c>
      <c r="AS54" s="667">
        <v>7338</v>
      </c>
      <c r="AT54" s="667"/>
      <c r="AU54" s="667">
        <v>33558</v>
      </c>
    </row>
    <row r="55" spans="1:47" s="668" customFormat="1" ht="13.9" customHeight="1">
      <c r="A55" s="691">
        <v>1967</v>
      </c>
      <c r="C55" s="667">
        <v>79452</v>
      </c>
      <c r="D55" s="667"/>
      <c r="E55" s="667">
        <v>336</v>
      </c>
      <c r="F55" s="667">
        <v>175</v>
      </c>
      <c r="G55" s="667">
        <v>94</v>
      </c>
      <c r="H55" s="667">
        <v>67</v>
      </c>
      <c r="I55" s="667"/>
      <c r="J55" s="667">
        <v>14944</v>
      </c>
      <c r="K55" s="667">
        <v>118</v>
      </c>
      <c r="L55" s="667">
        <v>219</v>
      </c>
      <c r="M55" s="667">
        <v>960</v>
      </c>
      <c r="N55" s="667">
        <v>1230</v>
      </c>
      <c r="O55" s="667">
        <v>340</v>
      </c>
      <c r="P55" s="691">
        <v>1967</v>
      </c>
      <c r="Q55" s="667">
        <v>1129</v>
      </c>
      <c r="R55" s="667">
        <v>130</v>
      </c>
      <c r="S55" s="667">
        <v>5261</v>
      </c>
      <c r="T55" s="667">
        <v>1256</v>
      </c>
      <c r="U55" s="667">
        <v>498</v>
      </c>
      <c r="V55" s="667">
        <v>59</v>
      </c>
      <c r="W55" s="667">
        <v>1662</v>
      </c>
      <c r="X55" s="667">
        <v>321</v>
      </c>
      <c r="Y55" s="667">
        <v>1761</v>
      </c>
      <c r="Z55" s="667" t="s">
        <v>462</v>
      </c>
      <c r="AA55" s="691">
        <v>1967</v>
      </c>
      <c r="AB55" s="667" t="s">
        <v>462</v>
      </c>
      <c r="AC55" s="667" t="s">
        <v>462</v>
      </c>
      <c r="AD55" s="667" t="s">
        <v>462</v>
      </c>
      <c r="AE55" s="667"/>
      <c r="AF55" s="667">
        <v>277</v>
      </c>
      <c r="AG55" s="667" t="s">
        <v>462</v>
      </c>
      <c r="AH55" s="667">
        <v>125</v>
      </c>
      <c r="AI55" s="667">
        <v>68</v>
      </c>
      <c r="AJ55" s="667">
        <v>84</v>
      </c>
      <c r="AK55" s="667" t="s">
        <v>462</v>
      </c>
      <c r="AL55" s="691">
        <v>1967</v>
      </c>
      <c r="AM55" s="667" t="s">
        <v>462</v>
      </c>
      <c r="AN55" s="667"/>
      <c r="AO55" s="667">
        <v>25296</v>
      </c>
      <c r="AP55" s="667">
        <v>44</v>
      </c>
      <c r="AQ55" s="667">
        <v>11815</v>
      </c>
      <c r="AR55" s="667">
        <v>4901</v>
      </c>
      <c r="AS55" s="667">
        <v>8536</v>
      </c>
      <c r="AT55" s="667"/>
      <c r="AU55" s="667">
        <v>38599</v>
      </c>
    </row>
    <row r="56" spans="1:47" s="668" customFormat="1" ht="3.75" customHeight="1">
      <c r="A56" s="693"/>
      <c r="P56" s="693"/>
      <c r="AA56" s="693"/>
      <c r="AL56" s="693"/>
    </row>
    <row r="57" spans="1:47" s="668" customFormat="1" ht="14.45" customHeight="1">
      <c r="A57" s="693" t="s">
        <v>511</v>
      </c>
      <c r="P57" s="693" t="s">
        <v>511</v>
      </c>
      <c r="AA57" s="693" t="s">
        <v>511</v>
      </c>
      <c r="AL57" s="693" t="s">
        <v>511</v>
      </c>
    </row>
    <row r="58" spans="1:47" ht="14.1" customHeight="1">
      <c r="A58" s="663" t="s">
        <v>976</v>
      </c>
      <c r="B58" s="664"/>
      <c r="C58" s="664"/>
      <c r="D58" s="664"/>
      <c r="E58" s="664"/>
      <c r="F58" s="664"/>
      <c r="G58" s="665"/>
      <c r="H58" s="664"/>
      <c r="I58" s="664"/>
      <c r="J58" s="664"/>
      <c r="N58" s="666"/>
      <c r="O58" s="667" t="s">
        <v>884</v>
      </c>
      <c r="P58" s="663" t="s">
        <v>976</v>
      </c>
      <c r="Q58" s="664"/>
      <c r="R58" s="664"/>
      <c r="S58" s="664"/>
      <c r="T58" s="664"/>
      <c r="U58" s="664"/>
      <c r="V58" s="664"/>
      <c r="Y58" s="664"/>
      <c r="Z58" s="667" t="s">
        <v>884</v>
      </c>
      <c r="AA58" s="663" t="s">
        <v>976</v>
      </c>
      <c r="AB58" s="664"/>
      <c r="AC58" s="664"/>
      <c r="AD58" s="664"/>
      <c r="AE58" s="664"/>
      <c r="AF58" s="664"/>
      <c r="AJ58" s="664"/>
      <c r="AK58" s="667" t="s">
        <v>884</v>
      </c>
      <c r="AL58" s="663" t="s">
        <v>976</v>
      </c>
      <c r="AM58" s="664"/>
      <c r="AN58" s="664"/>
      <c r="AO58" s="664"/>
      <c r="AP58" s="664"/>
      <c r="AQ58" s="664"/>
      <c r="AR58" s="664"/>
      <c r="AU58" s="667" t="s">
        <v>884</v>
      </c>
    </row>
    <row r="59" spans="1:47" s="668" customFormat="1" ht="14.1" customHeight="1">
      <c r="A59" s="663" t="s">
        <v>419</v>
      </c>
      <c r="N59" s="669"/>
      <c r="O59" s="667" t="s">
        <v>596</v>
      </c>
      <c r="P59" s="663" t="s">
        <v>419</v>
      </c>
      <c r="Y59" s="669"/>
      <c r="Z59" s="667" t="s">
        <v>728</v>
      </c>
      <c r="AA59" s="663" t="s">
        <v>419</v>
      </c>
      <c r="AJ59" s="669"/>
      <c r="AK59" s="667" t="s">
        <v>714</v>
      </c>
      <c r="AL59" s="663" t="s">
        <v>419</v>
      </c>
      <c r="AU59" s="667" t="s">
        <v>645</v>
      </c>
    </row>
    <row r="60" spans="1:47" s="668" customFormat="1" ht="12" customHeight="1">
      <c r="A60" s="670" t="s">
        <v>495</v>
      </c>
      <c r="P60" s="670" t="s">
        <v>495</v>
      </c>
      <c r="AA60" s="670" t="s">
        <v>495</v>
      </c>
      <c r="AL60" s="670" t="s">
        <v>495</v>
      </c>
      <c r="AQ60" s="671"/>
    </row>
    <row r="61" spans="1:47" s="668" customFormat="1" ht="1.5" customHeight="1">
      <c r="A61" s="672"/>
      <c r="B61" s="673"/>
      <c r="C61" s="673"/>
      <c r="D61" s="673"/>
      <c r="E61" s="673"/>
      <c r="F61" s="673"/>
      <c r="G61" s="673"/>
      <c r="H61" s="673"/>
      <c r="I61" s="673"/>
      <c r="J61" s="673"/>
      <c r="K61" s="673"/>
      <c r="L61" s="673"/>
      <c r="M61" s="673"/>
      <c r="N61" s="673"/>
      <c r="O61" s="673"/>
      <c r="P61" s="672"/>
      <c r="Q61" s="673"/>
      <c r="R61" s="673"/>
      <c r="S61" s="673"/>
      <c r="T61" s="673"/>
      <c r="U61" s="673"/>
      <c r="V61" s="673"/>
      <c r="W61" s="673"/>
      <c r="X61" s="673"/>
      <c r="Y61" s="673"/>
      <c r="Z61" s="673"/>
      <c r="AA61" s="672"/>
      <c r="AB61" s="673"/>
      <c r="AC61" s="673"/>
      <c r="AD61" s="673"/>
      <c r="AE61" s="673"/>
      <c r="AF61" s="673"/>
      <c r="AG61" s="673"/>
      <c r="AH61" s="673"/>
      <c r="AI61" s="673"/>
      <c r="AJ61" s="673"/>
      <c r="AK61" s="673"/>
      <c r="AL61" s="672"/>
      <c r="AM61" s="673"/>
      <c r="AN61" s="673"/>
      <c r="AO61" s="673"/>
      <c r="AP61" s="673"/>
      <c r="AQ61" s="673"/>
      <c r="AR61" s="673"/>
      <c r="AS61" s="673"/>
      <c r="AT61" s="673"/>
      <c r="AU61" s="673"/>
    </row>
    <row r="62" spans="1:47" s="668" customFormat="1" ht="1.5" customHeight="1">
      <c r="A62" s="674"/>
      <c r="B62" s="675"/>
      <c r="C62" s="675"/>
      <c r="D62" s="675"/>
      <c r="E62" s="675"/>
      <c r="F62" s="675"/>
      <c r="G62" s="675"/>
      <c r="H62" s="675"/>
      <c r="I62" s="675"/>
      <c r="J62" s="675"/>
      <c r="K62" s="675"/>
      <c r="L62" s="675"/>
      <c r="M62" s="675"/>
      <c r="N62" s="675"/>
      <c r="O62" s="675"/>
      <c r="P62" s="674"/>
      <c r="Q62" s="675"/>
      <c r="R62" s="675"/>
      <c r="S62" s="675"/>
      <c r="T62" s="675"/>
      <c r="U62" s="675"/>
      <c r="V62" s="675"/>
      <c r="W62" s="675"/>
      <c r="X62" s="675"/>
      <c r="Y62" s="675"/>
      <c r="Z62" s="675"/>
      <c r="AA62" s="674"/>
      <c r="AB62" s="675"/>
      <c r="AC62" s="675"/>
      <c r="AD62" s="675"/>
      <c r="AE62" s="675"/>
      <c r="AF62" s="675"/>
      <c r="AG62" s="675"/>
      <c r="AH62" s="675"/>
      <c r="AI62" s="675"/>
      <c r="AJ62" s="675"/>
      <c r="AK62" s="675"/>
      <c r="AL62" s="674"/>
      <c r="AM62" s="675"/>
      <c r="AN62" s="675"/>
      <c r="AO62" s="675"/>
      <c r="AP62" s="675"/>
      <c r="AQ62" s="675"/>
      <c r="AR62" s="675"/>
      <c r="AS62" s="675"/>
      <c r="AT62" s="675"/>
      <c r="AU62" s="675"/>
    </row>
    <row r="63" spans="1:47" s="679" customFormat="1" ht="13.5" customHeight="1">
      <c r="A63" s="1170" t="s">
        <v>458</v>
      </c>
      <c r="B63" s="676"/>
      <c r="C63" s="677" t="s">
        <v>598</v>
      </c>
      <c r="D63" s="676"/>
      <c r="E63" s="1171" t="s">
        <v>957</v>
      </c>
      <c r="F63" s="1171"/>
      <c r="G63" s="1171"/>
      <c r="H63" s="1171"/>
      <c r="I63" s="676"/>
      <c r="J63" s="1171" t="s">
        <v>977</v>
      </c>
      <c r="K63" s="1171"/>
      <c r="L63" s="1171"/>
      <c r="M63" s="1171"/>
      <c r="N63" s="1171"/>
      <c r="O63" s="1171"/>
      <c r="P63" s="1170" t="s">
        <v>458</v>
      </c>
      <c r="Q63" s="1171" t="s">
        <v>977</v>
      </c>
      <c r="R63" s="1171"/>
      <c r="S63" s="1171"/>
      <c r="T63" s="1171"/>
      <c r="U63" s="1171"/>
      <c r="V63" s="1171"/>
      <c r="W63" s="1171"/>
      <c r="X63" s="1171"/>
      <c r="Y63" s="1171"/>
      <c r="Z63" s="1171"/>
      <c r="AA63" s="1170" t="s">
        <v>458</v>
      </c>
      <c r="AB63" s="1171" t="s">
        <v>977</v>
      </c>
      <c r="AC63" s="1171"/>
      <c r="AD63" s="1171"/>
      <c r="AE63" s="676"/>
      <c r="AF63" s="1171" t="s">
        <v>978</v>
      </c>
      <c r="AG63" s="1171"/>
      <c r="AH63" s="1171"/>
      <c r="AI63" s="1171"/>
      <c r="AJ63" s="1171"/>
      <c r="AK63" s="1071" t="s">
        <v>1118</v>
      </c>
      <c r="AL63" s="1170" t="s">
        <v>458</v>
      </c>
      <c r="AM63" s="677" t="s">
        <v>654</v>
      </c>
      <c r="AN63" s="676"/>
      <c r="AO63" s="1171" t="s">
        <v>979</v>
      </c>
      <c r="AP63" s="1171"/>
      <c r="AQ63" s="1171"/>
      <c r="AR63" s="1171"/>
      <c r="AS63" s="1171"/>
      <c r="AT63" s="678"/>
      <c r="AU63" s="677" t="s">
        <v>571</v>
      </c>
    </row>
    <row r="64" spans="1:47" s="679" customFormat="1" ht="15.75" customHeight="1">
      <c r="A64" s="1170"/>
      <c r="C64" s="676"/>
      <c r="D64" s="676"/>
      <c r="E64" s="680" t="s">
        <v>980</v>
      </c>
      <c r="F64" s="680" t="s">
        <v>981</v>
      </c>
      <c r="G64" s="681" t="s">
        <v>982</v>
      </c>
      <c r="H64" s="680" t="s">
        <v>962</v>
      </c>
      <c r="J64" s="680" t="s">
        <v>598</v>
      </c>
      <c r="K64" s="681" t="s">
        <v>983</v>
      </c>
      <c r="L64" s="681" t="s">
        <v>735</v>
      </c>
      <c r="M64" s="1070" t="s">
        <v>185</v>
      </c>
      <c r="N64" s="680" t="s">
        <v>984</v>
      </c>
      <c r="O64" s="680" t="s">
        <v>985</v>
      </c>
      <c r="P64" s="1170"/>
      <c r="Q64" s="680" t="s">
        <v>986</v>
      </c>
      <c r="R64" s="680" t="s">
        <v>630</v>
      </c>
      <c r="S64" s="681" t="s">
        <v>642</v>
      </c>
      <c r="T64" s="680" t="s">
        <v>987</v>
      </c>
      <c r="U64" s="1070" t="s">
        <v>188</v>
      </c>
      <c r="V64" s="1070" t="s">
        <v>174</v>
      </c>
      <c r="W64" s="680" t="s">
        <v>988</v>
      </c>
      <c r="X64" s="680" t="s">
        <v>989</v>
      </c>
      <c r="Y64" s="680" t="s">
        <v>990</v>
      </c>
      <c r="Z64" s="680" t="s">
        <v>991</v>
      </c>
      <c r="AA64" s="1170"/>
      <c r="AB64" s="680" t="s">
        <v>992</v>
      </c>
      <c r="AC64" s="1070" t="s">
        <v>180</v>
      </c>
      <c r="AD64" s="1070" t="s">
        <v>190</v>
      </c>
      <c r="AF64" s="680" t="s">
        <v>598</v>
      </c>
      <c r="AG64" s="681" t="s">
        <v>987</v>
      </c>
      <c r="AH64" s="1070" t="s">
        <v>183</v>
      </c>
      <c r="AI64" s="680" t="s">
        <v>630</v>
      </c>
      <c r="AJ64" s="1070" t="s">
        <v>184</v>
      </c>
      <c r="AK64" s="682"/>
      <c r="AL64" s="1170"/>
      <c r="AM64" s="677" t="s">
        <v>995</v>
      </c>
      <c r="AN64" s="676"/>
      <c r="AO64" s="680" t="s">
        <v>598</v>
      </c>
      <c r="AP64" s="680" t="s">
        <v>996</v>
      </c>
      <c r="AQ64" s="681" t="s">
        <v>997</v>
      </c>
      <c r="AR64" s="1070" t="s">
        <v>1121</v>
      </c>
      <c r="AS64" s="680" t="s">
        <v>998</v>
      </c>
      <c r="AT64" s="676"/>
      <c r="AU64" s="1069" t="s">
        <v>1123</v>
      </c>
    </row>
    <row r="65" spans="1:47" s="679" customFormat="1" ht="15.75" customHeight="1">
      <c r="A65" s="1170"/>
      <c r="E65" s="683" t="s">
        <v>999</v>
      </c>
      <c r="F65" s="1069" t="s">
        <v>167</v>
      </c>
      <c r="G65" s="677" t="s">
        <v>741</v>
      </c>
      <c r="H65" s="683"/>
      <c r="J65" s="683"/>
      <c r="K65" s="677" t="s">
        <v>1000</v>
      </c>
      <c r="L65" s="677" t="s">
        <v>1001</v>
      </c>
      <c r="M65" s="677"/>
      <c r="N65" s="1069" t="s">
        <v>169</v>
      </c>
      <c r="O65" s="1069" t="s">
        <v>186</v>
      </c>
      <c r="P65" s="1170"/>
      <c r="Q65" s="1069" t="s">
        <v>171</v>
      </c>
      <c r="R65" s="1069" t="s">
        <v>187</v>
      </c>
      <c r="S65" s="677" t="s">
        <v>1002</v>
      </c>
      <c r="T65" s="1069" t="s">
        <v>324</v>
      </c>
      <c r="U65" s="677"/>
      <c r="V65" s="677"/>
      <c r="W65" s="1069" t="s">
        <v>175</v>
      </c>
      <c r="X65" s="1069" t="s">
        <v>176</v>
      </c>
      <c r="Y65" s="1069" t="s">
        <v>189</v>
      </c>
      <c r="Z65" s="683" t="s">
        <v>1003</v>
      </c>
      <c r="AA65" s="1170"/>
      <c r="AB65" s="683" t="s">
        <v>749</v>
      </c>
      <c r="AC65" s="677"/>
      <c r="AD65" s="677"/>
      <c r="AF65" s="683"/>
      <c r="AG65" s="1071" t="s">
        <v>182</v>
      </c>
      <c r="AH65" s="677"/>
      <c r="AI65" s="1069" t="s">
        <v>1117</v>
      </c>
      <c r="AJ65" s="677"/>
      <c r="AL65" s="1170"/>
      <c r="AM65" s="1069" t="s">
        <v>1119</v>
      </c>
      <c r="AO65" s="683"/>
      <c r="AP65" s="1069" t="s">
        <v>1120</v>
      </c>
      <c r="AQ65" s="677" t="s">
        <v>1002</v>
      </c>
      <c r="AR65" s="677"/>
      <c r="AS65" s="1069" t="s">
        <v>1122</v>
      </c>
      <c r="AU65" s="683"/>
    </row>
    <row r="66" spans="1:47" s="679" customFormat="1" ht="14.25" customHeight="1">
      <c r="A66" s="1170"/>
      <c r="B66" s="676"/>
      <c r="C66" s="676"/>
      <c r="D66" s="676"/>
      <c r="E66" s="677" t="s">
        <v>1004</v>
      </c>
      <c r="F66" s="677"/>
      <c r="G66" s="677"/>
      <c r="H66" s="677"/>
      <c r="I66" s="676"/>
      <c r="J66" s="677"/>
      <c r="K66" s="677"/>
      <c r="L66" s="677"/>
      <c r="M66" s="677"/>
      <c r="N66" s="677"/>
      <c r="O66" s="677"/>
      <c r="P66" s="1170"/>
      <c r="Q66" s="677"/>
      <c r="R66" s="677"/>
      <c r="S66" s="677"/>
      <c r="T66" s="1071" t="s">
        <v>325</v>
      </c>
      <c r="U66" s="677"/>
      <c r="V66" s="677"/>
      <c r="W66" s="677"/>
      <c r="X66" s="677"/>
      <c r="Y66" s="677"/>
      <c r="Z66" s="1069" t="s">
        <v>178</v>
      </c>
      <c r="AA66" s="1170"/>
      <c r="AB66" s="683"/>
      <c r="AC66" s="677"/>
      <c r="AD66" s="677"/>
      <c r="AF66" s="683"/>
      <c r="AG66" s="683"/>
      <c r="AH66" s="683"/>
      <c r="AI66" s="683"/>
      <c r="AJ66" s="677"/>
      <c r="AK66" s="676"/>
      <c r="AL66" s="1170"/>
      <c r="AM66" s="677"/>
      <c r="AN66" s="676"/>
      <c r="AO66" s="677"/>
      <c r="AP66" s="677"/>
      <c r="AQ66" s="677"/>
      <c r="AR66" s="677"/>
      <c r="AS66" s="677"/>
      <c r="AT66" s="676"/>
      <c r="AU66" s="676"/>
    </row>
    <row r="67" spans="1:47" s="679" customFormat="1" ht="3.75" customHeight="1">
      <c r="A67" s="684"/>
      <c r="B67" s="685"/>
      <c r="C67" s="685"/>
      <c r="D67" s="685"/>
      <c r="E67" s="685"/>
      <c r="F67" s="685"/>
      <c r="G67" s="685"/>
      <c r="H67" s="685"/>
      <c r="I67" s="685"/>
      <c r="J67" s="685"/>
      <c r="K67" s="685"/>
      <c r="L67" s="685"/>
      <c r="M67" s="685"/>
      <c r="N67" s="685"/>
      <c r="O67" s="685"/>
      <c r="P67" s="684"/>
      <c r="Q67" s="685"/>
      <c r="R67" s="686"/>
      <c r="S67" s="685"/>
      <c r="T67" s="685" t="s">
        <v>1005</v>
      </c>
      <c r="U67" s="685"/>
      <c r="V67" s="685"/>
      <c r="W67" s="685"/>
      <c r="X67" s="685"/>
      <c r="Y67" s="685"/>
      <c r="Z67" s="685"/>
      <c r="AA67" s="684"/>
      <c r="AB67" s="685"/>
      <c r="AC67" s="685"/>
      <c r="AD67" s="685"/>
      <c r="AE67" s="685"/>
      <c r="AF67" s="685"/>
      <c r="AG67" s="685"/>
      <c r="AH67" s="685"/>
      <c r="AI67" s="685"/>
      <c r="AJ67" s="685"/>
      <c r="AK67" s="685"/>
      <c r="AL67" s="684"/>
      <c r="AM67" s="685"/>
      <c r="AN67" s="685"/>
      <c r="AO67" s="685"/>
      <c r="AP67" s="685"/>
      <c r="AQ67" s="685"/>
      <c r="AR67" s="685"/>
      <c r="AS67" s="685"/>
      <c r="AT67" s="685"/>
      <c r="AU67" s="685"/>
    </row>
    <row r="68" spans="1:47" s="679" customFormat="1" ht="2.25" customHeight="1">
      <c r="A68" s="688"/>
      <c r="B68" s="676"/>
      <c r="C68" s="676"/>
      <c r="D68" s="676"/>
      <c r="E68" s="676"/>
      <c r="F68" s="676"/>
      <c r="G68" s="676"/>
      <c r="H68" s="676"/>
      <c r="I68" s="676"/>
      <c r="J68" s="676"/>
      <c r="K68" s="676"/>
      <c r="L68" s="676"/>
      <c r="M68" s="676"/>
      <c r="N68" s="676"/>
      <c r="O68" s="676"/>
      <c r="P68" s="688"/>
      <c r="Q68" s="676"/>
      <c r="R68" s="689"/>
      <c r="S68" s="676"/>
      <c r="T68" s="676"/>
      <c r="U68" s="676"/>
      <c r="V68" s="676"/>
      <c r="W68" s="676"/>
      <c r="X68" s="676"/>
      <c r="Y68" s="676"/>
      <c r="AA68" s="688"/>
      <c r="AC68" s="676"/>
      <c r="AD68" s="676"/>
      <c r="AE68" s="690"/>
      <c r="AF68" s="690"/>
      <c r="AG68" s="690"/>
      <c r="AJ68" s="676"/>
      <c r="AK68" s="676"/>
      <c r="AL68" s="688"/>
      <c r="AM68" s="676"/>
      <c r="AN68" s="676"/>
      <c r="AO68" s="676"/>
      <c r="AP68" s="676"/>
      <c r="AQ68" s="676"/>
      <c r="AR68" s="676"/>
      <c r="AS68" s="676"/>
      <c r="AT68" s="676"/>
      <c r="AU68" s="676"/>
    </row>
    <row r="69" spans="1:47" s="668" customFormat="1" ht="12" customHeight="1">
      <c r="A69" s="691">
        <v>1968</v>
      </c>
      <c r="C69" s="667">
        <v>83422</v>
      </c>
      <c r="D69" s="667"/>
      <c r="E69" s="667">
        <v>397</v>
      </c>
      <c r="F69" s="667">
        <v>225</v>
      </c>
      <c r="G69" s="667">
        <v>93</v>
      </c>
      <c r="H69" s="667">
        <v>79</v>
      </c>
      <c r="I69" s="667"/>
      <c r="J69" s="667">
        <v>17272</v>
      </c>
      <c r="K69" s="667">
        <v>113</v>
      </c>
      <c r="L69" s="667">
        <v>241</v>
      </c>
      <c r="M69" s="667">
        <v>1827</v>
      </c>
      <c r="N69" s="667">
        <v>1414</v>
      </c>
      <c r="O69" s="667">
        <v>411</v>
      </c>
      <c r="P69" s="691">
        <v>1968</v>
      </c>
      <c r="Q69" s="667">
        <v>1468</v>
      </c>
      <c r="R69" s="667">
        <v>144</v>
      </c>
      <c r="S69" s="667">
        <v>5819</v>
      </c>
      <c r="T69" s="667">
        <v>1362</v>
      </c>
      <c r="U69" s="667">
        <v>563</v>
      </c>
      <c r="V69" s="667">
        <v>61</v>
      </c>
      <c r="W69" s="667">
        <v>1727</v>
      </c>
      <c r="X69" s="667">
        <v>302</v>
      </c>
      <c r="Y69" s="667">
        <v>1820</v>
      </c>
      <c r="Z69" s="667" t="s">
        <v>462</v>
      </c>
      <c r="AA69" s="691">
        <v>1968</v>
      </c>
      <c r="AB69" s="667" t="s">
        <v>462</v>
      </c>
      <c r="AC69" s="667" t="s">
        <v>462</v>
      </c>
      <c r="AD69" s="667" t="s">
        <v>462</v>
      </c>
      <c r="AE69" s="667"/>
      <c r="AF69" s="667">
        <v>335</v>
      </c>
      <c r="AG69" s="667" t="s">
        <v>462</v>
      </c>
      <c r="AH69" s="667">
        <v>151</v>
      </c>
      <c r="AI69" s="667">
        <v>93</v>
      </c>
      <c r="AJ69" s="667">
        <v>91</v>
      </c>
      <c r="AK69" s="667" t="s">
        <v>462</v>
      </c>
      <c r="AL69" s="691">
        <v>1968</v>
      </c>
      <c r="AM69" s="667" t="s">
        <v>462</v>
      </c>
      <c r="AN69" s="667"/>
      <c r="AO69" s="667">
        <v>23120</v>
      </c>
      <c r="AP69" s="667">
        <v>53</v>
      </c>
      <c r="AQ69" s="667">
        <v>8909</v>
      </c>
      <c r="AR69" s="667">
        <v>4655</v>
      </c>
      <c r="AS69" s="667">
        <v>9503</v>
      </c>
      <c r="AT69" s="667"/>
      <c r="AU69" s="667">
        <v>42298</v>
      </c>
    </row>
    <row r="70" spans="1:47" s="668" customFormat="1" ht="12" customHeight="1">
      <c r="A70" s="694">
        <v>1969</v>
      </c>
      <c r="B70" s="671"/>
      <c r="C70" s="692">
        <v>98001</v>
      </c>
      <c r="D70" s="692"/>
      <c r="E70" s="692">
        <v>473</v>
      </c>
      <c r="F70" s="692">
        <v>280</v>
      </c>
      <c r="G70" s="692">
        <v>97</v>
      </c>
      <c r="H70" s="692">
        <v>96</v>
      </c>
      <c r="I70" s="692"/>
      <c r="J70" s="692">
        <v>19982</v>
      </c>
      <c r="K70" s="692">
        <v>123</v>
      </c>
      <c r="L70" s="692">
        <v>260</v>
      </c>
      <c r="M70" s="692">
        <v>2211</v>
      </c>
      <c r="N70" s="692">
        <v>1672</v>
      </c>
      <c r="O70" s="692">
        <v>454</v>
      </c>
      <c r="P70" s="694">
        <v>1969</v>
      </c>
      <c r="Q70" s="692">
        <v>1367</v>
      </c>
      <c r="R70" s="692">
        <v>151</v>
      </c>
      <c r="S70" s="692">
        <v>7073</v>
      </c>
      <c r="T70" s="692">
        <v>1420</v>
      </c>
      <c r="U70" s="692">
        <v>723</v>
      </c>
      <c r="V70" s="692">
        <v>65</v>
      </c>
      <c r="W70" s="692">
        <v>1912</v>
      </c>
      <c r="X70" s="692">
        <v>307</v>
      </c>
      <c r="Y70" s="692">
        <v>2244</v>
      </c>
      <c r="Z70" s="667" t="s">
        <v>462</v>
      </c>
      <c r="AA70" s="694">
        <v>1969</v>
      </c>
      <c r="AB70" s="667" t="s">
        <v>462</v>
      </c>
      <c r="AC70" s="667" t="s">
        <v>462</v>
      </c>
      <c r="AD70" s="667" t="s">
        <v>462</v>
      </c>
      <c r="AE70" s="692"/>
      <c r="AF70" s="692">
        <v>389</v>
      </c>
      <c r="AG70" s="667" t="s">
        <v>462</v>
      </c>
      <c r="AH70" s="692">
        <v>137</v>
      </c>
      <c r="AI70" s="692">
        <v>162</v>
      </c>
      <c r="AJ70" s="692">
        <v>90</v>
      </c>
      <c r="AK70" s="667" t="s">
        <v>462</v>
      </c>
      <c r="AL70" s="694">
        <v>1969</v>
      </c>
      <c r="AM70" s="667" t="s">
        <v>462</v>
      </c>
      <c r="AN70" s="667"/>
      <c r="AO70" s="692">
        <v>28972</v>
      </c>
      <c r="AP70" s="692">
        <v>61</v>
      </c>
      <c r="AQ70" s="692">
        <v>10153</v>
      </c>
      <c r="AR70" s="692">
        <v>6011</v>
      </c>
      <c r="AS70" s="692">
        <v>12747</v>
      </c>
      <c r="AT70" s="692"/>
      <c r="AU70" s="692">
        <v>48185</v>
      </c>
    </row>
    <row r="71" spans="1:47" s="668" customFormat="1" ht="12" customHeight="1">
      <c r="A71" s="691">
        <v>1970</v>
      </c>
      <c r="C71" s="667">
        <v>109261</v>
      </c>
      <c r="D71" s="667"/>
      <c r="E71" s="667">
        <v>572</v>
      </c>
      <c r="F71" s="667">
        <v>374</v>
      </c>
      <c r="G71" s="667">
        <v>100</v>
      </c>
      <c r="H71" s="667">
        <v>98</v>
      </c>
      <c r="I71" s="667"/>
      <c r="J71" s="667">
        <v>21647</v>
      </c>
      <c r="K71" s="667">
        <v>152</v>
      </c>
      <c r="L71" s="667">
        <v>293</v>
      </c>
      <c r="M71" s="667">
        <v>2418</v>
      </c>
      <c r="N71" s="667">
        <v>1623</v>
      </c>
      <c r="O71" s="667">
        <v>583</v>
      </c>
      <c r="P71" s="691">
        <v>1970</v>
      </c>
      <c r="Q71" s="667">
        <v>1641</v>
      </c>
      <c r="R71" s="667">
        <v>219</v>
      </c>
      <c r="S71" s="667">
        <v>7817</v>
      </c>
      <c r="T71" s="667">
        <v>1649</v>
      </c>
      <c r="U71" s="667">
        <v>724</v>
      </c>
      <c r="V71" s="667">
        <v>65</v>
      </c>
      <c r="W71" s="667">
        <v>2029</v>
      </c>
      <c r="X71" s="667">
        <v>373</v>
      </c>
      <c r="Y71" s="667">
        <v>2061</v>
      </c>
      <c r="Z71" s="667" t="s">
        <v>462</v>
      </c>
      <c r="AA71" s="691">
        <v>1970</v>
      </c>
      <c r="AB71" s="667" t="s">
        <v>462</v>
      </c>
      <c r="AC71" s="667" t="s">
        <v>462</v>
      </c>
      <c r="AD71" s="667" t="s">
        <v>462</v>
      </c>
      <c r="AE71" s="667"/>
      <c r="AF71" s="667">
        <v>322</v>
      </c>
      <c r="AG71" s="667" t="s">
        <v>462</v>
      </c>
      <c r="AH71" s="667">
        <v>135</v>
      </c>
      <c r="AI71" s="667">
        <v>96</v>
      </c>
      <c r="AJ71" s="667">
        <v>91</v>
      </c>
      <c r="AK71" s="667" t="s">
        <v>462</v>
      </c>
      <c r="AL71" s="691">
        <v>1970</v>
      </c>
      <c r="AM71" s="667" t="s">
        <v>462</v>
      </c>
      <c r="AN71" s="667"/>
      <c r="AO71" s="667">
        <v>30138</v>
      </c>
      <c r="AP71" s="667">
        <v>72</v>
      </c>
      <c r="AQ71" s="667">
        <v>11225</v>
      </c>
      <c r="AR71" s="667">
        <v>6654</v>
      </c>
      <c r="AS71" s="667">
        <v>12187</v>
      </c>
      <c r="AT71" s="667"/>
      <c r="AU71" s="667">
        <v>56582</v>
      </c>
    </row>
    <row r="72" spans="1:47" s="668" customFormat="1" ht="12" customHeight="1">
      <c r="A72" s="691">
        <v>1971</v>
      </c>
      <c r="C72" s="667">
        <v>121360</v>
      </c>
      <c r="D72" s="667"/>
      <c r="E72" s="667">
        <v>533</v>
      </c>
      <c r="F72" s="667">
        <v>311</v>
      </c>
      <c r="G72" s="667">
        <v>108</v>
      </c>
      <c r="H72" s="667">
        <v>114</v>
      </c>
      <c r="I72" s="667"/>
      <c r="J72" s="667">
        <v>24625</v>
      </c>
      <c r="K72" s="667">
        <v>139</v>
      </c>
      <c r="L72" s="667">
        <v>312</v>
      </c>
      <c r="M72" s="667">
        <v>2943</v>
      </c>
      <c r="N72" s="667">
        <v>1722</v>
      </c>
      <c r="O72" s="667">
        <v>625</v>
      </c>
      <c r="P72" s="691">
        <v>1971</v>
      </c>
      <c r="Q72" s="667">
        <v>1785</v>
      </c>
      <c r="R72" s="667">
        <v>188</v>
      </c>
      <c r="S72" s="667">
        <v>9445</v>
      </c>
      <c r="T72" s="667">
        <v>1701</v>
      </c>
      <c r="U72" s="667">
        <v>816</v>
      </c>
      <c r="V72" s="667">
        <v>84</v>
      </c>
      <c r="W72" s="667">
        <v>2280</v>
      </c>
      <c r="X72" s="667">
        <v>379</v>
      </c>
      <c r="Y72" s="667">
        <v>2206</v>
      </c>
      <c r="Z72" s="667" t="s">
        <v>462</v>
      </c>
      <c r="AA72" s="691">
        <v>1971</v>
      </c>
      <c r="AB72" s="667" t="s">
        <v>462</v>
      </c>
      <c r="AC72" s="667" t="s">
        <v>462</v>
      </c>
      <c r="AD72" s="667" t="s">
        <v>462</v>
      </c>
      <c r="AE72" s="667"/>
      <c r="AF72" s="667">
        <v>325</v>
      </c>
      <c r="AG72" s="667" t="s">
        <v>462</v>
      </c>
      <c r="AH72" s="667">
        <v>158</v>
      </c>
      <c r="AI72" s="667">
        <v>74</v>
      </c>
      <c r="AJ72" s="667">
        <v>93</v>
      </c>
      <c r="AK72" s="667" t="s">
        <v>462</v>
      </c>
      <c r="AL72" s="691">
        <v>1971</v>
      </c>
      <c r="AM72" s="667" t="s">
        <v>462</v>
      </c>
      <c r="AN72" s="667"/>
      <c r="AO72" s="667">
        <v>30332</v>
      </c>
      <c r="AP72" s="667">
        <v>67</v>
      </c>
      <c r="AQ72" s="667">
        <v>12091</v>
      </c>
      <c r="AR72" s="667">
        <v>5917</v>
      </c>
      <c r="AS72" s="667">
        <v>12257</v>
      </c>
      <c r="AT72" s="667"/>
      <c r="AU72" s="667">
        <v>65545</v>
      </c>
    </row>
    <row r="73" spans="1:47" s="668" customFormat="1" ht="12" customHeight="1">
      <c r="A73" s="691">
        <v>1972</v>
      </c>
      <c r="C73" s="667">
        <v>148806</v>
      </c>
      <c r="D73" s="667"/>
      <c r="E73" s="667">
        <v>432</v>
      </c>
      <c r="F73" s="667">
        <v>177</v>
      </c>
      <c r="G73" s="667">
        <v>128</v>
      </c>
      <c r="H73" s="667">
        <v>127</v>
      </c>
      <c r="I73" s="667"/>
      <c r="J73" s="667">
        <v>33931</v>
      </c>
      <c r="K73" s="667">
        <v>226</v>
      </c>
      <c r="L73" s="667">
        <v>367</v>
      </c>
      <c r="M73" s="667">
        <v>4072</v>
      </c>
      <c r="N73" s="667">
        <v>2108</v>
      </c>
      <c r="O73" s="667">
        <v>1061</v>
      </c>
      <c r="P73" s="691">
        <v>1972</v>
      </c>
      <c r="Q73" s="667">
        <v>2044</v>
      </c>
      <c r="R73" s="667">
        <v>317</v>
      </c>
      <c r="S73" s="667">
        <v>11760</v>
      </c>
      <c r="T73" s="667">
        <v>2543</v>
      </c>
      <c r="U73" s="667">
        <v>1110</v>
      </c>
      <c r="V73" s="667">
        <v>101</v>
      </c>
      <c r="W73" s="667">
        <v>3642</v>
      </c>
      <c r="X73" s="667">
        <v>706</v>
      </c>
      <c r="Y73" s="667">
        <v>3874</v>
      </c>
      <c r="Z73" s="667" t="s">
        <v>462</v>
      </c>
      <c r="AA73" s="691">
        <v>1972</v>
      </c>
      <c r="AB73" s="667" t="s">
        <v>462</v>
      </c>
      <c r="AC73" s="667" t="s">
        <v>462</v>
      </c>
      <c r="AD73" s="667" t="s">
        <v>462</v>
      </c>
      <c r="AE73" s="667"/>
      <c r="AF73" s="667">
        <v>540</v>
      </c>
      <c r="AG73" s="667" t="s">
        <v>462</v>
      </c>
      <c r="AH73" s="667">
        <v>336</v>
      </c>
      <c r="AI73" s="667">
        <v>88</v>
      </c>
      <c r="AJ73" s="667">
        <v>116</v>
      </c>
      <c r="AK73" s="667" t="s">
        <v>462</v>
      </c>
      <c r="AL73" s="691">
        <v>1972</v>
      </c>
      <c r="AM73" s="667" t="s">
        <v>462</v>
      </c>
      <c r="AN73" s="667"/>
      <c r="AO73" s="667">
        <v>42365</v>
      </c>
      <c r="AP73" s="667">
        <v>84</v>
      </c>
      <c r="AQ73" s="667">
        <v>13301</v>
      </c>
      <c r="AR73" s="667">
        <v>11213</v>
      </c>
      <c r="AS73" s="667">
        <v>17767</v>
      </c>
      <c r="AT73" s="667"/>
      <c r="AU73" s="667">
        <v>71538</v>
      </c>
    </row>
    <row r="74" spans="1:47" s="668" customFormat="1" ht="12" customHeight="1">
      <c r="A74" s="691">
        <v>1973</v>
      </c>
      <c r="C74" s="667">
        <v>204083</v>
      </c>
      <c r="D74" s="667"/>
      <c r="E74" s="667">
        <v>598</v>
      </c>
      <c r="F74" s="667">
        <v>300</v>
      </c>
      <c r="G74" s="667">
        <v>159</v>
      </c>
      <c r="H74" s="667">
        <v>139</v>
      </c>
      <c r="I74" s="667"/>
      <c r="J74" s="667">
        <v>42067</v>
      </c>
      <c r="K74" s="667">
        <v>288</v>
      </c>
      <c r="L74" s="667">
        <v>457</v>
      </c>
      <c r="M74" s="667">
        <v>2509</v>
      </c>
      <c r="N74" s="667">
        <v>2553</v>
      </c>
      <c r="O74" s="667">
        <v>1534</v>
      </c>
      <c r="P74" s="691">
        <v>1973</v>
      </c>
      <c r="Q74" s="667">
        <v>2186</v>
      </c>
      <c r="R74" s="667">
        <v>426</v>
      </c>
      <c r="S74" s="667">
        <v>15140</v>
      </c>
      <c r="T74" s="667">
        <v>3164</v>
      </c>
      <c r="U74" s="667">
        <v>1394</v>
      </c>
      <c r="V74" s="667">
        <v>153</v>
      </c>
      <c r="W74" s="667">
        <v>5361</v>
      </c>
      <c r="X74" s="667">
        <v>1162</v>
      </c>
      <c r="Y74" s="667">
        <v>5740</v>
      </c>
      <c r="Z74" s="667" t="s">
        <v>462</v>
      </c>
      <c r="AA74" s="691">
        <v>1973</v>
      </c>
      <c r="AB74" s="667" t="s">
        <v>462</v>
      </c>
      <c r="AC74" s="667" t="s">
        <v>462</v>
      </c>
      <c r="AD74" s="667" t="s">
        <v>462</v>
      </c>
      <c r="AE74" s="667"/>
      <c r="AF74" s="667">
        <v>911</v>
      </c>
      <c r="AG74" s="667" t="s">
        <v>462</v>
      </c>
      <c r="AH74" s="667">
        <v>645</v>
      </c>
      <c r="AI74" s="667">
        <v>121</v>
      </c>
      <c r="AJ74" s="667">
        <v>145</v>
      </c>
      <c r="AK74" s="667" t="s">
        <v>462</v>
      </c>
      <c r="AL74" s="691">
        <v>1973</v>
      </c>
      <c r="AM74" s="667" t="s">
        <v>462</v>
      </c>
      <c r="AN74" s="667"/>
      <c r="AO74" s="667">
        <v>58715</v>
      </c>
      <c r="AP74" s="667">
        <v>125</v>
      </c>
      <c r="AQ74" s="667">
        <v>15811</v>
      </c>
      <c r="AR74" s="667">
        <v>11100</v>
      </c>
      <c r="AS74" s="667">
        <v>31679</v>
      </c>
      <c r="AT74" s="667"/>
      <c r="AU74" s="667">
        <v>101792</v>
      </c>
    </row>
    <row r="75" spans="1:47" s="668" customFormat="1" ht="12" customHeight="1">
      <c r="A75" s="691">
        <v>1974</v>
      </c>
      <c r="C75" s="667">
        <v>276538</v>
      </c>
      <c r="D75" s="667"/>
      <c r="E75" s="667">
        <v>488</v>
      </c>
      <c r="F75" s="667">
        <v>119</v>
      </c>
      <c r="G75" s="667">
        <v>198</v>
      </c>
      <c r="H75" s="667">
        <v>171</v>
      </c>
      <c r="I75" s="667"/>
      <c r="J75" s="667">
        <v>53333</v>
      </c>
      <c r="K75" s="667">
        <v>432</v>
      </c>
      <c r="L75" s="667">
        <v>495</v>
      </c>
      <c r="M75" s="667">
        <v>3257</v>
      </c>
      <c r="N75" s="667">
        <v>3376</v>
      </c>
      <c r="O75" s="667">
        <v>1911</v>
      </c>
      <c r="P75" s="691">
        <v>1974</v>
      </c>
      <c r="Q75" s="667">
        <v>2678</v>
      </c>
      <c r="R75" s="667">
        <v>571</v>
      </c>
      <c r="S75" s="667">
        <v>20795</v>
      </c>
      <c r="T75" s="667">
        <v>3892</v>
      </c>
      <c r="U75" s="667">
        <v>1864</v>
      </c>
      <c r="V75" s="667">
        <v>228</v>
      </c>
      <c r="W75" s="667">
        <v>6525</v>
      </c>
      <c r="X75" s="667">
        <v>1081</v>
      </c>
      <c r="Y75" s="667">
        <v>5905</v>
      </c>
      <c r="Z75" s="667">
        <v>323</v>
      </c>
      <c r="AA75" s="691">
        <v>1974</v>
      </c>
      <c r="AB75" s="667" t="s">
        <v>462</v>
      </c>
      <c r="AC75" s="667" t="s">
        <v>462</v>
      </c>
      <c r="AD75" s="667" t="s">
        <v>462</v>
      </c>
      <c r="AE75" s="667"/>
      <c r="AF75" s="667">
        <v>1263</v>
      </c>
      <c r="AG75" s="667" t="s">
        <v>462</v>
      </c>
      <c r="AH75" s="667">
        <v>939</v>
      </c>
      <c r="AI75" s="667">
        <v>152</v>
      </c>
      <c r="AJ75" s="667">
        <v>172</v>
      </c>
      <c r="AK75" s="667" t="s">
        <v>462</v>
      </c>
      <c r="AL75" s="691">
        <v>1974</v>
      </c>
      <c r="AM75" s="667" t="s">
        <v>462</v>
      </c>
      <c r="AN75" s="667"/>
      <c r="AO75" s="667">
        <v>80766</v>
      </c>
      <c r="AP75" s="667">
        <v>147</v>
      </c>
      <c r="AQ75" s="667">
        <v>20896</v>
      </c>
      <c r="AR75" s="667">
        <v>13456</v>
      </c>
      <c r="AS75" s="667">
        <v>46267</v>
      </c>
      <c r="AT75" s="667"/>
      <c r="AU75" s="667">
        <v>140688</v>
      </c>
    </row>
    <row r="76" spans="1:47" s="668" customFormat="1" ht="12" customHeight="1">
      <c r="A76" s="691">
        <v>1975</v>
      </c>
      <c r="C76" s="667">
        <v>400725</v>
      </c>
      <c r="D76" s="667"/>
      <c r="E76" s="667">
        <v>584</v>
      </c>
      <c r="F76" s="667">
        <v>160</v>
      </c>
      <c r="G76" s="667">
        <v>206</v>
      </c>
      <c r="H76" s="667">
        <v>218</v>
      </c>
      <c r="I76" s="667"/>
      <c r="J76" s="667">
        <v>76621</v>
      </c>
      <c r="K76" s="667">
        <v>584</v>
      </c>
      <c r="L76" s="667">
        <v>588</v>
      </c>
      <c r="M76" s="667">
        <v>5001</v>
      </c>
      <c r="N76" s="667">
        <v>4494</v>
      </c>
      <c r="O76" s="667">
        <v>3075</v>
      </c>
      <c r="P76" s="691">
        <v>1975</v>
      </c>
      <c r="Q76" s="667">
        <v>4007</v>
      </c>
      <c r="R76" s="667">
        <v>764</v>
      </c>
      <c r="S76" s="667">
        <v>31115</v>
      </c>
      <c r="T76" s="667">
        <v>5088</v>
      </c>
      <c r="U76" s="667">
        <v>2282</v>
      </c>
      <c r="V76" s="667">
        <v>390</v>
      </c>
      <c r="W76" s="667">
        <v>9524</v>
      </c>
      <c r="X76" s="667">
        <v>1292</v>
      </c>
      <c r="Y76" s="667">
        <v>6643</v>
      </c>
      <c r="Z76" s="667">
        <v>590</v>
      </c>
      <c r="AA76" s="691">
        <v>1975</v>
      </c>
      <c r="AB76" s="667">
        <v>960</v>
      </c>
      <c r="AC76" s="667">
        <v>224</v>
      </c>
      <c r="AD76" s="667" t="s">
        <v>462</v>
      </c>
      <c r="AE76" s="667"/>
      <c r="AF76" s="667">
        <v>185</v>
      </c>
      <c r="AG76" s="667" t="s">
        <v>462</v>
      </c>
      <c r="AH76" s="667" t="s">
        <v>462</v>
      </c>
      <c r="AI76" s="667">
        <v>185</v>
      </c>
      <c r="AJ76" s="667" t="s">
        <v>462</v>
      </c>
      <c r="AK76" s="667" t="s">
        <v>462</v>
      </c>
      <c r="AL76" s="691">
        <v>1975</v>
      </c>
      <c r="AM76" s="667" t="s">
        <v>462</v>
      </c>
      <c r="AN76" s="667"/>
      <c r="AO76" s="667">
        <v>123101</v>
      </c>
      <c r="AP76" s="667">
        <v>179</v>
      </c>
      <c r="AQ76" s="667">
        <v>27449</v>
      </c>
      <c r="AR76" s="667">
        <v>27885</v>
      </c>
      <c r="AS76" s="667">
        <v>67588</v>
      </c>
      <c r="AT76" s="667"/>
      <c r="AU76" s="667">
        <v>200234</v>
      </c>
    </row>
    <row r="77" spans="1:47" s="668" customFormat="1" ht="12" customHeight="1">
      <c r="A77" s="691">
        <v>1976</v>
      </c>
      <c r="C77" s="667">
        <v>520193</v>
      </c>
      <c r="D77" s="667"/>
      <c r="E77" s="667">
        <v>1174</v>
      </c>
      <c r="F77" s="667">
        <v>455</v>
      </c>
      <c r="G77" s="667">
        <v>516</v>
      </c>
      <c r="H77" s="667">
        <v>203</v>
      </c>
      <c r="I77" s="667"/>
      <c r="J77" s="667">
        <v>100876</v>
      </c>
      <c r="K77" s="667">
        <v>980</v>
      </c>
      <c r="L77" s="667">
        <v>776</v>
      </c>
      <c r="M77" s="667">
        <v>5266</v>
      </c>
      <c r="N77" s="667">
        <v>5680</v>
      </c>
      <c r="O77" s="667">
        <v>4159</v>
      </c>
      <c r="P77" s="691">
        <v>1976</v>
      </c>
      <c r="Q77" s="667">
        <v>5559</v>
      </c>
      <c r="R77" s="667">
        <v>1090</v>
      </c>
      <c r="S77" s="667">
        <v>42496</v>
      </c>
      <c r="T77" s="667">
        <v>6237</v>
      </c>
      <c r="U77" s="667">
        <v>2731</v>
      </c>
      <c r="V77" s="667">
        <v>523</v>
      </c>
      <c r="W77" s="667">
        <v>12630</v>
      </c>
      <c r="X77" s="667">
        <v>2099</v>
      </c>
      <c r="Y77" s="667">
        <v>8466</v>
      </c>
      <c r="Z77" s="667">
        <v>711</v>
      </c>
      <c r="AA77" s="691">
        <v>1976</v>
      </c>
      <c r="AB77" s="667">
        <v>1198</v>
      </c>
      <c r="AC77" s="667">
        <v>275</v>
      </c>
      <c r="AD77" s="667" t="s">
        <v>462</v>
      </c>
      <c r="AE77" s="667"/>
      <c r="AF77" s="667">
        <v>247</v>
      </c>
      <c r="AG77" s="667" t="s">
        <v>462</v>
      </c>
      <c r="AH77" s="667" t="s">
        <v>462</v>
      </c>
      <c r="AI77" s="667">
        <v>247</v>
      </c>
      <c r="AJ77" s="667" t="s">
        <v>462</v>
      </c>
      <c r="AK77" s="667" t="s">
        <v>462</v>
      </c>
      <c r="AL77" s="691">
        <v>1976</v>
      </c>
      <c r="AM77" s="667" t="s">
        <v>462</v>
      </c>
      <c r="AN77" s="667"/>
      <c r="AO77" s="667">
        <v>172829</v>
      </c>
      <c r="AP77" s="667">
        <v>299</v>
      </c>
      <c r="AQ77" s="667">
        <v>38902</v>
      </c>
      <c r="AR77" s="667">
        <v>30584</v>
      </c>
      <c r="AS77" s="667">
        <v>103044</v>
      </c>
      <c r="AT77" s="667"/>
      <c r="AU77" s="667">
        <v>245065</v>
      </c>
    </row>
    <row r="78" spans="1:47" s="668" customFormat="1" ht="12" customHeight="1">
      <c r="A78" s="691">
        <v>1977</v>
      </c>
      <c r="C78" s="667">
        <v>730593</v>
      </c>
      <c r="D78" s="667"/>
      <c r="E78" s="667">
        <v>1352</v>
      </c>
      <c r="F78" s="667">
        <v>667</v>
      </c>
      <c r="G78" s="667">
        <v>214</v>
      </c>
      <c r="H78" s="667">
        <v>471</v>
      </c>
      <c r="I78" s="667"/>
      <c r="J78" s="667">
        <v>135032</v>
      </c>
      <c r="K78" s="667">
        <v>1151</v>
      </c>
      <c r="L78" s="667">
        <v>1271</v>
      </c>
      <c r="M78" s="667">
        <v>6505</v>
      </c>
      <c r="N78" s="667">
        <v>7196</v>
      </c>
      <c r="O78" s="667">
        <v>19997</v>
      </c>
      <c r="P78" s="691">
        <v>1977</v>
      </c>
      <c r="Q78" s="667">
        <v>8353</v>
      </c>
      <c r="R78" s="667" t="s">
        <v>462</v>
      </c>
      <c r="S78" s="667">
        <v>61761</v>
      </c>
      <c r="T78" s="667">
        <v>9494</v>
      </c>
      <c r="U78" s="667">
        <v>2624</v>
      </c>
      <c r="V78" s="667">
        <v>658</v>
      </c>
      <c r="W78" s="667" t="s">
        <v>462</v>
      </c>
      <c r="X78" s="667">
        <v>1410</v>
      </c>
      <c r="Y78" s="667">
        <v>8878</v>
      </c>
      <c r="Z78" s="667">
        <v>2460</v>
      </c>
      <c r="AA78" s="691">
        <v>1977</v>
      </c>
      <c r="AB78" s="667">
        <v>1763</v>
      </c>
      <c r="AC78" s="667">
        <v>687</v>
      </c>
      <c r="AD78" s="667">
        <v>824</v>
      </c>
      <c r="AE78" s="667"/>
      <c r="AF78" s="667">
        <v>884</v>
      </c>
      <c r="AG78" s="667" t="s">
        <v>462</v>
      </c>
      <c r="AH78" s="667" t="s">
        <v>462</v>
      </c>
      <c r="AI78" s="667">
        <v>299</v>
      </c>
      <c r="AJ78" s="667" t="s">
        <v>462</v>
      </c>
      <c r="AK78" s="667">
        <v>585</v>
      </c>
      <c r="AL78" s="691">
        <v>1977</v>
      </c>
      <c r="AM78" s="667" t="s">
        <v>462</v>
      </c>
      <c r="AN78" s="667"/>
      <c r="AO78" s="667">
        <v>217864</v>
      </c>
      <c r="AP78" s="667">
        <v>474</v>
      </c>
      <c r="AQ78" s="667">
        <v>63807</v>
      </c>
      <c r="AR78" s="667">
        <v>62728</v>
      </c>
      <c r="AS78" s="667">
        <v>90855</v>
      </c>
      <c r="AT78" s="667"/>
      <c r="AU78" s="667">
        <v>375461</v>
      </c>
    </row>
    <row r="79" spans="1:47" s="668" customFormat="1" ht="12" customHeight="1">
      <c r="A79" s="691">
        <v>1978</v>
      </c>
      <c r="C79" s="667">
        <v>937834</v>
      </c>
      <c r="D79" s="667"/>
      <c r="E79" s="667">
        <v>1626</v>
      </c>
      <c r="F79" s="667">
        <v>705</v>
      </c>
      <c r="G79" s="667">
        <v>266</v>
      </c>
      <c r="H79" s="667">
        <v>655</v>
      </c>
      <c r="I79" s="667"/>
      <c r="J79" s="667">
        <v>175232</v>
      </c>
      <c r="K79" s="667">
        <v>1901</v>
      </c>
      <c r="L79" s="667">
        <v>1926</v>
      </c>
      <c r="M79" s="667">
        <v>8106</v>
      </c>
      <c r="N79" s="667">
        <v>8694</v>
      </c>
      <c r="O79" s="667">
        <v>27110</v>
      </c>
      <c r="P79" s="691">
        <v>1978</v>
      </c>
      <c r="Q79" s="667">
        <v>10176</v>
      </c>
      <c r="R79" s="667" t="s">
        <v>462</v>
      </c>
      <c r="S79" s="667">
        <v>77562</v>
      </c>
      <c r="T79" s="667">
        <v>12460</v>
      </c>
      <c r="U79" s="667">
        <v>2742</v>
      </c>
      <c r="V79" s="667">
        <v>1014</v>
      </c>
      <c r="W79" s="667" t="s">
        <v>462</v>
      </c>
      <c r="X79" s="667">
        <v>2379</v>
      </c>
      <c r="Y79" s="667">
        <v>12761</v>
      </c>
      <c r="Z79" s="667">
        <v>3448</v>
      </c>
      <c r="AA79" s="691">
        <v>1978</v>
      </c>
      <c r="AB79" s="667">
        <v>2561</v>
      </c>
      <c r="AC79" s="667">
        <v>1017</v>
      </c>
      <c r="AD79" s="667">
        <v>1374</v>
      </c>
      <c r="AE79" s="667"/>
      <c r="AF79" s="667">
        <v>1196</v>
      </c>
      <c r="AG79" s="667" t="s">
        <v>462</v>
      </c>
      <c r="AH79" s="667" t="s">
        <v>462</v>
      </c>
      <c r="AI79" s="667" t="s">
        <v>462</v>
      </c>
      <c r="AJ79" s="667" t="s">
        <v>462</v>
      </c>
      <c r="AK79" s="667">
        <v>1196</v>
      </c>
      <c r="AL79" s="691">
        <v>1978</v>
      </c>
      <c r="AM79" s="667" t="s">
        <v>462</v>
      </c>
      <c r="AN79" s="667"/>
      <c r="AO79" s="667">
        <v>264418</v>
      </c>
      <c r="AP79" s="667">
        <v>648</v>
      </c>
      <c r="AQ79" s="667">
        <v>119897</v>
      </c>
      <c r="AR79" s="667">
        <v>42457</v>
      </c>
      <c r="AS79" s="667">
        <v>101416</v>
      </c>
      <c r="AT79" s="667"/>
      <c r="AU79" s="667">
        <v>495363</v>
      </c>
    </row>
    <row r="80" spans="1:47" s="668" customFormat="1" ht="12" customHeight="1">
      <c r="A80" s="694">
        <v>1979</v>
      </c>
      <c r="B80" s="671"/>
      <c r="C80" s="692">
        <v>1207796</v>
      </c>
      <c r="D80" s="692"/>
      <c r="E80" s="692">
        <v>2304</v>
      </c>
      <c r="F80" s="692">
        <v>1140</v>
      </c>
      <c r="G80" s="692">
        <v>345</v>
      </c>
      <c r="H80" s="692">
        <v>819</v>
      </c>
      <c r="I80" s="692"/>
      <c r="J80" s="692">
        <v>276223</v>
      </c>
      <c r="K80" s="692">
        <v>2884</v>
      </c>
      <c r="L80" s="692">
        <v>2297</v>
      </c>
      <c r="M80" s="692">
        <v>10831</v>
      </c>
      <c r="N80" s="692">
        <v>10712</v>
      </c>
      <c r="O80" s="692">
        <v>37201</v>
      </c>
      <c r="P80" s="694">
        <v>1979</v>
      </c>
      <c r="Q80" s="692">
        <v>15730</v>
      </c>
      <c r="R80" s="667" t="s">
        <v>462</v>
      </c>
      <c r="S80" s="692">
        <v>102955</v>
      </c>
      <c r="T80" s="692">
        <v>16030</v>
      </c>
      <c r="U80" s="692">
        <v>3830</v>
      </c>
      <c r="V80" s="692">
        <v>1430</v>
      </c>
      <c r="W80" s="667" t="s">
        <v>462</v>
      </c>
      <c r="X80" s="692">
        <v>41174</v>
      </c>
      <c r="Y80" s="692">
        <v>19838</v>
      </c>
      <c r="Z80" s="692">
        <v>4468</v>
      </c>
      <c r="AA80" s="694">
        <v>1979</v>
      </c>
      <c r="AB80" s="695">
        <v>3471</v>
      </c>
      <c r="AC80" s="695">
        <v>1374</v>
      </c>
      <c r="AD80" s="695">
        <v>1998</v>
      </c>
      <c r="AE80" s="695"/>
      <c r="AF80" s="696">
        <v>1867</v>
      </c>
      <c r="AG80" s="667" t="s">
        <v>462</v>
      </c>
      <c r="AH80" s="667" t="s">
        <v>462</v>
      </c>
      <c r="AI80" s="667" t="s">
        <v>462</v>
      </c>
      <c r="AJ80" s="667" t="s">
        <v>462</v>
      </c>
      <c r="AK80" s="692">
        <v>1867</v>
      </c>
      <c r="AL80" s="694">
        <v>1979</v>
      </c>
      <c r="AM80" s="667" t="s">
        <v>462</v>
      </c>
      <c r="AN80" s="667"/>
      <c r="AO80" s="692">
        <v>408038</v>
      </c>
      <c r="AP80" s="692">
        <v>873</v>
      </c>
      <c r="AQ80" s="692">
        <v>175474</v>
      </c>
      <c r="AR80" s="692">
        <v>66525</v>
      </c>
      <c r="AS80" s="692">
        <v>165166</v>
      </c>
      <c r="AT80" s="692"/>
      <c r="AU80" s="692">
        <v>519364</v>
      </c>
    </row>
    <row r="81" spans="1:47" ht="1.5" customHeight="1">
      <c r="A81" s="697"/>
      <c r="B81" s="698"/>
      <c r="C81" s="698"/>
      <c r="D81" s="698"/>
      <c r="E81" s="698"/>
      <c r="F81" s="698"/>
      <c r="G81" s="698"/>
      <c r="H81" s="698"/>
      <c r="I81" s="698"/>
      <c r="J81" s="698"/>
      <c r="K81" s="698"/>
      <c r="L81" s="698"/>
      <c r="M81" s="698"/>
      <c r="N81" s="698"/>
      <c r="O81" s="698"/>
      <c r="P81" s="697"/>
      <c r="Q81" s="698"/>
      <c r="R81" s="698"/>
      <c r="S81" s="698"/>
      <c r="T81" s="698"/>
      <c r="U81" s="698"/>
      <c r="V81" s="698"/>
      <c r="W81" s="698"/>
      <c r="X81" s="698"/>
      <c r="Y81" s="698"/>
      <c r="Z81" s="698"/>
      <c r="AA81" s="697"/>
      <c r="AB81" s="698"/>
      <c r="AC81" s="698"/>
      <c r="AD81" s="698"/>
      <c r="AE81" s="698"/>
      <c r="AF81" s="698"/>
      <c r="AG81" s="698"/>
      <c r="AH81" s="698"/>
      <c r="AI81" s="698"/>
      <c r="AJ81" s="698"/>
      <c r="AK81" s="698"/>
      <c r="AL81" s="697"/>
      <c r="AM81" s="698"/>
      <c r="AN81" s="698"/>
      <c r="AO81" s="698"/>
      <c r="AP81" s="698"/>
      <c r="AQ81" s="698"/>
      <c r="AR81" s="698"/>
      <c r="AS81" s="698"/>
      <c r="AT81" s="698"/>
      <c r="AU81" s="698"/>
    </row>
    <row r="82" spans="1:47" ht="2.25" customHeight="1"/>
    <row r="83" spans="1:47" ht="9" customHeight="1">
      <c r="AL83" s="691" t="s">
        <v>1150</v>
      </c>
      <c r="AM83" s="699"/>
    </row>
    <row r="84" spans="1:47" ht="14.25" customHeight="1">
      <c r="AL84" s="700" t="s">
        <v>191</v>
      </c>
      <c r="AM84" s="699"/>
    </row>
    <row r="85" spans="1:47" ht="11.1" customHeight="1">
      <c r="AL85" s="691" t="s">
        <v>754</v>
      </c>
      <c r="AM85" s="699"/>
    </row>
    <row r="86" spans="1:47" ht="13.5" customHeight="1">
      <c r="AL86" s="700" t="s">
        <v>192</v>
      </c>
      <c r="AM86" s="699"/>
    </row>
    <row r="87" spans="1:47" ht="15" customHeight="1">
      <c r="AL87" s="700" t="s">
        <v>193</v>
      </c>
      <c r="AM87" s="699"/>
    </row>
    <row r="88" spans="1:47" ht="11.1" customHeight="1">
      <c r="AL88" s="691" t="s">
        <v>755</v>
      </c>
      <c r="AM88" s="699"/>
    </row>
    <row r="89" spans="1:47" ht="14.1" customHeight="1">
      <c r="AL89" s="700" t="s">
        <v>194</v>
      </c>
      <c r="AM89" s="699"/>
    </row>
    <row r="90" spans="1:47" ht="11.1" customHeight="1">
      <c r="AL90" s="691" t="s">
        <v>794</v>
      </c>
      <c r="AM90" s="699"/>
    </row>
    <row r="91" spans="1:47" ht="14.25" customHeight="1">
      <c r="AL91" s="700" t="s">
        <v>195</v>
      </c>
      <c r="AM91" s="699"/>
    </row>
    <row r="92" spans="1:47" ht="11.1" customHeight="1">
      <c r="AL92" s="691" t="s">
        <v>795</v>
      </c>
      <c r="AM92" s="699"/>
    </row>
    <row r="93" spans="1:47" ht="13.5" customHeight="1">
      <c r="AL93" s="700" t="s">
        <v>196</v>
      </c>
      <c r="AM93" s="699"/>
    </row>
    <row r="94" spans="1:47" ht="12" customHeight="1">
      <c r="AL94" s="691" t="s">
        <v>796</v>
      </c>
      <c r="AM94" s="699"/>
    </row>
    <row r="95" spans="1:47" ht="11.1" customHeight="1">
      <c r="AL95" s="691" t="s">
        <v>797</v>
      </c>
      <c r="AM95" s="699"/>
    </row>
    <row r="96" spans="1:47" ht="13.5" customHeight="1">
      <c r="AL96" s="700" t="s">
        <v>197</v>
      </c>
      <c r="AM96" s="699"/>
    </row>
    <row r="97" spans="38:39" ht="11.1" customHeight="1">
      <c r="AL97" s="691" t="s">
        <v>798</v>
      </c>
      <c r="AM97" s="699"/>
    </row>
    <row r="98" spans="38:39" ht="11.1" customHeight="1">
      <c r="AL98" s="691" t="s">
        <v>799</v>
      </c>
      <c r="AM98" s="699"/>
    </row>
    <row r="99" spans="38:39" ht="13.5" customHeight="1">
      <c r="AL99" s="700" t="s">
        <v>198</v>
      </c>
      <c r="AM99" s="699"/>
    </row>
    <row r="100" spans="38:39" ht="11.1" customHeight="1">
      <c r="AL100" s="691" t="s">
        <v>800</v>
      </c>
      <c r="AM100" s="699"/>
    </row>
    <row r="101" spans="38:39" ht="11.1" customHeight="1">
      <c r="AL101" s="691" t="s">
        <v>801</v>
      </c>
      <c r="AM101" s="699"/>
    </row>
    <row r="102" spans="38:39" ht="15" customHeight="1">
      <c r="AL102" s="700" t="s">
        <v>199</v>
      </c>
      <c r="AM102" s="699"/>
    </row>
    <row r="103" spans="38:39" ht="11.1" customHeight="1">
      <c r="AL103" s="691" t="s">
        <v>802</v>
      </c>
      <c r="AM103" s="699"/>
    </row>
    <row r="104" spans="38:39" ht="13.5" customHeight="1">
      <c r="AL104" s="700" t="s">
        <v>200</v>
      </c>
      <c r="AM104" s="699"/>
    </row>
    <row r="105" spans="38:39" ht="14.45" customHeight="1">
      <c r="AL105" s="700" t="s">
        <v>201</v>
      </c>
      <c r="AM105" s="699"/>
    </row>
    <row r="106" spans="38:39" ht="11.1" customHeight="1">
      <c r="AL106" s="691" t="s">
        <v>846</v>
      </c>
      <c r="AM106" s="699"/>
    </row>
    <row r="107" spans="38:39" ht="14.25" customHeight="1">
      <c r="AL107" s="700" t="s">
        <v>202</v>
      </c>
      <c r="AM107" s="699"/>
    </row>
    <row r="108" spans="38:39" ht="14.1" customHeight="1">
      <c r="AL108" s="700" t="s">
        <v>1124</v>
      </c>
      <c r="AM108" s="699"/>
    </row>
    <row r="109" spans="38:39" ht="11.1" customHeight="1">
      <c r="AL109" s="691" t="s">
        <v>847</v>
      </c>
      <c r="AM109" s="699"/>
    </row>
    <row r="110" spans="38:39" ht="14.1" customHeight="1">
      <c r="AL110" s="700" t="s">
        <v>1125</v>
      </c>
      <c r="AM110" s="699"/>
    </row>
    <row r="111" spans="38:39" ht="14.1" customHeight="1">
      <c r="AL111" s="700" t="s">
        <v>1126</v>
      </c>
      <c r="AM111" s="699"/>
    </row>
    <row r="112" spans="38:39" ht="14.1" customHeight="1">
      <c r="AL112" s="700" t="s">
        <v>1127</v>
      </c>
      <c r="AM112" s="699"/>
    </row>
    <row r="113" spans="38:39" ht="14.1" customHeight="1">
      <c r="AL113" s="700" t="s">
        <v>1128</v>
      </c>
      <c r="AM113" s="699"/>
    </row>
    <row r="114" spans="38:39" ht="14.25" customHeight="1">
      <c r="AL114" s="700" t="s">
        <v>1129</v>
      </c>
      <c r="AM114" s="699"/>
    </row>
    <row r="115" spans="38:39" ht="14.45" customHeight="1">
      <c r="AL115" s="700" t="s">
        <v>1130</v>
      </c>
      <c r="AM115" s="699"/>
    </row>
    <row r="116" spans="38:39" ht="11.1" customHeight="1">
      <c r="AL116" s="691" t="s">
        <v>848</v>
      </c>
      <c r="AM116" s="699"/>
    </row>
    <row r="117" spans="38:39" ht="11.1" customHeight="1">
      <c r="AL117" s="691" t="s">
        <v>713</v>
      </c>
      <c r="AM117" s="699"/>
    </row>
  </sheetData>
  <mergeCells count="20">
    <mergeCell ref="AL63:AL66"/>
    <mergeCell ref="E63:H63"/>
    <mergeCell ref="AB63:AD63"/>
    <mergeCell ref="E7:H7"/>
    <mergeCell ref="AO7:AS7"/>
    <mergeCell ref="AO63:AS63"/>
    <mergeCell ref="AL7:AL10"/>
    <mergeCell ref="AF7:AJ7"/>
    <mergeCell ref="J7:O7"/>
    <mergeCell ref="Q7:Z7"/>
    <mergeCell ref="AB7:AD7"/>
    <mergeCell ref="AA7:AA10"/>
    <mergeCell ref="A7:A10"/>
    <mergeCell ref="P7:P10"/>
    <mergeCell ref="AF63:AJ63"/>
    <mergeCell ref="J63:O63"/>
    <mergeCell ref="Q63:Z63"/>
    <mergeCell ref="A63:A66"/>
    <mergeCell ref="P63:P66"/>
    <mergeCell ref="AA63:AA66"/>
  </mergeCells>
  <phoneticPr fontId="37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34.28515625" style="147" customWidth="1"/>
    <col min="2" max="2" width="7.42578125" style="129" bestFit="1" customWidth="1"/>
    <col min="3" max="4" width="8.28515625" style="129" bestFit="1" customWidth="1"/>
    <col min="5" max="5" width="8.28515625" style="129" customWidth="1"/>
    <col min="6" max="6" width="8.28515625" style="129" bestFit="1" customWidth="1"/>
    <col min="7" max="7" width="9" style="129" customWidth="1"/>
    <col min="8" max="8" width="8.85546875" style="129" customWidth="1"/>
    <col min="9" max="9" width="33.28515625" style="147" customWidth="1"/>
    <col min="10" max="10" width="9.140625" style="129" bestFit="1" customWidth="1"/>
    <col min="11" max="13" width="9.7109375" style="129" customWidth="1"/>
    <col min="14" max="14" width="10" style="129" bestFit="1" customWidth="1"/>
    <col min="15" max="15" width="10.28515625" style="129" bestFit="1" customWidth="1"/>
    <col min="16" max="16" width="34.28515625" style="147" customWidth="1"/>
    <col min="17" max="20" width="14.5703125" style="129" customWidth="1"/>
    <col min="21" max="16384" width="11.42578125" style="129"/>
  </cols>
  <sheetData>
    <row r="1" spans="1:20" ht="24.75" customHeight="1"/>
    <row r="2" spans="1:20" ht="12" customHeight="1">
      <c r="A2" s="328" t="s">
        <v>1006</v>
      </c>
      <c r="B2" s="128"/>
      <c r="C2" s="128"/>
      <c r="D2" s="128"/>
      <c r="E2" s="128"/>
      <c r="F2" s="128"/>
      <c r="H2" s="337" t="s">
        <v>885</v>
      </c>
      <c r="I2" s="328" t="s">
        <v>1006</v>
      </c>
      <c r="J2" s="130"/>
      <c r="K2" s="128"/>
      <c r="L2" s="128"/>
      <c r="M2" s="128"/>
      <c r="N2" s="128"/>
      <c r="O2" s="337" t="s">
        <v>885</v>
      </c>
      <c r="P2" s="328" t="s">
        <v>1006</v>
      </c>
      <c r="Q2" s="128"/>
      <c r="R2" s="128"/>
      <c r="S2" s="128"/>
      <c r="T2" s="337" t="s">
        <v>885</v>
      </c>
    </row>
    <row r="3" spans="1:20" s="130" customFormat="1" ht="12" customHeight="1">
      <c r="A3" s="328" t="s">
        <v>427</v>
      </c>
      <c r="H3" s="337" t="s">
        <v>596</v>
      </c>
      <c r="I3" s="328" t="s">
        <v>427</v>
      </c>
      <c r="N3" s="131"/>
      <c r="O3" s="337" t="s">
        <v>728</v>
      </c>
      <c r="P3" s="328" t="s">
        <v>427</v>
      </c>
      <c r="T3" s="337" t="s">
        <v>956</v>
      </c>
    </row>
    <row r="4" spans="1:20" s="130" customFormat="1" ht="12" customHeight="1">
      <c r="A4" s="344" t="s">
        <v>498</v>
      </c>
      <c r="B4" s="132"/>
      <c r="C4" s="132"/>
      <c r="D4" s="132"/>
      <c r="E4" s="132"/>
      <c r="F4" s="132"/>
      <c r="G4" s="132"/>
      <c r="H4" s="132"/>
      <c r="I4" s="344" t="s">
        <v>498</v>
      </c>
      <c r="J4" s="132"/>
      <c r="K4" s="132"/>
      <c r="L4" s="132"/>
      <c r="M4" s="132"/>
      <c r="N4" s="132"/>
      <c r="O4" s="132"/>
      <c r="P4" s="344" t="s">
        <v>498</v>
      </c>
      <c r="Q4" s="132"/>
      <c r="R4" s="132"/>
      <c r="S4" s="132"/>
      <c r="T4" s="132"/>
    </row>
    <row r="5" spans="1:20" s="130" customFormat="1" ht="3" customHeight="1">
      <c r="A5" s="133"/>
      <c r="B5" s="134"/>
      <c r="C5" s="134"/>
      <c r="D5" s="134"/>
      <c r="E5" s="134"/>
      <c r="F5" s="134"/>
      <c r="G5" s="134"/>
      <c r="H5" s="134"/>
      <c r="I5" s="133"/>
      <c r="J5" s="134"/>
      <c r="K5" s="134"/>
      <c r="L5" s="134"/>
      <c r="M5" s="134"/>
      <c r="N5" s="134"/>
      <c r="O5" s="134"/>
      <c r="P5" s="133"/>
      <c r="Q5" s="134"/>
      <c r="R5" s="134"/>
      <c r="S5" s="134"/>
      <c r="T5" s="134"/>
    </row>
    <row r="6" spans="1:20" s="130" customFormat="1" ht="3" customHeight="1">
      <c r="A6" s="135"/>
      <c r="B6" s="136"/>
      <c r="C6" s="136"/>
      <c r="D6" s="136"/>
      <c r="E6" s="136"/>
      <c r="F6" s="136"/>
      <c r="G6" s="136"/>
      <c r="H6" s="136"/>
      <c r="I6" s="135"/>
      <c r="J6" s="136"/>
      <c r="K6" s="136"/>
      <c r="L6" s="136"/>
      <c r="M6" s="136"/>
      <c r="N6" s="136"/>
      <c r="O6" s="136"/>
      <c r="P6" s="135"/>
      <c r="Q6" s="136"/>
      <c r="R6" s="136"/>
      <c r="S6" s="136"/>
      <c r="T6" s="136"/>
    </row>
    <row r="7" spans="1:20" s="137" customFormat="1" ht="12" customHeight="1">
      <c r="A7" s="347" t="s">
        <v>715</v>
      </c>
      <c r="B7" s="356">
        <v>1980</v>
      </c>
      <c r="C7" s="356">
        <v>1981</v>
      </c>
      <c r="D7" s="356">
        <v>1982</v>
      </c>
      <c r="E7" s="356">
        <v>1983</v>
      </c>
      <c r="F7" s="356">
        <v>1984</v>
      </c>
      <c r="G7" s="356">
        <v>1985</v>
      </c>
      <c r="H7" s="356">
        <v>1986</v>
      </c>
      <c r="I7" s="347" t="s">
        <v>715</v>
      </c>
      <c r="J7" s="356">
        <v>1987</v>
      </c>
      <c r="K7" s="356">
        <v>1988</v>
      </c>
      <c r="L7" s="356">
        <v>1989</v>
      </c>
      <c r="M7" s="356">
        <v>1990</v>
      </c>
      <c r="N7" s="356">
        <v>1991</v>
      </c>
      <c r="O7" s="356">
        <v>1992</v>
      </c>
      <c r="P7" s="347" t="s">
        <v>715</v>
      </c>
      <c r="Q7" s="356">
        <v>1993</v>
      </c>
      <c r="R7" s="356">
        <v>1994</v>
      </c>
      <c r="S7" s="356">
        <v>1995</v>
      </c>
      <c r="T7" s="356">
        <v>1996</v>
      </c>
    </row>
    <row r="8" spans="1:20" s="137" customFormat="1" ht="3" customHeight="1">
      <c r="A8" s="138"/>
      <c r="B8" s="139"/>
      <c r="C8" s="139"/>
      <c r="D8" s="139"/>
      <c r="E8" s="139"/>
      <c r="F8" s="139"/>
      <c r="G8" s="139"/>
      <c r="H8" s="139"/>
      <c r="I8" s="138"/>
      <c r="J8" s="139"/>
      <c r="K8" s="139"/>
      <c r="L8" s="139"/>
      <c r="M8" s="139"/>
      <c r="N8" s="139"/>
      <c r="O8" s="139"/>
      <c r="P8" s="138"/>
      <c r="Q8" s="139"/>
      <c r="R8" s="139"/>
      <c r="S8" s="139"/>
      <c r="T8" s="139"/>
    </row>
    <row r="9" spans="1:20" s="137" customFormat="1" ht="3" customHeight="1">
      <c r="A9" s="140"/>
      <c r="B9" s="141"/>
      <c r="C9" s="141"/>
      <c r="D9" s="141"/>
      <c r="E9" s="141"/>
      <c r="F9" s="141"/>
      <c r="G9" s="141"/>
      <c r="H9" s="141"/>
      <c r="I9" s="140"/>
      <c r="J9" s="141"/>
      <c r="K9" s="141"/>
      <c r="L9" s="141"/>
      <c r="M9" s="141"/>
      <c r="N9" s="141"/>
      <c r="O9" s="141"/>
      <c r="P9" s="140"/>
      <c r="Q9" s="141"/>
      <c r="R9" s="141"/>
      <c r="S9" s="141"/>
      <c r="T9" s="141"/>
    </row>
    <row r="10" spans="1:20" s="130" customFormat="1" ht="14.25" customHeight="1">
      <c r="A10" s="371" t="s">
        <v>160</v>
      </c>
      <c r="B10" s="337">
        <v>909988</v>
      </c>
      <c r="C10" s="337">
        <v>1557689</v>
      </c>
      <c r="D10" s="337">
        <v>3381792</v>
      </c>
      <c r="E10" s="337">
        <v>5600868</v>
      </c>
      <c r="F10" s="337">
        <v>8257724</v>
      </c>
      <c r="G10" s="337">
        <v>13659879</v>
      </c>
      <c r="H10" s="337">
        <v>37022745</v>
      </c>
      <c r="I10" s="371" t="s">
        <v>160</v>
      </c>
      <c r="J10" s="337">
        <v>79219279</v>
      </c>
      <c r="K10" s="337">
        <v>172131920</v>
      </c>
      <c r="L10" s="337">
        <v>129895700</v>
      </c>
      <c r="M10" s="337">
        <v>156816300</v>
      </c>
      <c r="N10" s="337">
        <v>160907500</v>
      </c>
      <c r="O10" s="337">
        <v>235475800</v>
      </c>
      <c r="P10" s="371" t="s">
        <v>203</v>
      </c>
      <c r="Q10" s="337">
        <v>202770000</v>
      </c>
      <c r="R10" s="337">
        <v>232138500</v>
      </c>
      <c r="S10" s="337">
        <v>322955300</v>
      </c>
      <c r="T10" s="337">
        <v>423247600</v>
      </c>
    </row>
    <row r="11" spans="1:20" s="130" customFormat="1" ht="8.1" customHeight="1">
      <c r="A11" s="371"/>
      <c r="B11" s="337"/>
      <c r="C11" s="337"/>
      <c r="D11" s="337"/>
      <c r="E11" s="337"/>
      <c r="F11" s="337"/>
      <c r="G11" s="337"/>
      <c r="H11" s="337"/>
      <c r="I11" s="371"/>
      <c r="J11" s="337"/>
      <c r="K11" s="337"/>
      <c r="L11" s="337"/>
      <c r="M11" s="337"/>
      <c r="N11" s="337"/>
      <c r="O11" s="337"/>
      <c r="P11" s="371"/>
      <c r="Q11" s="337"/>
      <c r="R11" s="337"/>
      <c r="S11" s="337"/>
      <c r="T11" s="337"/>
    </row>
    <row r="12" spans="1:20" s="130" customFormat="1" ht="9.9499999999999993" customHeight="1">
      <c r="A12" s="371" t="s">
        <v>961</v>
      </c>
      <c r="B12" s="337">
        <v>654</v>
      </c>
      <c r="C12" s="337">
        <v>1066</v>
      </c>
      <c r="D12" s="337">
        <v>1451</v>
      </c>
      <c r="E12" s="337">
        <v>3495</v>
      </c>
      <c r="F12" s="337">
        <v>6748</v>
      </c>
      <c r="G12" s="337">
        <v>10272</v>
      </c>
      <c r="H12" s="337">
        <v>17686</v>
      </c>
      <c r="I12" s="371" t="s">
        <v>961</v>
      </c>
      <c r="J12" s="337">
        <v>46347</v>
      </c>
      <c r="K12" s="337">
        <v>92119</v>
      </c>
      <c r="L12" s="337">
        <v>158900</v>
      </c>
      <c r="M12" s="337">
        <v>209200</v>
      </c>
      <c r="N12" s="337">
        <v>292000</v>
      </c>
      <c r="O12" s="337">
        <v>498400</v>
      </c>
      <c r="P12" s="371" t="s">
        <v>961</v>
      </c>
      <c r="Q12" s="337">
        <v>649500</v>
      </c>
      <c r="R12" s="337">
        <v>933900</v>
      </c>
      <c r="S12" s="337">
        <v>1055200</v>
      </c>
      <c r="T12" s="337">
        <v>1518400</v>
      </c>
    </row>
    <row r="13" spans="1:20" s="130" customFormat="1" ht="9.9499999999999993" customHeight="1">
      <c r="A13" s="371" t="s">
        <v>962</v>
      </c>
      <c r="B13" s="337">
        <v>1161</v>
      </c>
      <c r="C13" s="337">
        <v>1790</v>
      </c>
      <c r="D13" s="337">
        <v>2599</v>
      </c>
      <c r="E13" s="337">
        <v>5251</v>
      </c>
      <c r="F13" s="337">
        <v>11060</v>
      </c>
      <c r="G13" s="337">
        <v>19500</v>
      </c>
      <c r="H13" s="337">
        <v>34455</v>
      </c>
      <c r="I13" s="371" t="s">
        <v>962</v>
      </c>
      <c r="J13" s="337">
        <v>102906</v>
      </c>
      <c r="K13" s="337">
        <v>239886</v>
      </c>
      <c r="L13" s="337">
        <v>280700</v>
      </c>
      <c r="M13" s="337">
        <v>443500</v>
      </c>
      <c r="N13" s="337">
        <v>682600</v>
      </c>
      <c r="O13" s="337">
        <v>911700</v>
      </c>
      <c r="P13" s="371" t="s">
        <v>962</v>
      </c>
      <c r="Q13" s="337">
        <v>1109500</v>
      </c>
      <c r="R13" s="337">
        <v>1409600</v>
      </c>
      <c r="S13" s="337">
        <v>1588300</v>
      </c>
      <c r="T13" s="337">
        <v>2273900</v>
      </c>
    </row>
    <row r="14" spans="1:20" s="130" customFormat="1" ht="9.9499999999999993" customHeight="1">
      <c r="A14" s="371" t="s">
        <v>960</v>
      </c>
      <c r="B14" s="337">
        <v>683936</v>
      </c>
      <c r="C14" s="337">
        <v>1089882</v>
      </c>
      <c r="D14" s="337">
        <v>1718941</v>
      </c>
      <c r="E14" s="337">
        <v>2791790</v>
      </c>
      <c r="F14" s="337">
        <v>3596778</v>
      </c>
      <c r="G14" s="337">
        <v>5767289</v>
      </c>
      <c r="H14" s="337">
        <v>15371312</v>
      </c>
      <c r="I14" s="371" t="s">
        <v>960</v>
      </c>
      <c r="J14" s="337">
        <v>17925183</v>
      </c>
      <c r="K14" s="337">
        <v>33649444</v>
      </c>
      <c r="L14" s="337">
        <v>43047900</v>
      </c>
      <c r="M14" s="337">
        <v>58970800</v>
      </c>
      <c r="N14" s="337">
        <v>59993600</v>
      </c>
      <c r="O14" s="337">
        <v>80028300</v>
      </c>
      <c r="P14" s="371" t="s">
        <v>960</v>
      </c>
      <c r="Q14" s="337">
        <v>73334600</v>
      </c>
      <c r="R14" s="337">
        <v>93360000</v>
      </c>
      <c r="S14" s="337">
        <v>117829700</v>
      </c>
      <c r="T14" s="337">
        <v>154053000</v>
      </c>
    </row>
    <row r="15" spans="1:20" s="130" customFormat="1" ht="8.1" customHeight="1">
      <c r="A15" s="371"/>
      <c r="B15" s="337"/>
      <c r="C15" s="337"/>
      <c r="D15" s="337"/>
      <c r="E15" s="337"/>
      <c r="F15" s="337"/>
      <c r="G15" s="337"/>
      <c r="H15" s="337"/>
      <c r="I15" s="371"/>
      <c r="J15" s="337"/>
      <c r="K15" s="337"/>
      <c r="L15" s="337"/>
      <c r="M15" s="337"/>
      <c r="N15" s="337"/>
      <c r="O15" s="337"/>
      <c r="P15" s="371"/>
      <c r="Q15" s="337"/>
      <c r="R15" s="337"/>
      <c r="S15" s="337"/>
      <c r="T15" s="337"/>
    </row>
    <row r="16" spans="1:20" s="130" customFormat="1" ht="9.9499999999999993" customHeight="1">
      <c r="A16" s="371" t="s">
        <v>1007</v>
      </c>
      <c r="B16" s="337">
        <v>4890</v>
      </c>
      <c r="C16" s="337">
        <v>6983</v>
      </c>
      <c r="D16" s="337">
        <v>12590</v>
      </c>
      <c r="E16" s="337">
        <v>4711</v>
      </c>
      <c r="F16" s="337">
        <v>8742</v>
      </c>
      <c r="G16" s="337">
        <v>10513</v>
      </c>
      <c r="H16" s="337">
        <v>21890</v>
      </c>
      <c r="I16" s="371" t="s">
        <v>1007</v>
      </c>
      <c r="J16" s="337">
        <v>57457</v>
      </c>
      <c r="K16" s="337">
        <v>123864</v>
      </c>
      <c r="L16" s="337">
        <v>132400</v>
      </c>
      <c r="M16" s="337">
        <v>153600</v>
      </c>
      <c r="N16" s="337">
        <v>206800</v>
      </c>
      <c r="O16" s="337">
        <v>245200</v>
      </c>
      <c r="P16" s="371" t="s">
        <v>1007</v>
      </c>
      <c r="Q16" s="337">
        <v>281500</v>
      </c>
      <c r="R16" s="337">
        <v>338600</v>
      </c>
      <c r="S16" s="337">
        <v>430600</v>
      </c>
      <c r="T16" s="337">
        <v>714000</v>
      </c>
    </row>
    <row r="17" spans="1:20" s="130" customFormat="1" ht="9.9499999999999993" customHeight="1">
      <c r="A17" s="371" t="s">
        <v>1008</v>
      </c>
      <c r="B17" s="337">
        <v>5016</v>
      </c>
      <c r="C17" s="337">
        <v>8678</v>
      </c>
      <c r="D17" s="337">
        <v>10093</v>
      </c>
      <c r="E17" s="337">
        <v>12289</v>
      </c>
      <c r="F17" s="337">
        <v>32394</v>
      </c>
      <c r="G17" s="337">
        <v>42680</v>
      </c>
      <c r="H17" s="337">
        <v>49917</v>
      </c>
      <c r="I17" s="371" t="s">
        <v>1008</v>
      </c>
      <c r="J17" s="337">
        <v>303743</v>
      </c>
      <c r="K17" s="337">
        <v>314004</v>
      </c>
      <c r="L17" s="337">
        <v>428500</v>
      </c>
      <c r="M17" s="337">
        <v>708700</v>
      </c>
      <c r="N17" s="337">
        <v>806700</v>
      </c>
      <c r="O17" s="337">
        <v>1112300</v>
      </c>
      <c r="P17" s="371" t="s">
        <v>1008</v>
      </c>
      <c r="Q17" s="337">
        <v>1562900</v>
      </c>
      <c r="R17" s="337">
        <v>1906400</v>
      </c>
      <c r="S17" s="337">
        <v>2531200</v>
      </c>
      <c r="T17" s="337">
        <v>3776300</v>
      </c>
    </row>
    <row r="18" spans="1:20" s="130" customFormat="1" ht="9.9499999999999993" customHeight="1">
      <c r="A18" s="371" t="s">
        <v>1009</v>
      </c>
      <c r="B18" s="337">
        <v>2595</v>
      </c>
      <c r="C18" s="337">
        <v>3548</v>
      </c>
      <c r="D18" s="337">
        <v>6747</v>
      </c>
      <c r="E18" s="337">
        <v>14024</v>
      </c>
      <c r="F18" s="337">
        <v>20257</v>
      </c>
      <c r="G18" s="337">
        <v>30563</v>
      </c>
      <c r="H18" s="337">
        <v>62916</v>
      </c>
      <c r="I18" s="371" t="s">
        <v>1009</v>
      </c>
      <c r="J18" s="337">
        <v>161411</v>
      </c>
      <c r="K18" s="337">
        <v>260778</v>
      </c>
      <c r="L18" s="337">
        <v>368300</v>
      </c>
      <c r="M18" s="337">
        <v>414800</v>
      </c>
      <c r="N18" s="337">
        <v>564700</v>
      </c>
      <c r="O18" s="337">
        <v>631900</v>
      </c>
      <c r="P18" s="371" t="s">
        <v>1009</v>
      </c>
      <c r="Q18" s="337">
        <v>723700</v>
      </c>
      <c r="R18" s="337">
        <v>921600</v>
      </c>
      <c r="S18" s="337">
        <v>1407400</v>
      </c>
      <c r="T18" s="337">
        <v>2071400</v>
      </c>
    </row>
    <row r="19" spans="1:20" s="130" customFormat="1" ht="14.25" customHeight="1">
      <c r="A19" s="371" t="s">
        <v>204</v>
      </c>
      <c r="B19" s="337">
        <v>160902</v>
      </c>
      <c r="C19" s="337">
        <v>299812</v>
      </c>
      <c r="D19" s="337">
        <v>479232</v>
      </c>
      <c r="E19" s="337">
        <v>866454</v>
      </c>
      <c r="F19" s="337">
        <v>467330</v>
      </c>
      <c r="G19" s="337">
        <v>796342</v>
      </c>
      <c r="H19" s="337">
        <v>958490</v>
      </c>
      <c r="I19" s="371" t="s">
        <v>204</v>
      </c>
      <c r="J19" s="337">
        <v>1926819</v>
      </c>
      <c r="K19" s="337">
        <v>5874398</v>
      </c>
      <c r="L19" s="337">
        <v>4138300</v>
      </c>
      <c r="M19" s="337">
        <v>6360900</v>
      </c>
      <c r="N19" s="337">
        <v>3207100</v>
      </c>
      <c r="O19" s="337">
        <v>7494800</v>
      </c>
      <c r="P19" s="371" t="s">
        <v>216</v>
      </c>
      <c r="Q19" s="337">
        <v>5833700</v>
      </c>
      <c r="R19" s="337">
        <v>7230600</v>
      </c>
      <c r="S19" s="337">
        <v>10231000</v>
      </c>
      <c r="T19" s="337">
        <v>12698400</v>
      </c>
    </row>
    <row r="20" spans="1:20" s="130" customFormat="1" ht="9.9499999999999993" customHeight="1">
      <c r="A20" s="371" t="s">
        <v>1010</v>
      </c>
      <c r="B20" s="337">
        <v>12602</v>
      </c>
      <c r="C20" s="337">
        <v>23408</v>
      </c>
      <c r="D20" s="337">
        <v>34806</v>
      </c>
      <c r="E20" s="337">
        <v>66982</v>
      </c>
      <c r="F20" s="337">
        <v>145733</v>
      </c>
      <c r="G20" s="337">
        <v>221496</v>
      </c>
      <c r="H20" s="337">
        <v>353845</v>
      </c>
      <c r="I20" s="371" t="s">
        <v>1010</v>
      </c>
      <c r="J20" s="337">
        <v>779417</v>
      </c>
      <c r="K20" s="337">
        <v>1476326</v>
      </c>
      <c r="L20" s="337">
        <v>1963800</v>
      </c>
      <c r="M20" s="337">
        <v>2664900</v>
      </c>
      <c r="N20" s="337">
        <v>3660500</v>
      </c>
      <c r="O20" s="337">
        <v>4529800</v>
      </c>
      <c r="P20" s="371" t="s">
        <v>1010</v>
      </c>
      <c r="Q20" s="337">
        <v>5444700</v>
      </c>
      <c r="R20" s="337">
        <v>7554300</v>
      </c>
      <c r="S20" s="337">
        <v>7860100</v>
      </c>
      <c r="T20" s="337">
        <v>11034300</v>
      </c>
    </row>
    <row r="21" spans="1:20" s="130" customFormat="1" ht="14.25" customHeight="1">
      <c r="A21" s="371" t="s">
        <v>205</v>
      </c>
      <c r="B21" s="337">
        <v>91060</v>
      </c>
      <c r="C21" s="337">
        <v>132067</v>
      </c>
      <c r="D21" s="337">
        <v>173974</v>
      </c>
      <c r="E21" s="337">
        <v>218813</v>
      </c>
      <c r="F21" s="337">
        <v>339513</v>
      </c>
      <c r="G21" s="337">
        <v>496978</v>
      </c>
      <c r="H21" s="337">
        <v>729571</v>
      </c>
      <c r="I21" s="371" t="s">
        <v>212</v>
      </c>
      <c r="J21" s="337">
        <v>1495541</v>
      </c>
      <c r="K21" s="337">
        <v>2173545</v>
      </c>
      <c r="L21" s="337">
        <v>3588700</v>
      </c>
      <c r="M21" s="337">
        <v>3874500</v>
      </c>
      <c r="N21" s="337">
        <v>5616500</v>
      </c>
      <c r="O21" s="337">
        <v>7579100</v>
      </c>
      <c r="P21" s="371" t="s">
        <v>212</v>
      </c>
      <c r="Q21" s="337">
        <v>7350900</v>
      </c>
      <c r="R21" s="337">
        <v>13457900</v>
      </c>
      <c r="S21" s="337">
        <v>15128400</v>
      </c>
      <c r="T21" s="337">
        <v>19652700</v>
      </c>
    </row>
    <row r="22" spans="1:20" s="130" customFormat="1" ht="9.9499999999999993" customHeight="1">
      <c r="A22" s="371" t="s">
        <v>1011</v>
      </c>
      <c r="B22" s="337">
        <v>40022</v>
      </c>
      <c r="C22" s="337">
        <v>65776</v>
      </c>
      <c r="D22" s="337">
        <v>106911</v>
      </c>
      <c r="E22" s="337">
        <v>234886</v>
      </c>
      <c r="F22" s="337">
        <v>413072</v>
      </c>
      <c r="G22" s="337">
        <v>646649</v>
      </c>
      <c r="H22" s="337">
        <v>861236</v>
      </c>
      <c r="I22" s="371" t="s">
        <v>1011</v>
      </c>
      <c r="J22" s="337">
        <v>2231890</v>
      </c>
      <c r="K22" s="337">
        <v>2910956</v>
      </c>
      <c r="L22" s="337">
        <v>2580500</v>
      </c>
      <c r="M22" s="337">
        <v>3165500</v>
      </c>
      <c r="N22" s="337">
        <v>5303100</v>
      </c>
      <c r="O22" s="337">
        <v>5551900</v>
      </c>
      <c r="P22" s="371" t="s">
        <v>1011</v>
      </c>
      <c r="Q22" s="337">
        <v>7299500</v>
      </c>
      <c r="R22" s="337">
        <v>10675300</v>
      </c>
      <c r="S22" s="337">
        <v>13155900</v>
      </c>
      <c r="T22" s="337">
        <v>14913000</v>
      </c>
    </row>
    <row r="23" spans="1:20" s="130" customFormat="1" ht="9.9499999999999993" customHeight="1">
      <c r="A23" s="371" t="s">
        <v>1012</v>
      </c>
      <c r="B23" s="337">
        <v>41231</v>
      </c>
      <c r="C23" s="337">
        <v>63320</v>
      </c>
      <c r="D23" s="337">
        <v>96482</v>
      </c>
      <c r="E23" s="337">
        <v>155397</v>
      </c>
      <c r="F23" s="337">
        <v>395805</v>
      </c>
      <c r="G23" s="337">
        <v>533597</v>
      </c>
      <c r="H23" s="337">
        <v>1433055</v>
      </c>
      <c r="I23" s="371" t="s">
        <v>1012</v>
      </c>
      <c r="J23" s="337">
        <v>1455129</v>
      </c>
      <c r="K23" s="337">
        <v>2216315</v>
      </c>
      <c r="L23" s="337">
        <v>4275600</v>
      </c>
      <c r="M23" s="337">
        <v>9613500</v>
      </c>
      <c r="N23" s="337">
        <v>5009500</v>
      </c>
      <c r="O23" s="337">
        <v>5247000</v>
      </c>
      <c r="P23" s="371" t="s">
        <v>1012</v>
      </c>
      <c r="Q23" s="337">
        <v>7366300</v>
      </c>
      <c r="R23" s="337">
        <v>7109900</v>
      </c>
      <c r="S23" s="337">
        <v>1192600</v>
      </c>
      <c r="T23" s="337">
        <v>1323700</v>
      </c>
    </row>
    <row r="24" spans="1:20" s="130" customFormat="1" ht="9.9499999999999993" customHeight="1">
      <c r="A24" s="371" t="s">
        <v>1013</v>
      </c>
      <c r="B24" s="337">
        <v>139940</v>
      </c>
      <c r="C24" s="337">
        <v>220466</v>
      </c>
      <c r="D24" s="337">
        <v>368608</v>
      </c>
      <c r="E24" s="337">
        <v>488667</v>
      </c>
      <c r="F24" s="337">
        <v>826712</v>
      </c>
      <c r="G24" s="337">
        <v>1332034</v>
      </c>
      <c r="H24" s="337">
        <v>2112674</v>
      </c>
      <c r="I24" s="371" t="s">
        <v>1013</v>
      </c>
      <c r="J24" s="337">
        <v>5034274</v>
      </c>
      <c r="K24" s="337">
        <v>10120060</v>
      </c>
      <c r="L24" s="337">
        <v>12998200</v>
      </c>
      <c r="M24" s="337">
        <v>17702400</v>
      </c>
      <c r="N24" s="337">
        <v>25039300</v>
      </c>
      <c r="O24" s="337">
        <v>34998500</v>
      </c>
      <c r="P24" s="371" t="s">
        <v>1013</v>
      </c>
      <c r="Q24" s="337">
        <v>22972300</v>
      </c>
      <c r="R24" s="337">
        <v>27610900</v>
      </c>
      <c r="S24" s="337">
        <v>34600600</v>
      </c>
      <c r="T24" s="337">
        <v>46539700</v>
      </c>
    </row>
    <row r="25" spans="1:20" s="130" customFormat="1" ht="9.9499999999999993" customHeight="1">
      <c r="A25" s="371" t="s">
        <v>1014</v>
      </c>
      <c r="B25" s="337">
        <v>19626</v>
      </c>
      <c r="C25" s="337">
        <v>28468</v>
      </c>
      <c r="D25" s="337">
        <v>45313</v>
      </c>
      <c r="E25" s="337">
        <v>60646</v>
      </c>
      <c r="F25" s="337">
        <v>103000</v>
      </c>
      <c r="G25" s="337">
        <v>169555</v>
      </c>
      <c r="H25" s="337">
        <v>308776</v>
      </c>
      <c r="I25" s="371" t="s">
        <v>1014</v>
      </c>
      <c r="J25" s="337">
        <v>737359</v>
      </c>
      <c r="K25" s="337">
        <v>1527825</v>
      </c>
      <c r="L25" s="337">
        <v>1884700</v>
      </c>
      <c r="M25" s="337">
        <v>2489700</v>
      </c>
      <c r="N25" s="337">
        <v>3670800</v>
      </c>
      <c r="O25" s="337">
        <v>4597300</v>
      </c>
      <c r="P25" s="371" t="s">
        <v>1014</v>
      </c>
      <c r="Q25" s="337">
        <v>5323800</v>
      </c>
      <c r="R25" s="337">
        <v>6285300</v>
      </c>
      <c r="S25" s="337">
        <v>7703600</v>
      </c>
      <c r="T25" s="337">
        <v>10641500</v>
      </c>
    </row>
    <row r="26" spans="1:20" s="130" customFormat="1" ht="9.9499999999999993" customHeight="1">
      <c r="A26" s="371" t="s">
        <v>1015</v>
      </c>
      <c r="B26" s="337">
        <v>4735</v>
      </c>
      <c r="C26" s="337">
        <v>6962</v>
      </c>
      <c r="D26" s="337">
        <v>10560</v>
      </c>
      <c r="E26" s="337">
        <v>20184</v>
      </c>
      <c r="F26" s="337">
        <v>36111</v>
      </c>
      <c r="G26" s="337">
        <v>75383</v>
      </c>
      <c r="H26" s="337">
        <v>111223</v>
      </c>
      <c r="I26" s="371" t="s">
        <v>1015</v>
      </c>
      <c r="J26" s="337">
        <v>263845</v>
      </c>
      <c r="K26" s="337">
        <v>600690</v>
      </c>
      <c r="L26" s="337">
        <v>701600</v>
      </c>
      <c r="M26" s="337">
        <v>915700</v>
      </c>
      <c r="N26" s="337">
        <v>1147100</v>
      </c>
      <c r="O26" s="337">
        <v>1481000</v>
      </c>
      <c r="P26" s="371" t="s">
        <v>1015</v>
      </c>
      <c r="Q26" s="337">
        <v>1766700</v>
      </c>
      <c r="R26" s="337">
        <v>2079200</v>
      </c>
      <c r="S26" s="337">
        <v>2507700</v>
      </c>
      <c r="T26" s="337">
        <v>3602200</v>
      </c>
    </row>
    <row r="27" spans="1:20" s="130" customFormat="1" ht="9.9499999999999993" customHeight="1">
      <c r="A27" s="371" t="s">
        <v>1016</v>
      </c>
      <c r="B27" s="337">
        <v>2598</v>
      </c>
      <c r="C27" s="337">
        <v>7029</v>
      </c>
      <c r="D27" s="337">
        <v>8056</v>
      </c>
      <c r="E27" s="337">
        <v>6042</v>
      </c>
      <c r="F27" s="337">
        <v>11351</v>
      </c>
      <c r="G27" s="337">
        <v>18006</v>
      </c>
      <c r="H27" s="337">
        <v>27885</v>
      </c>
      <c r="I27" s="371" t="s">
        <v>1016</v>
      </c>
      <c r="J27" s="337">
        <v>64846</v>
      </c>
      <c r="K27" s="337">
        <v>130838</v>
      </c>
      <c r="L27" s="337">
        <v>162100</v>
      </c>
      <c r="M27" s="337">
        <v>215200</v>
      </c>
      <c r="N27" s="337">
        <v>291400</v>
      </c>
      <c r="O27" s="337">
        <v>328400</v>
      </c>
      <c r="P27" s="371" t="s">
        <v>1016</v>
      </c>
      <c r="Q27" s="337">
        <v>384600</v>
      </c>
      <c r="R27" s="337">
        <v>507000</v>
      </c>
      <c r="S27" s="337">
        <v>662000</v>
      </c>
      <c r="T27" s="337">
        <v>905100</v>
      </c>
    </row>
    <row r="28" spans="1:20" s="130" customFormat="1" ht="9.9499999999999993" customHeight="1">
      <c r="A28" s="371" t="s">
        <v>1017</v>
      </c>
      <c r="B28" s="337">
        <v>6539</v>
      </c>
      <c r="C28" s="337">
        <v>8933</v>
      </c>
      <c r="D28" s="337">
        <v>10828</v>
      </c>
      <c r="E28" s="337">
        <v>20714</v>
      </c>
      <c r="F28" s="337">
        <v>32556</v>
      </c>
      <c r="G28" s="337">
        <v>41760</v>
      </c>
      <c r="H28" s="337">
        <v>54608</v>
      </c>
      <c r="I28" s="371" t="s">
        <v>1017</v>
      </c>
      <c r="J28" s="337">
        <v>122827</v>
      </c>
      <c r="K28" s="337">
        <v>233542</v>
      </c>
      <c r="L28" s="337">
        <v>225800</v>
      </c>
      <c r="M28" s="337">
        <v>331200</v>
      </c>
      <c r="N28" s="337">
        <v>415600</v>
      </c>
      <c r="O28" s="337">
        <v>1120500</v>
      </c>
      <c r="P28" s="371" t="s">
        <v>1017</v>
      </c>
      <c r="Q28" s="337">
        <v>1563800</v>
      </c>
      <c r="R28" s="337">
        <v>1646800</v>
      </c>
      <c r="S28" s="337">
        <v>1368700</v>
      </c>
      <c r="T28" s="337">
        <v>2926800</v>
      </c>
    </row>
    <row r="29" spans="1:20" s="130" customFormat="1" ht="14.25" customHeight="1">
      <c r="A29" s="371" t="s">
        <v>206</v>
      </c>
      <c r="B29" s="337">
        <v>6395</v>
      </c>
      <c r="C29" s="337">
        <v>13728</v>
      </c>
      <c r="D29" s="337">
        <v>14357</v>
      </c>
      <c r="E29" s="337">
        <v>21205</v>
      </c>
      <c r="F29" s="337">
        <v>30333</v>
      </c>
      <c r="G29" s="337">
        <v>43489</v>
      </c>
      <c r="H29" s="337">
        <v>78628</v>
      </c>
      <c r="I29" s="371" t="s">
        <v>206</v>
      </c>
      <c r="J29" s="337">
        <v>113783</v>
      </c>
      <c r="K29" s="337">
        <v>179343</v>
      </c>
      <c r="L29" s="337">
        <v>153900</v>
      </c>
      <c r="M29" s="337">
        <v>185000</v>
      </c>
      <c r="N29" s="337">
        <v>310600</v>
      </c>
      <c r="O29" s="337">
        <v>303700</v>
      </c>
      <c r="P29" s="371" t="s">
        <v>206</v>
      </c>
      <c r="Q29" s="337">
        <v>326500</v>
      </c>
      <c r="R29" s="337">
        <v>378200</v>
      </c>
      <c r="S29" s="337">
        <v>4806100</v>
      </c>
      <c r="T29" s="337">
        <v>7510500</v>
      </c>
    </row>
    <row r="30" spans="1:20" s="130" customFormat="1" ht="9.9499999999999993" customHeight="1">
      <c r="A30" s="371" t="s">
        <v>1018</v>
      </c>
      <c r="B30" s="337">
        <v>1204</v>
      </c>
      <c r="C30" s="337">
        <v>1853</v>
      </c>
      <c r="D30" s="337">
        <v>2587</v>
      </c>
      <c r="E30" s="337">
        <v>3981</v>
      </c>
      <c r="F30" s="337">
        <v>7438</v>
      </c>
      <c r="G30" s="337">
        <v>12521</v>
      </c>
      <c r="H30" s="337">
        <v>22579</v>
      </c>
      <c r="I30" s="371" t="s">
        <v>1018</v>
      </c>
      <c r="J30" s="337">
        <v>53408</v>
      </c>
      <c r="K30" s="337">
        <v>107121</v>
      </c>
      <c r="L30" s="337">
        <v>202600</v>
      </c>
      <c r="M30" s="337">
        <v>425400</v>
      </c>
      <c r="N30" s="337">
        <v>590300</v>
      </c>
      <c r="O30" s="337">
        <v>717500</v>
      </c>
      <c r="P30" s="371" t="s">
        <v>1018</v>
      </c>
      <c r="Q30" s="337">
        <v>1143200</v>
      </c>
      <c r="R30" s="337">
        <v>1505200</v>
      </c>
      <c r="S30" s="337">
        <v>1671400</v>
      </c>
      <c r="T30" s="337">
        <v>2122200</v>
      </c>
    </row>
    <row r="31" spans="1:20" s="130" customFormat="1" ht="9.9499999999999993" customHeight="1">
      <c r="A31" s="371" t="s">
        <v>1019</v>
      </c>
      <c r="B31" s="337">
        <v>96048</v>
      </c>
      <c r="C31" s="337">
        <v>118518</v>
      </c>
      <c r="D31" s="337">
        <v>248157</v>
      </c>
      <c r="E31" s="337">
        <v>522659</v>
      </c>
      <c r="F31" s="337">
        <v>595402</v>
      </c>
      <c r="G31" s="337">
        <v>1130564</v>
      </c>
      <c r="H31" s="337">
        <v>7908800</v>
      </c>
      <c r="I31" s="371" t="s">
        <v>1019</v>
      </c>
      <c r="J31" s="337">
        <v>2539800</v>
      </c>
      <c r="K31" s="337">
        <v>4326135</v>
      </c>
      <c r="L31" s="337">
        <v>7911300</v>
      </c>
      <c r="M31" s="337">
        <v>7545600</v>
      </c>
      <c r="N31" s="337">
        <v>1587500</v>
      </c>
      <c r="O31" s="337">
        <v>1816700</v>
      </c>
      <c r="P31" s="371" t="s">
        <v>1019</v>
      </c>
      <c r="Q31" s="337">
        <v>1445800</v>
      </c>
      <c r="R31" s="337">
        <v>790100</v>
      </c>
      <c r="S31" s="337">
        <v>7432600</v>
      </c>
      <c r="T31" s="337">
        <v>4936800</v>
      </c>
    </row>
    <row r="32" spans="1:20" s="130" customFormat="1" ht="14.25" customHeight="1">
      <c r="A32" s="371" t="s">
        <v>207</v>
      </c>
      <c r="B32" s="337">
        <v>36336</v>
      </c>
      <c r="C32" s="337">
        <v>61988</v>
      </c>
      <c r="D32" s="337">
        <v>63585</v>
      </c>
      <c r="E32" s="337">
        <v>36427</v>
      </c>
      <c r="F32" s="337">
        <v>69048</v>
      </c>
      <c r="G32" s="337">
        <v>77746</v>
      </c>
      <c r="H32" s="337">
        <v>154216</v>
      </c>
      <c r="I32" s="371" t="s">
        <v>207</v>
      </c>
      <c r="J32" s="337">
        <v>272936</v>
      </c>
      <c r="K32" s="337">
        <v>445633</v>
      </c>
      <c r="L32" s="337">
        <v>443100</v>
      </c>
      <c r="M32" s="337">
        <v>564000</v>
      </c>
      <c r="N32" s="337">
        <v>711600</v>
      </c>
      <c r="O32" s="337">
        <v>1254400</v>
      </c>
      <c r="P32" s="371" t="s">
        <v>217</v>
      </c>
      <c r="Q32" s="337">
        <v>1795500</v>
      </c>
      <c r="R32" s="337">
        <v>2671400</v>
      </c>
      <c r="S32" s="337">
        <v>4392600</v>
      </c>
      <c r="T32" s="337">
        <v>7501900</v>
      </c>
    </row>
    <row r="33" spans="1:20" s="130" customFormat="1" ht="9.9499999999999993" customHeight="1">
      <c r="A33" s="371" t="s">
        <v>1020</v>
      </c>
      <c r="B33" s="337">
        <v>4486</v>
      </c>
      <c r="C33" s="337">
        <v>6471</v>
      </c>
      <c r="D33" s="337">
        <v>8895</v>
      </c>
      <c r="E33" s="337">
        <v>10458</v>
      </c>
      <c r="F33" s="337">
        <v>16931</v>
      </c>
      <c r="G33" s="337">
        <v>21693</v>
      </c>
      <c r="H33" s="337">
        <v>28154</v>
      </c>
      <c r="I33" s="371" t="s">
        <v>1020</v>
      </c>
      <c r="J33" s="337">
        <v>72536</v>
      </c>
      <c r="K33" s="337">
        <v>132286</v>
      </c>
      <c r="L33" s="337">
        <v>130400</v>
      </c>
      <c r="M33" s="337">
        <v>564000</v>
      </c>
      <c r="N33" s="337">
        <v>527600</v>
      </c>
      <c r="O33" s="337">
        <v>690100</v>
      </c>
      <c r="P33" s="371" t="s">
        <v>1020</v>
      </c>
      <c r="Q33" s="337">
        <v>626400</v>
      </c>
      <c r="R33" s="337">
        <v>524900</v>
      </c>
      <c r="S33" s="337">
        <v>500200</v>
      </c>
      <c r="T33" s="337">
        <v>723100</v>
      </c>
    </row>
    <row r="34" spans="1:20" s="130" customFormat="1" ht="14.25" customHeight="1">
      <c r="A34" s="371" t="s">
        <v>208</v>
      </c>
      <c r="B34" s="337">
        <v>7711</v>
      </c>
      <c r="C34" s="337">
        <v>11874</v>
      </c>
      <c r="D34" s="337">
        <v>17160</v>
      </c>
      <c r="E34" s="337">
        <v>23830</v>
      </c>
      <c r="F34" s="337">
        <v>39592</v>
      </c>
      <c r="G34" s="337">
        <v>58841</v>
      </c>
      <c r="H34" s="337">
        <v>83512</v>
      </c>
      <c r="I34" s="371" t="s">
        <v>208</v>
      </c>
      <c r="J34" s="337">
        <v>216378</v>
      </c>
      <c r="K34" s="337">
        <v>451292</v>
      </c>
      <c r="L34" s="337">
        <v>717300</v>
      </c>
      <c r="M34" s="337">
        <v>1021200</v>
      </c>
      <c r="N34" s="337">
        <v>1247100</v>
      </c>
      <c r="O34" s="337">
        <v>225800</v>
      </c>
      <c r="P34" s="371" t="s">
        <v>208</v>
      </c>
      <c r="Q34" s="337" t="s">
        <v>462</v>
      </c>
      <c r="R34" s="337" t="s">
        <v>462</v>
      </c>
      <c r="S34" s="337" t="s">
        <v>462</v>
      </c>
      <c r="T34" s="337" t="s">
        <v>462</v>
      </c>
    </row>
    <row r="35" spans="1:20" s="130" customFormat="1" ht="14.25" customHeight="1">
      <c r="A35" s="371" t="s">
        <v>213</v>
      </c>
      <c r="B35" s="337" t="s">
        <v>462</v>
      </c>
      <c r="C35" s="337" t="s">
        <v>462</v>
      </c>
      <c r="D35" s="337" t="s">
        <v>462</v>
      </c>
      <c r="E35" s="337">
        <v>3421</v>
      </c>
      <c r="F35" s="337">
        <v>5458</v>
      </c>
      <c r="G35" s="337">
        <v>6879</v>
      </c>
      <c r="H35" s="337">
        <v>9337</v>
      </c>
      <c r="I35" s="371" t="s">
        <v>225</v>
      </c>
      <c r="J35" s="337">
        <v>21784</v>
      </c>
      <c r="K35" s="337">
        <v>44493</v>
      </c>
      <c r="L35" s="337">
        <v>40800</v>
      </c>
      <c r="M35" s="337">
        <v>55000</v>
      </c>
      <c r="N35" s="337">
        <v>79800</v>
      </c>
      <c r="O35" s="337">
        <v>102400</v>
      </c>
      <c r="P35" s="371" t="s">
        <v>213</v>
      </c>
      <c r="Q35" s="337">
        <v>122800</v>
      </c>
      <c r="R35" s="337">
        <v>166400</v>
      </c>
      <c r="S35" s="337">
        <v>247000</v>
      </c>
      <c r="T35" s="337">
        <v>459400</v>
      </c>
    </row>
    <row r="36" spans="1:20" s="130" customFormat="1" ht="8.1" customHeight="1">
      <c r="A36" s="371"/>
      <c r="B36" s="337"/>
      <c r="C36" s="337"/>
      <c r="D36" s="337"/>
      <c r="E36" s="337"/>
      <c r="F36" s="337"/>
      <c r="G36" s="337"/>
      <c r="H36" s="337"/>
      <c r="I36" s="371"/>
      <c r="J36" s="337"/>
      <c r="K36" s="337"/>
      <c r="L36" s="337"/>
      <c r="M36" s="337"/>
      <c r="N36" s="337"/>
      <c r="O36" s="337"/>
      <c r="P36" s="371"/>
      <c r="Q36" s="337"/>
      <c r="R36" s="337"/>
      <c r="S36" s="337"/>
      <c r="T36" s="337"/>
    </row>
    <row r="37" spans="1:20" s="130" customFormat="1" ht="9.9499999999999993" customHeight="1">
      <c r="A37" s="371" t="s">
        <v>1021</v>
      </c>
      <c r="B37" s="337">
        <v>224237</v>
      </c>
      <c r="C37" s="337">
        <v>464951</v>
      </c>
      <c r="D37" s="337">
        <v>1658801</v>
      </c>
      <c r="E37" s="337">
        <v>2800332</v>
      </c>
      <c r="F37" s="337">
        <v>4643138</v>
      </c>
      <c r="G37" s="337">
        <v>7862818</v>
      </c>
      <c r="H37" s="337">
        <v>21599292</v>
      </c>
      <c r="I37" s="371" t="s">
        <v>1021</v>
      </c>
      <c r="J37" s="337">
        <v>61144843</v>
      </c>
      <c r="K37" s="337">
        <v>138150471</v>
      </c>
      <c r="L37" s="337">
        <v>86408200</v>
      </c>
      <c r="M37" s="337">
        <v>97192800</v>
      </c>
      <c r="N37" s="337">
        <v>99939300</v>
      </c>
      <c r="O37" s="337">
        <v>154037400</v>
      </c>
      <c r="P37" s="371" t="s">
        <v>1021</v>
      </c>
      <c r="Q37" s="337">
        <v>127676400</v>
      </c>
      <c r="R37" s="337">
        <v>136435000</v>
      </c>
      <c r="S37" s="337">
        <v>202482100</v>
      </c>
      <c r="T37" s="337">
        <v>265402300</v>
      </c>
    </row>
    <row r="38" spans="1:20" s="130" customFormat="1" ht="9.9499999999999993" customHeight="1">
      <c r="A38" s="371" t="s">
        <v>751</v>
      </c>
      <c r="B38" s="337" t="s">
        <v>462</v>
      </c>
      <c r="C38" s="337" t="s">
        <v>462</v>
      </c>
      <c r="D38" s="337">
        <v>35244</v>
      </c>
      <c r="E38" s="337">
        <v>38820</v>
      </c>
      <c r="F38" s="337">
        <v>78349</v>
      </c>
      <c r="G38" s="337">
        <v>138481</v>
      </c>
      <c r="H38" s="337">
        <v>238202</v>
      </c>
      <c r="I38" s="371" t="s">
        <v>751</v>
      </c>
      <c r="J38" s="337">
        <v>833490</v>
      </c>
      <c r="K38" s="337">
        <v>1849150</v>
      </c>
      <c r="L38" s="337">
        <v>2583800</v>
      </c>
      <c r="M38" s="337">
        <v>3672500</v>
      </c>
      <c r="N38" s="337">
        <v>4951200</v>
      </c>
      <c r="O38" s="337">
        <v>6712800</v>
      </c>
      <c r="P38" s="371" t="s">
        <v>751</v>
      </c>
      <c r="Q38" s="337">
        <v>7553900</v>
      </c>
      <c r="R38" s="337">
        <v>9019800</v>
      </c>
      <c r="S38" s="337">
        <v>11255400</v>
      </c>
      <c r="T38" s="337">
        <v>17019400</v>
      </c>
    </row>
    <row r="39" spans="1:20" s="130" customFormat="1" ht="9.9499999999999993" customHeight="1">
      <c r="A39" s="371" t="s">
        <v>1022</v>
      </c>
      <c r="B39" s="337">
        <v>52385</v>
      </c>
      <c r="C39" s="337">
        <v>90476</v>
      </c>
      <c r="D39" s="337">
        <v>48228</v>
      </c>
      <c r="E39" s="337">
        <v>266453</v>
      </c>
      <c r="F39" s="337">
        <v>61363</v>
      </c>
      <c r="G39" s="337" t="s">
        <v>462</v>
      </c>
      <c r="H39" s="337" t="s">
        <v>462</v>
      </c>
      <c r="I39" s="371" t="s">
        <v>1022</v>
      </c>
      <c r="J39" s="337" t="s">
        <v>462</v>
      </c>
      <c r="K39" s="337" t="s">
        <v>462</v>
      </c>
      <c r="L39" s="337" t="s">
        <v>462</v>
      </c>
      <c r="M39" s="337" t="s">
        <v>462</v>
      </c>
      <c r="N39" s="337" t="s">
        <v>462</v>
      </c>
      <c r="O39" s="337" t="s">
        <v>462</v>
      </c>
      <c r="P39" s="371" t="s">
        <v>1022</v>
      </c>
      <c r="Q39" s="337" t="s">
        <v>462</v>
      </c>
      <c r="R39" s="337" t="s">
        <v>462</v>
      </c>
      <c r="S39" s="337" t="s">
        <v>462</v>
      </c>
      <c r="T39" s="337" t="s">
        <v>462</v>
      </c>
    </row>
    <row r="40" spans="1:20" s="130" customFormat="1" ht="9.9499999999999993" customHeight="1">
      <c r="A40" s="371" t="s">
        <v>932</v>
      </c>
      <c r="B40" s="337"/>
      <c r="C40" s="337"/>
      <c r="D40" s="337"/>
      <c r="E40" s="337"/>
      <c r="F40" s="337"/>
      <c r="G40" s="337"/>
      <c r="H40" s="337"/>
      <c r="I40" s="371" t="s">
        <v>932</v>
      </c>
      <c r="J40" s="337"/>
      <c r="K40" s="337"/>
      <c r="L40" s="337"/>
      <c r="M40" s="337"/>
      <c r="N40" s="337"/>
      <c r="O40" s="337"/>
      <c r="P40" s="371" t="s">
        <v>932</v>
      </c>
      <c r="Q40" s="337"/>
      <c r="R40" s="337"/>
      <c r="S40" s="337"/>
      <c r="T40" s="337"/>
    </row>
    <row r="41" spans="1:20" s="130" customFormat="1" ht="9.9499999999999993" customHeight="1">
      <c r="A41" s="371" t="s">
        <v>933</v>
      </c>
      <c r="B41" s="337" t="s">
        <v>462</v>
      </c>
      <c r="C41" s="337" t="s">
        <v>462</v>
      </c>
      <c r="D41" s="337" t="s">
        <v>462</v>
      </c>
      <c r="E41" s="337" t="s">
        <v>462</v>
      </c>
      <c r="F41" s="337" t="s">
        <v>462</v>
      </c>
      <c r="G41" s="337" t="s">
        <v>462</v>
      </c>
      <c r="H41" s="337" t="s">
        <v>462</v>
      </c>
      <c r="I41" s="371" t="s">
        <v>933</v>
      </c>
      <c r="J41" s="337" t="s">
        <v>462</v>
      </c>
      <c r="K41" s="337" t="s">
        <v>462</v>
      </c>
      <c r="L41" s="337" t="s">
        <v>462</v>
      </c>
      <c r="M41" s="337" t="s">
        <v>462</v>
      </c>
      <c r="N41" s="337" t="s">
        <v>462</v>
      </c>
      <c r="O41" s="337" t="s">
        <v>462</v>
      </c>
      <c r="P41" s="371" t="s">
        <v>933</v>
      </c>
      <c r="Q41" s="337">
        <v>23269600</v>
      </c>
      <c r="R41" s="337">
        <v>28976000</v>
      </c>
      <c r="S41" s="337">
        <v>34236300</v>
      </c>
      <c r="T41" s="337">
        <v>46687900</v>
      </c>
    </row>
    <row r="42" spans="1:20" s="130" customFormat="1" ht="9.9499999999999993" customHeight="1">
      <c r="A42" s="371" t="s">
        <v>752</v>
      </c>
      <c r="B42" s="337">
        <v>171852</v>
      </c>
      <c r="C42" s="337">
        <v>374475</v>
      </c>
      <c r="D42" s="337">
        <v>1515104</v>
      </c>
      <c r="E42" s="337">
        <v>2410988</v>
      </c>
      <c r="F42" s="337">
        <v>3377863</v>
      </c>
      <c r="G42" s="337">
        <v>5777243</v>
      </c>
      <c r="H42" s="337">
        <v>16102390</v>
      </c>
      <c r="I42" s="371" t="s">
        <v>752</v>
      </c>
      <c r="J42" s="337">
        <v>50643516</v>
      </c>
      <c r="K42" s="337">
        <v>114988653</v>
      </c>
      <c r="L42" s="337">
        <v>62236000</v>
      </c>
      <c r="M42" s="337">
        <v>65368300</v>
      </c>
      <c r="N42" s="337">
        <v>51353100</v>
      </c>
      <c r="O42" s="337">
        <v>99308800</v>
      </c>
      <c r="P42" s="371" t="s">
        <v>752</v>
      </c>
      <c r="Q42" s="337">
        <v>42882100</v>
      </c>
      <c r="R42" s="337">
        <v>37852400</v>
      </c>
      <c r="S42" s="337">
        <v>77085.5</v>
      </c>
      <c r="T42" s="337">
        <v>88778400</v>
      </c>
    </row>
    <row r="43" spans="1:20" s="130" customFormat="1" ht="14.25" customHeight="1">
      <c r="A43" s="371" t="s">
        <v>209</v>
      </c>
      <c r="B43" s="337" t="s">
        <v>462</v>
      </c>
      <c r="C43" s="337" t="s">
        <v>462</v>
      </c>
      <c r="D43" s="337">
        <v>60225</v>
      </c>
      <c r="E43" s="337">
        <v>84071</v>
      </c>
      <c r="F43" s="337">
        <v>229175</v>
      </c>
      <c r="G43" s="337">
        <v>319781</v>
      </c>
      <c r="H43" s="337">
        <v>1046583</v>
      </c>
      <c r="I43" s="371" t="s">
        <v>209</v>
      </c>
      <c r="J43" s="337">
        <v>1281966</v>
      </c>
      <c r="K43" s="337">
        <v>1818644</v>
      </c>
      <c r="L43" s="337">
        <v>1306400</v>
      </c>
      <c r="M43" s="337">
        <v>2809900</v>
      </c>
      <c r="N43" s="337">
        <v>4349200</v>
      </c>
      <c r="O43" s="337">
        <v>6055300</v>
      </c>
      <c r="P43" s="371" t="s">
        <v>209</v>
      </c>
      <c r="Q43" s="337">
        <v>7354000</v>
      </c>
      <c r="R43" s="337">
        <v>7945000</v>
      </c>
      <c r="S43" s="337">
        <v>9058200</v>
      </c>
      <c r="T43" s="337" t="s">
        <v>462</v>
      </c>
    </row>
    <row r="44" spans="1:20" s="130" customFormat="1" ht="9.9499999999999993" customHeight="1">
      <c r="A44" s="371" t="s">
        <v>1023</v>
      </c>
      <c r="B44" s="337" t="s">
        <v>462</v>
      </c>
      <c r="C44" s="337" t="s">
        <v>462</v>
      </c>
      <c r="D44" s="337" t="s">
        <v>462</v>
      </c>
      <c r="E44" s="337" t="s">
        <v>462</v>
      </c>
      <c r="F44" s="337">
        <v>896388</v>
      </c>
      <c r="G44" s="337">
        <v>1336263</v>
      </c>
      <c r="H44" s="337">
        <v>2005770</v>
      </c>
      <c r="I44" s="371" t="s">
        <v>1023</v>
      </c>
      <c r="J44" s="337">
        <v>5018941</v>
      </c>
      <c r="K44" s="337">
        <v>12062299</v>
      </c>
      <c r="L44" s="337">
        <v>14553000</v>
      </c>
      <c r="M44" s="337">
        <v>20757500</v>
      </c>
      <c r="N44" s="337">
        <v>26651400</v>
      </c>
      <c r="O44" s="337">
        <v>33143800</v>
      </c>
      <c r="P44" s="371" t="s">
        <v>1023</v>
      </c>
      <c r="Q44" s="337">
        <v>37561600</v>
      </c>
      <c r="R44" s="337">
        <v>41563300</v>
      </c>
      <c r="S44" s="337">
        <v>49115300</v>
      </c>
      <c r="T44" s="337">
        <v>70840700</v>
      </c>
    </row>
    <row r="45" spans="1:20" s="130" customFormat="1" ht="14.25" customHeight="1">
      <c r="A45" s="371" t="s">
        <v>210</v>
      </c>
      <c r="B45" s="337" t="s">
        <v>462</v>
      </c>
      <c r="C45" s="337" t="s">
        <v>462</v>
      </c>
      <c r="D45" s="337" t="s">
        <v>462</v>
      </c>
      <c r="E45" s="337" t="s">
        <v>462</v>
      </c>
      <c r="F45" s="337" t="s">
        <v>462</v>
      </c>
      <c r="G45" s="337">
        <v>257454</v>
      </c>
      <c r="H45" s="337">
        <v>128523</v>
      </c>
      <c r="I45" s="371" t="s">
        <v>214</v>
      </c>
      <c r="J45" s="337">
        <v>284363</v>
      </c>
      <c r="K45" s="337">
        <v>1248612</v>
      </c>
      <c r="L45" s="337">
        <v>2587200</v>
      </c>
      <c r="M45" s="337">
        <v>2761700</v>
      </c>
      <c r="N45" s="337">
        <v>6328500</v>
      </c>
      <c r="O45" s="337">
        <v>4972900</v>
      </c>
      <c r="P45" s="371" t="s">
        <v>210</v>
      </c>
      <c r="Q45" s="337">
        <v>5657600</v>
      </c>
      <c r="R45" s="337">
        <v>8099400</v>
      </c>
      <c r="S45" s="337">
        <v>4325400</v>
      </c>
      <c r="T45" s="337">
        <v>6646000</v>
      </c>
    </row>
    <row r="46" spans="1:20" s="130" customFormat="1" ht="9.9499999999999993" customHeight="1">
      <c r="A46" s="371" t="s">
        <v>753</v>
      </c>
      <c r="B46" s="337" t="s">
        <v>462</v>
      </c>
      <c r="C46" s="337" t="s">
        <v>462</v>
      </c>
      <c r="D46" s="337" t="s">
        <v>462</v>
      </c>
      <c r="E46" s="337" t="s">
        <v>462</v>
      </c>
      <c r="F46" s="337" t="s">
        <v>462</v>
      </c>
      <c r="G46" s="337">
        <v>33596</v>
      </c>
      <c r="H46" s="337">
        <v>2044224</v>
      </c>
      <c r="I46" s="371" t="s">
        <v>753</v>
      </c>
      <c r="J46" s="337">
        <v>3080397</v>
      </c>
      <c r="K46" s="337">
        <v>6183113</v>
      </c>
      <c r="L46" s="337">
        <v>3141800</v>
      </c>
      <c r="M46" s="337">
        <v>1822900</v>
      </c>
      <c r="N46" s="337">
        <v>5111300</v>
      </c>
      <c r="O46" s="337">
        <v>2392100</v>
      </c>
      <c r="P46" s="371" t="s">
        <v>753</v>
      </c>
      <c r="Q46" s="337">
        <v>1313100</v>
      </c>
      <c r="R46" s="337">
        <v>349500</v>
      </c>
      <c r="S46" s="337">
        <v>15858200</v>
      </c>
      <c r="T46" s="337">
        <v>21879900</v>
      </c>
    </row>
    <row r="47" spans="1:20" s="130" customFormat="1" ht="13.5" customHeight="1">
      <c r="A47" s="371" t="s">
        <v>211</v>
      </c>
      <c r="B47" s="337" t="s">
        <v>462</v>
      </c>
      <c r="C47" s="337" t="s">
        <v>462</v>
      </c>
      <c r="D47" s="337" t="s">
        <v>462</v>
      </c>
      <c r="E47" s="337" t="s">
        <v>462</v>
      </c>
      <c r="F47" s="337" t="s">
        <v>462</v>
      </c>
      <c r="G47" s="337" t="s">
        <v>462</v>
      </c>
      <c r="H47" s="337">
        <v>33600</v>
      </c>
      <c r="I47" s="371" t="s">
        <v>215</v>
      </c>
      <c r="J47" s="337">
        <v>2170</v>
      </c>
      <c r="K47" s="337" t="s">
        <v>462</v>
      </c>
      <c r="L47" s="337" t="s">
        <v>462</v>
      </c>
      <c r="M47" s="337" t="s">
        <v>462</v>
      </c>
      <c r="N47" s="337" t="s">
        <v>462</v>
      </c>
      <c r="O47" s="337" t="s">
        <v>462</v>
      </c>
      <c r="P47" s="371" t="s">
        <v>211</v>
      </c>
      <c r="Q47" s="337" t="s">
        <v>462</v>
      </c>
      <c r="R47" s="337" t="s">
        <v>462</v>
      </c>
      <c r="S47" s="337" t="s">
        <v>462</v>
      </c>
      <c r="T47" s="337" t="s">
        <v>462</v>
      </c>
    </row>
    <row r="48" spans="1:20" s="130" customFormat="1" ht="9.9499999999999993" customHeight="1">
      <c r="A48" s="372" t="s">
        <v>1028</v>
      </c>
      <c r="B48" s="337" t="s">
        <v>462</v>
      </c>
      <c r="C48" s="337" t="s">
        <v>462</v>
      </c>
      <c r="D48" s="337" t="s">
        <v>462</v>
      </c>
      <c r="E48" s="337" t="s">
        <v>462</v>
      </c>
      <c r="F48" s="337" t="s">
        <v>462</v>
      </c>
      <c r="G48" s="337" t="s">
        <v>462</v>
      </c>
      <c r="H48" s="337" t="s">
        <v>462</v>
      </c>
      <c r="I48" s="372" t="s">
        <v>1028</v>
      </c>
      <c r="J48" s="337" t="s">
        <v>462</v>
      </c>
      <c r="K48" s="337" t="s">
        <v>462</v>
      </c>
      <c r="L48" s="337" t="s">
        <v>462</v>
      </c>
      <c r="M48" s="337" t="s">
        <v>462</v>
      </c>
      <c r="N48" s="388">
        <v>1194600</v>
      </c>
      <c r="O48" s="388">
        <v>1396800</v>
      </c>
      <c r="P48" s="372" t="s">
        <v>1028</v>
      </c>
      <c r="Q48" s="388">
        <v>1973900</v>
      </c>
      <c r="R48" s="388">
        <v>2479000</v>
      </c>
      <c r="S48" s="388">
        <v>1313900</v>
      </c>
      <c r="T48" s="388">
        <v>2167300</v>
      </c>
    </row>
    <row r="49" spans="1:22" s="130" customFormat="1" ht="9.9499999999999993" customHeight="1">
      <c r="A49" s="372" t="s">
        <v>1024</v>
      </c>
      <c r="B49" s="337" t="s">
        <v>462</v>
      </c>
      <c r="C49" s="337" t="s">
        <v>462</v>
      </c>
      <c r="D49" s="337" t="s">
        <v>462</v>
      </c>
      <c r="E49" s="337" t="s">
        <v>462</v>
      </c>
      <c r="F49" s="337" t="s">
        <v>462</v>
      </c>
      <c r="G49" s="337" t="s">
        <v>462</v>
      </c>
      <c r="H49" s="337" t="s">
        <v>462</v>
      </c>
      <c r="I49" s="372" t="s">
        <v>1024</v>
      </c>
      <c r="J49" s="337" t="s">
        <v>462</v>
      </c>
      <c r="K49" s="337" t="s">
        <v>462</v>
      </c>
      <c r="L49" s="337" t="s">
        <v>462</v>
      </c>
      <c r="M49" s="337" t="s">
        <v>462</v>
      </c>
      <c r="N49" s="337" t="s">
        <v>462</v>
      </c>
      <c r="O49" s="388">
        <v>54900</v>
      </c>
      <c r="P49" s="372" t="s">
        <v>1024</v>
      </c>
      <c r="Q49" s="388">
        <v>110600</v>
      </c>
      <c r="R49" s="388">
        <v>150600</v>
      </c>
      <c r="S49" s="388">
        <v>162500</v>
      </c>
      <c r="T49" s="388">
        <v>179500</v>
      </c>
    </row>
    <row r="50" spans="1:22" s="130" customFormat="1" ht="9.9499999999999993" customHeight="1">
      <c r="A50" s="372" t="s">
        <v>1025</v>
      </c>
      <c r="B50" s="337" t="s">
        <v>462</v>
      </c>
      <c r="C50" s="337" t="s">
        <v>462</v>
      </c>
      <c r="D50" s="337" t="s">
        <v>462</v>
      </c>
      <c r="E50" s="337" t="s">
        <v>462</v>
      </c>
      <c r="F50" s="337" t="s">
        <v>462</v>
      </c>
      <c r="G50" s="337" t="s">
        <v>462</v>
      </c>
      <c r="H50" s="337" t="s">
        <v>462</v>
      </c>
      <c r="I50" s="372" t="s">
        <v>1025</v>
      </c>
      <c r="J50" s="337" t="s">
        <v>462</v>
      </c>
      <c r="K50" s="337" t="s">
        <v>462</v>
      </c>
      <c r="L50" s="337" t="s">
        <v>462</v>
      </c>
      <c r="M50" s="337" t="s">
        <v>462</v>
      </c>
      <c r="N50" s="337" t="s">
        <v>462</v>
      </c>
      <c r="O50" s="337" t="s">
        <v>462</v>
      </c>
      <c r="P50" s="372" t="s">
        <v>1025</v>
      </c>
      <c r="Q50" s="337" t="s">
        <v>462</v>
      </c>
      <c r="R50" s="337" t="s">
        <v>462</v>
      </c>
      <c r="S50" s="388">
        <v>71400</v>
      </c>
      <c r="T50" s="388">
        <v>134700</v>
      </c>
    </row>
    <row r="51" spans="1:22" s="130" customFormat="1" ht="9.9499999999999993" customHeight="1">
      <c r="A51" s="372" t="s">
        <v>1026</v>
      </c>
      <c r="B51" s="337" t="s">
        <v>462</v>
      </c>
      <c r="C51" s="337" t="s">
        <v>462</v>
      </c>
      <c r="D51" s="337" t="s">
        <v>462</v>
      </c>
      <c r="E51" s="337" t="s">
        <v>462</v>
      </c>
      <c r="F51" s="337" t="s">
        <v>462</v>
      </c>
      <c r="G51" s="337" t="s">
        <v>462</v>
      </c>
      <c r="H51" s="337" t="s">
        <v>462</v>
      </c>
      <c r="I51" s="372" t="s">
        <v>1026</v>
      </c>
      <c r="J51" s="337" t="s">
        <v>462</v>
      </c>
      <c r="K51" s="337" t="s">
        <v>462</v>
      </c>
      <c r="L51" s="337" t="s">
        <v>462</v>
      </c>
      <c r="M51" s="337" t="s">
        <v>462</v>
      </c>
      <c r="N51" s="337" t="s">
        <v>462</v>
      </c>
      <c r="O51" s="337" t="s">
        <v>462</v>
      </c>
      <c r="P51" s="372" t="s">
        <v>1026</v>
      </c>
      <c r="Q51" s="337" t="s">
        <v>462</v>
      </c>
      <c r="R51" s="337" t="s">
        <v>462</v>
      </c>
      <c r="S51" s="337" t="s">
        <v>462</v>
      </c>
      <c r="T51" s="388">
        <v>11068500</v>
      </c>
    </row>
    <row r="52" spans="1:22" ht="3" customHeight="1">
      <c r="A52" s="143"/>
      <c r="B52" s="144"/>
      <c r="C52" s="144"/>
      <c r="D52" s="144"/>
      <c r="E52" s="144"/>
      <c r="F52" s="144"/>
      <c r="G52" s="144"/>
      <c r="H52" s="144"/>
      <c r="I52" s="143"/>
      <c r="J52" s="144"/>
      <c r="K52" s="144"/>
      <c r="L52" s="144"/>
      <c r="M52" s="144"/>
      <c r="N52" s="144"/>
      <c r="O52" s="144"/>
      <c r="P52" s="143"/>
      <c r="Q52" s="144"/>
      <c r="R52" s="144"/>
      <c r="S52" s="144"/>
      <c r="T52" s="144"/>
    </row>
    <row r="53" spans="1:22" ht="3" customHeight="1">
      <c r="A53" s="145"/>
      <c r="B53" s="146"/>
      <c r="C53" s="146"/>
      <c r="D53" s="146"/>
      <c r="E53" s="146"/>
      <c r="F53" s="146"/>
      <c r="G53" s="146"/>
      <c r="H53" s="146"/>
      <c r="I53" s="145"/>
      <c r="J53" s="146"/>
      <c r="K53" s="146"/>
      <c r="L53" s="146"/>
      <c r="M53" s="146"/>
      <c r="N53" s="146"/>
      <c r="O53" s="146"/>
      <c r="P53" s="145"/>
      <c r="Q53" s="146"/>
      <c r="R53" s="146"/>
      <c r="S53" s="146"/>
      <c r="T53" s="146"/>
    </row>
    <row r="54" spans="1:22" ht="14.25" customHeight="1">
      <c r="P54" s="399" t="s">
        <v>218</v>
      </c>
      <c r="V54" s="142"/>
    </row>
    <row r="55" spans="1:22" ht="13.5" customHeight="1">
      <c r="P55" s="399" t="s">
        <v>219</v>
      </c>
      <c r="V55" s="142"/>
    </row>
    <row r="56" spans="1:22" ht="14.25" customHeight="1">
      <c r="P56" s="399" t="s">
        <v>1151</v>
      </c>
      <c r="V56" s="142"/>
    </row>
    <row r="57" spans="1:22" ht="11.1" customHeight="1">
      <c r="P57" s="371" t="s">
        <v>1152</v>
      </c>
      <c r="V57" s="142"/>
    </row>
    <row r="58" spans="1:22" ht="11.1" customHeight="1">
      <c r="P58" s="371" t="s">
        <v>1153</v>
      </c>
      <c r="V58" s="142"/>
    </row>
    <row r="59" spans="1:22" ht="11.1" customHeight="1">
      <c r="P59" s="371" t="s">
        <v>1154</v>
      </c>
      <c r="V59" s="142"/>
    </row>
    <row r="60" spans="1:22" ht="13.5" customHeight="1">
      <c r="P60" s="399" t="s">
        <v>220</v>
      </c>
      <c r="V60" s="142"/>
    </row>
    <row r="61" spans="1:22" ht="15" customHeight="1">
      <c r="P61" s="399" t="s">
        <v>221</v>
      </c>
      <c r="V61" s="142"/>
    </row>
    <row r="62" spans="1:22" ht="13.5" customHeight="1">
      <c r="P62" s="399" t="s">
        <v>222</v>
      </c>
      <c r="V62" s="142"/>
    </row>
    <row r="63" spans="1:22" ht="12.75" customHeight="1">
      <c r="P63" s="399" t="s">
        <v>223</v>
      </c>
      <c r="V63" s="142"/>
    </row>
    <row r="64" spans="1:22" ht="14.25" customHeight="1">
      <c r="P64" s="399" t="s">
        <v>224</v>
      </c>
      <c r="V64" s="142"/>
    </row>
    <row r="65" spans="16:16" ht="11.1" customHeight="1">
      <c r="P65" s="371" t="s">
        <v>831</v>
      </c>
    </row>
  </sheetData>
  <phoneticPr fontId="34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36.42578125" style="147" customWidth="1"/>
    <col min="2" max="3" width="8.28515625" style="147" customWidth="1"/>
    <col min="4" max="5" width="7.5703125" style="147" customWidth="1"/>
    <col min="6" max="6" width="7.7109375" style="129" customWidth="1"/>
    <col min="7" max="7" width="8" style="129" customWidth="1"/>
    <col min="8" max="8" width="8.28515625" style="129" customWidth="1"/>
    <col min="9" max="9" width="38.42578125" style="129" customWidth="1"/>
    <col min="10" max="15" width="9" style="129" customWidth="1"/>
    <col min="16" max="16" width="36.85546875" style="129" customWidth="1"/>
    <col min="17" max="22" width="9.28515625" style="129" customWidth="1"/>
    <col min="23" max="16384" width="11.42578125" style="129"/>
  </cols>
  <sheetData>
    <row r="1" spans="1:22" s="702" customFormat="1" ht="24.75" customHeight="1">
      <c r="A1" s="701"/>
      <c r="B1" s="701"/>
      <c r="C1" s="701"/>
      <c r="D1" s="701"/>
      <c r="E1" s="701"/>
    </row>
    <row r="2" spans="1:22" ht="15.75" customHeight="1">
      <c r="A2" s="328" t="s">
        <v>1031</v>
      </c>
      <c r="B2" s="328"/>
      <c r="C2" s="328"/>
      <c r="D2" s="328"/>
      <c r="E2" s="328"/>
      <c r="F2" s="128"/>
      <c r="G2" s="128"/>
      <c r="H2" s="337" t="s">
        <v>886</v>
      </c>
      <c r="I2" s="328" t="s">
        <v>1031</v>
      </c>
      <c r="J2" s="128"/>
      <c r="K2" s="128"/>
      <c r="L2" s="128"/>
      <c r="M2" s="128"/>
      <c r="N2" s="128"/>
      <c r="O2" s="337" t="s">
        <v>886</v>
      </c>
      <c r="P2" s="328" t="s">
        <v>1031</v>
      </c>
      <c r="Q2" s="128"/>
      <c r="R2" s="128"/>
      <c r="S2" s="128"/>
      <c r="T2" s="128"/>
      <c r="U2" s="128"/>
      <c r="V2" s="337" t="s">
        <v>886</v>
      </c>
    </row>
    <row r="3" spans="1:22" s="130" customFormat="1" ht="12" customHeight="1">
      <c r="A3" s="328" t="s">
        <v>1116</v>
      </c>
      <c r="B3" s="328"/>
      <c r="C3" s="328"/>
      <c r="D3" s="328"/>
      <c r="E3" s="328"/>
      <c r="H3" s="337" t="s">
        <v>596</v>
      </c>
      <c r="I3" s="328" t="s">
        <v>1116</v>
      </c>
      <c r="O3" s="337" t="s">
        <v>728</v>
      </c>
      <c r="P3" s="328" t="s">
        <v>1116</v>
      </c>
      <c r="V3" s="337" t="s">
        <v>956</v>
      </c>
    </row>
    <row r="4" spans="1:22" s="705" customFormat="1" ht="12" customHeight="1">
      <c r="A4" s="344" t="s">
        <v>495</v>
      </c>
      <c r="B4" s="344"/>
      <c r="C4" s="344"/>
      <c r="D4" s="344"/>
      <c r="E4" s="344"/>
      <c r="F4" s="703"/>
      <c r="G4" s="703"/>
      <c r="H4" s="703"/>
      <c r="I4" s="704" t="s">
        <v>495</v>
      </c>
      <c r="J4" s="132"/>
      <c r="K4" s="132"/>
      <c r="L4" s="132"/>
      <c r="M4" s="132"/>
      <c r="N4" s="132"/>
      <c r="O4" s="132"/>
      <c r="P4" s="344" t="s">
        <v>495</v>
      </c>
      <c r="Q4" s="703"/>
      <c r="R4" s="703"/>
      <c r="S4" s="703"/>
      <c r="T4" s="703"/>
      <c r="U4" s="703"/>
      <c r="V4" s="703"/>
    </row>
    <row r="5" spans="1:22" s="130" customFormat="1" ht="1.5" customHeight="1">
      <c r="A5" s="706"/>
      <c r="B5" s="706"/>
      <c r="C5" s="706"/>
      <c r="D5" s="706"/>
      <c r="E5" s="706"/>
      <c r="F5" s="134"/>
      <c r="G5" s="134"/>
      <c r="H5" s="134"/>
      <c r="I5" s="133"/>
      <c r="J5" s="707"/>
      <c r="K5" s="707"/>
      <c r="L5" s="707"/>
      <c r="M5" s="707"/>
      <c r="N5" s="707"/>
      <c r="O5" s="707"/>
      <c r="P5" s="706"/>
      <c r="Q5" s="134"/>
      <c r="R5" s="134"/>
      <c r="S5" s="134"/>
      <c r="T5" s="134"/>
      <c r="U5" s="134"/>
      <c r="V5" s="134"/>
    </row>
    <row r="6" spans="1:22" s="705" customFormat="1" ht="1.5" customHeight="1">
      <c r="A6" s="135"/>
      <c r="B6" s="135"/>
      <c r="C6" s="135"/>
      <c r="D6" s="135"/>
      <c r="E6" s="135"/>
      <c r="F6" s="708"/>
      <c r="G6" s="708"/>
      <c r="H6" s="708"/>
      <c r="I6" s="709"/>
      <c r="J6" s="136"/>
      <c r="K6" s="136"/>
      <c r="L6" s="136"/>
      <c r="M6" s="136"/>
      <c r="N6" s="136"/>
      <c r="O6" s="136"/>
      <c r="P6" s="135"/>
      <c r="Q6" s="708"/>
      <c r="R6" s="708"/>
      <c r="S6" s="708"/>
      <c r="T6" s="708"/>
      <c r="U6" s="708"/>
      <c r="V6" s="708"/>
    </row>
    <row r="7" spans="1:22" s="712" customFormat="1" ht="12" customHeight="1">
      <c r="A7" s="710" t="s">
        <v>715</v>
      </c>
      <c r="B7" s="711">
        <v>1994</v>
      </c>
      <c r="C7" s="711">
        <v>1995</v>
      </c>
      <c r="D7" s="711">
        <v>1996</v>
      </c>
      <c r="E7" s="711">
        <v>1997</v>
      </c>
      <c r="F7" s="711">
        <v>1998</v>
      </c>
      <c r="G7" s="711">
        <v>1999</v>
      </c>
      <c r="H7" s="711">
        <v>2000</v>
      </c>
      <c r="I7" s="710" t="s">
        <v>715</v>
      </c>
      <c r="J7" s="711">
        <v>2001</v>
      </c>
      <c r="K7" s="711">
        <v>2002</v>
      </c>
      <c r="L7" s="711">
        <v>2003</v>
      </c>
      <c r="M7" s="711">
        <v>2004</v>
      </c>
      <c r="N7" s="711">
        <v>2005</v>
      </c>
      <c r="O7" s="711">
        <v>2006</v>
      </c>
      <c r="P7" s="710" t="s">
        <v>715</v>
      </c>
      <c r="Q7" s="711">
        <v>2007</v>
      </c>
      <c r="R7" s="711">
        <v>2008</v>
      </c>
      <c r="S7" s="711">
        <v>2009</v>
      </c>
      <c r="T7" s="711">
        <v>2010</v>
      </c>
      <c r="U7" s="711">
        <v>2011</v>
      </c>
      <c r="V7" s="711">
        <v>2012</v>
      </c>
    </row>
    <row r="8" spans="1:22" s="712" customFormat="1" ht="1.5" customHeight="1">
      <c r="A8" s="138"/>
      <c r="B8" s="138"/>
      <c r="C8" s="138"/>
      <c r="D8" s="138"/>
      <c r="E8" s="138"/>
      <c r="F8" s="713"/>
      <c r="G8" s="713"/>
      <c r="H8" s="713"/>
      <c r="I8" s="714"/>
      <c r="J8" s="713"/>
      <c r="K8" s="713"/>
      <c r="L8" s="713"/>
      <c r="M8" s="713"/>
      <c r="N8" s="713"/>
      <c r="O8" s="713"/>
      <c r="P8" s="714"/>
      <c r="Q8" s="713"/>
      <c r="R8" s="713"/>
      <c r="S8" s="713"/>
      <c r="T8" s="713"/>
      <c r="U8" s="713"/>
      <c r="V8" s="713"/>
    </row>
    <row r="9" spans="1:22" s="712" customFormat="1" ht="2.25" customHeight="1">
      <c r="A9" s="140"/>
      <c r="B9" s="140"/>
      <c r="C9" s="140"/>
      <c r="D9" s="140"/>
      <c r="E9" s="140"/>
      <c r="F9" s="715"/>
      <c r="G9" s="715"/>
      <c r="H9" s="715"/>
      <c r="I9" s="716"/>
      <c r="J9" s="715"/>
      <c r="K9" s="715"/>
      <c r="L9" s="715"/>
      <c r="M9" s="715"/>
      <c r="N9" s="715"/>
      <c r="O9" s="715"/>
      <c r="P9" s="716"/>
      <c r="Q9" s="715"/>
      <c r="R9" s="715"/>
      <c r="S9" s="715"/>
      <c r="T9" s="715"/>
      <c r="U9" s="715"/>
      <c r="V9" s="715"/>
    </row>
    <row r="10" spans="1:22" s="130" customFormat="1" ht="10.5" customHeight="1">
      <c r="A10" s="371" t="s">
        <v>649</v>
      </c>
      <c r="B10" s="717">
        <v>232138.5</v>
      </c>
      <c r="C10" s="717">
        <v>322955.3</v>
      </c>
      <c r="D10" s="717">
        <v>423247.6</v>
      </c>
      <c r="E10" s="717">
        <v>563711.80000000005</v>
      </c>
      <c r="F10" s="717">
        <v>630077.19999999995</v>
      </c>
      <c r="G10" s="717">
        <v>789600.5</v>
      </c>
      <c r="H10" s="717">
        <v>974024</v>
      </c>
      <c r="I10" s="371" t="s">
        <v>649</v>
      </c>
      <c r="J10" s="717">
        <v>1025731.8</v>
      </c>
      <c r="K10" s="717">
        <v>1155732</v>
      </c>
      <c r="L10" s="717">
        <v>1221566.8</v>
      </c>
      <c r="M10" s="717">
        <v>1391896.9</v>
      </c>
      <c r="N10" s="717">
        <v>1543502.3</v>
      </c>
      <c r="O10" s="717">
        <v>1769040.1</v>
      </c>
      <c r="P10" s="371" t="s">
        <v>649</v>
      </c>
      <c r="Q10" s="717">
        <v>1963767.9</v>
      </c>
      <c r="R10" s="717">
        <v>2574469.31</v>
      </c>
      <c r="S10" s="717">
        <v>2290014.1</v>
      </c>
      <c r="T10" s="717">
        <v>2465490.9</v>
      </c>
      <c r="U10" s="717">
        <v>2713079.9</v>
      </c>
      <c r="V10" s="717">
        <v>2889020.5</v>
      </c>
    </row>
    <row r="11" spans="1:22" s="130" customFormat="1" ht="5.0999999999999996" customHeight="1">
      <c r="A11" s="371"/>
      <c r="B11" s="717"/>
      <c r="C11" s="717"/>
      <c r="D11" s="717"/>
      <c r="E11" s="717"/>
      <c r="F11" s="718"/>
      <c r="G11" s="718"/>
      <c r="H11" s="718"/>
      <c r="I11" s="371"/>
      <c r="J11" s="718"/>
      <c r="K11" s="718"/>
      <c r="L11" s="718"/>
      <c r="M11" s="718"/>
      <c r="N11" s="718"/>
      <c r="O11" s="718"/>
      <c r="P11" s="371"/>
      <c r="Q11" s="718"/>
      <c r="R11" s="718"/>
      <c r="S11" s="718"/>
      <c r="T11" s="718"/>
      <c r="U11" s="718"/>
      <c r="V11" s="718"/>
    </row>
    <row r="12" spans="1:22" s="130" customFormat="1" ht="10.5" customHeight="1">
      <c r="A12" s="371" t="s">
        <v>776</v>
      </c>
      <c r="B12" s="717">
        <v>4822.5</v>
      </c>
      <c r="C12" s="717">
        <v>3957.4</v>
      </c>
      <c r="D12" s="717">
        <v>5959.6</v>
      </c>
      <c r="E12" s="717">
        <v>10636</v>
      </c>
      <c r="F12" s="717">
        <v>10331.300000000001</v>
      </c>
      <c r="G12" s="718">
        <v>13534.2</v>
      </c>
      <c r="H12" s="718">
        <v>21903.200000000001</v>
      </c>
      <c r="I12" s="371" t="s">
        <v>776</v>
      </c>
      <c r="J12" s="718">
        <v>24058.1</v>
      </c>
      <c r="K12" s="718">
        <v>26689.8</v>
      </c>
      <c r="L12" s="718">
        <v>35079.699999999997</v>
      </c>
      <c r="M12" s="718">
        <v>31180.9</v>
      </c>
      <c r="N12" s="718">
        <v>34975.5</v>
      </c>
      <c r="O12" s="718">
        <v>43967.5</v>
      </c>
      <c r="P12" s="371" t="s">
        <v>776</v>
      </c>
      <c r="Q12" s="718">
        <v>41006.300000000003</v>
      </c>
      <c r="R12" s="718">
        <v>48773.4</v>
      </c>
      <c r="S12" s="718">
        <v>53813.5</v>
      </c>
      <c r="T12" s="718">
        <v>53370.7</v>
      </c>
      <c r="U12" s="718">
        <v>59609.3</v>
      </c>
      <c r="V12" s="718">
        <v>68338.5</v>
      </c>
    </row>
    <row r="13" spans="1:22" s="130" customFormat="1" ht="10.5" customHeight="1">
      <c r="A13" s="371" t="s">
        <v>777</v>
      </c>
      <c r="B13" s="717">
        <v>933.9</v>
      </c>
      <c r="C13" s="717">
        <v>1055.2</v>
      </c>
      <c r="D13" s="717">
        <v>1518.4</v>
      </c>
      <c r="E13" s="717">
        <v>2059.9</v>
      </c>
      <c r="F13" s="718">
        <v>2441.4</v>
      </c>
      <c r="G13" s="718">
        <v>3268.9</v>
      </c>
      <c r="H13" s="718">
        <v>3819.9</v>
      </c>
      <c r="I13" s="371" t="s">
        <v>777</v>
      </c>
      <c r="J13" s="718">
        <v>4449.3</v>
      </c>
      <c r="K13" s="718">
        <v>4967.1000000000004</v>
      </c>
      <c r="L13" s="718">
        <v>5628.9</v>
      </c>
      <c r="M13" s="718">
        <v>5538.8</v>
      </c>
      <c r="N13" s="718">
        <v>6424.5</v>
      </c>
      <c r="O13" s="718">
        <v>7514.4</v>
      </c>
      <c r="P13" s="371" t="s">
        <v>777</v>
      </c>
      <c r="Q13" s="718">
        <v>7711.2</v>
      </c>
      <c r="R13" s="718">
        <v>9318.4</v>
      </c>
      <c r="S13" s="718">
        <v>9559.4</v>
      </c>
      <c r="T13" s="718">
        <v>9918</v>
      </c>
      <c r="U13" s="718">
        <v>10458.299999999999</v>
      </c>
      <c r="V13" s="718">
        <v>11781.4</v>
      </c>
    </row>
    <row r="14" spans="1:22" s="130" customFormat="1" ht="10.5" customHeight="1">
      <c r="A14" s="371" t="s">
        <v>778</v>
      </c>
      <c r="B14" s="717">
        <v>1409.6</v>
      </c>
      <c r="C14" s="717">
        <v>1588.3</v>
      </c>
      <c r="D14" s="717">
        <v>2273.9</v>
      </c>
      <c r="E14" s="717">
        <v>3207.9</v>
      </c>
      <c r="F14" s="718">
        <v>4692.3</v>
      </c>
      <c r="G14" s="718">
        <v>6713.4</v>
      </c>
      <c r="H14" s="718">
        <v>9495.2000000000007</v>
      </c>
      <c r="I14" s="371" t="s">
        <v>778</v>
      </c>
      <c r="J14" s="718">
        <v>13920.7</v>
      </c>
      <c r="K14" s="718">
        <v>15414.4</v>
      </c>
      <c r="L14" s="718">
        <v>17896.400000000001</v>
      </c>
      <c r="M14" s="718">
        <v>19471.8</v>
      </c>
      <c r="N14" s="718">
        <v>21504.9</v>
      </c>
      <c r="O14" s="718">
        <v>23800.3</v>
      </c>
      <c r="P14" s="371" t="s">
        <v>778</v>
      </c>
      <c r="Q14" s="718">
        <v>25115.200000000001</v>
      </c>
      <c r="R14" s="718">
        <v>29977.9</v>
      </c>
      <c r="S14" s="718">
        <v>31380</v>
      </c>
      <c r="T14" s="718">
        <v>33892.199999999997</v>
      </c>
      <c r="U14" s="718">
        <v>37814.1</v>
      </c>
      <c r="V14" s="718">
        <v>39716.400000000001</v>
      </c>
    </row>
    <row r="15" spans="1:22" s="130" customFormat="1" ht="10.5" customHeight="1">
      <c r="A15" s="371" t="s">
        <v>779</v>
      </c>
      <c r="B15" s="717">
        <v>2479</v>
      </c>
      <c r="C15" s="717">
        <v>1313.9</v>
      </c>
      <c r="D15" s="717">
        <v>2167.3000000000002</v>
      </c>
      <c r="E15" s="717">
        <v>5368.2</v>
      </c>
      <c r="F15" s="718">
        <v>3197.6</v>
      </c>
      <c r="G15" s="718">
        <v>3551.9</v>
      </c>
      <c r="H15" s="718">
        <v>8300.6</v>
      </c>
      <c r="I15" s="371" t="s">
        <v>779</v>
      </c>
      <c r="J15" s="718">
        <v>5294.1</v>
      </c>
      <c r="K15" s="718">
        <v>5850.7</v>
      </c>
      <c r="L15" s="718">
        <v>10976.8</v>
      </c>
      <c r="M15" s="718">
        <v>5531.1</v>
      </c>
      <c r="N15" s="718">
        <v>6329.7</v>
      </c>
      <c r="O15" s="718">
        <v>11801.4</v>
      </c>
      <c r="P15" s="371" t="s">
        <v>779</v>
      </c>
      <c r="Q15" s="718">
        <v>7367.5</v>
      </c>
      <c r="R15" s="718">
        <v>8603.4</v>
      </c>
      <c r="S15" s="718">
        <v>11981.4</v>
      </c>
      <c r="T15" s="718">
        <v>8670.5</v>
      </c>
      <c r="U15" s="718">
        <v>10269.5</v>
      </c>
      <c r="V15" s="718">
        <v>15594.1</v>
      </c>
    </row>
    <row r="16" spans="1:22" s="130" customFormat="1" ht="10.5" customHeight="1">
      <c r="A16" s="371" t="s">
        <v>780</v>
      </c>
      <c r="B16" s="718">
        <v>0</v>
      </c>
      <c r="C16" s="718">
        <v>0</v>
      </c>
      <c r="D16" s="718">
        <v>0</v>
      </c>
      <c r="E16" s="718">
        <v>0</v>
      </c>
      <c r="F16" s="718">
        <v>0</v>
      </c>
      <c r="G16" s="718">
        <v>0</v>
      </c>
      <c r="H16" s="718">
        <v>287.5</v>
      </c>
      <c r="I16" s="371" t="s">
        <v>780</v>
      </c>
      <c r="J16" s="718">
        <v>394</v>
      </c>
      <c r="K16" s="718">
        <v>457.6</v>
      </c>
      <c r="L16" s="718">
        <v>577.6</v>
      </c>
      <c r="M16" s="718">
        <v>639.20000000000005</v>
      </c>
      <c r="N16" s="718">
        <v>716.4</v>
      </c>
      <c r="O16" s="718">
        <v>851.4</v>
      </c>
      <c r="P16" s="371" t="s">
        <v>780</v>
      </c>
      <c r="Q16" s="718">
        <v>812.4</v>
      </c>
      <c r="R16" s="718">
        <v>873.7</v>
      </c>
      <c r="S16" s="718">
        <v>892.7</v>
      </c>
      <c r="T16" s="718">
        <v>890</v>
      </c>
      <c r="U16" s="718">
        <v>1067.4000000000001</v>
      </c>
      <c r="V16" s="718">
        <v>1246.5999999999999</v>
      </c>
    </row>
    <row r="17" spans="1:22" s="130" customFormat="1" ht="8.1" customHeight="1">
      <c r="A17" s="371"/>
      <c r="B17" s="717"/>
      <c r="C17" s="717"/>
      <c r="D17" s="717"/>
      <c r="E17" s="717"/>
      <c r="F17" s="718"/>
      <c r="G17" s="718"/>
      <c r="H17" s="718"/>
      <c r="I17" s="371"/>
      <c r="J17" s="718"/>
      <c r="K17" s="718"/>
      <c r="L17" s="718"/>
      <c r="M17" s="718"/>
      <c r="N17" s="718"/>
      <c r="O17" s="718"/>
      <c r="P17" s="371"/>
      <c r="Q17" s="718"/>
      <c r="R17" s="718"/>
      <c r="S17" s="718"/>
      <c r="T17" s="718"/>
      <c r="U17" s="718"/>
      <c r="V17" s="718"/>
    </row>
    <row r="18" spans="1:22" s="131" customFormat="1" ht="10.5" customHeight="1">
      <c r="A18" s="371" t="s">
        <v>781</v>
      </c>
      <c r="B18" s="717">
        <v>93510.599999999991</v>
      </c>
      <c r="C18" s="717">
        <v>118063.6</v>
      </c>
      <c r="D18" s="717">
        <v>154367.20000000001</v>
      </c>
      <c r="E18" s="717">
        <v>207989.89999999997</v>
      </c>
      <c r="F18" s="717">
        <v>202409.19999999998</v>
      </c>
      <c r="G18" s="718">
        <v>228839.4</v>
      </c>
      <c r="H18" s="718">
        <v>267101.90000000002</v>
      </c>
      <c r="I18" s="371" t="s">
        <v>781</v>
      </c>
      <c r="J18" s="718">
        <v>291443.40000000002</v>
      </c>
      <c r="K18" s="718">
        <v>374376.2</v>
      </c>
      <c r="L18" s="718">
        <v>377020.1</v>
      </c>
      <c r="M18" s="718">
        <v>431951.4</v>
      </c>
      <c r="N18" s="718">
        <v>503572.8</v>
      </c>
      <c r="O18" s="718">
        <v>558322.19999999995</v>
      </c>
      <c r="P18" s="371" t="s">
        <v>781</v>
      </c>
      <c r="Q18" s="718">
        <v>641606.5</v>
      </c>
      <c r="R18" s="718">
        <v>741297.81</v>
      </c>
      <c r="S18" s="718">
        <v>818425.5</v>
      </c>
      <c r="T18" s="718">
        <v>850537.4</v>
      </c>
      <c r="U18" s="718">
        <v>942114.2</v>
      </c>
      <c r="V18" s="718">
        <v>1014338.9</v>
      </c>
    </row>
    <row r="19" spans="1:22" s="130" customFormat="1" ht="10.5" customHeight="1">
      <c r="A19" s="371" t="s">
        <v>1007</v>
      </c>
      <c r="B19" s="717">
        <v>338.6</v>
      </c>
      <c r="C19" s="717">
        <v>430.6</v>
      </c>
      <c r="D19" s="717">
        <v>714</v>
      </c>
      <c r="E19" s="717">
        <v>1027.4000000000001</v>
      </c>
      <c r="F19" s="718">
        <v>1141.8</v>
      </c>
      <c r="G19" s="718">
        <v>1227.7</v>
      </c>
      <c r="H19" s="718">
        <v>1454.8</v>
      </c>
      <c r="I19" s="371" t="s">
        <v>1007</v>
      </c>
      <c r="J19" s="718">
        <v>1651.3</v>
      </c>
      <c r="K19" s="718">
        <v>1577.8</v>
      </c>
      <c r="L19" s="718">
        <v>1606.4</v>
      </c>
      <c r="M19" s="718">
        <v>1593</v>
      </c>
      <c r="N19" s="718">
        <v>1622.8</v>
      </c>
      <c r="O19" s="718">
        <v>2019.2</v>
      </c>
      <c r="P19" s="371" t="s">
        <v>1007</v>
      </c>
      <c r="Q19" s="718">
        <v>1809.6</v>
      </c>
      <c r="R19" s="718">
        <v>2171.6999999999998</v>
      </c>
      <c r="S19" s="718">
        <v>2515.6</v>
      </c>
      <c r="T19" s="718">
        <v>2305.8000000000002</v>
      </c>
      <c r="U19" s="718">
        <v>2743.9</v>
      </c>
      <c r="V19" s="718">
        <v>3005.2</v>
      </c>
    </row>
    <row r="20" spans="1:22" s="130" customFormat="1" ht="10.5" customHeight="1">
      <c r="A20" s="371" t="s">
        <v>1008</v>
      </c>
      <c r="B20" s="717">
        <v>1906.4</v>
      </c>
      <c r="C20" s="717">
        <v>2531.1999999999998</v>
      </c>
      <c r="D20" s="717">
        <v>3776.3</v>
      </c>
      <c r="E20" s="717">
        <v>4979.1000000000004</v>
      </c>
      <c r="F20" s="718">
        <v>7449.8</v>
      </c>
      <c r="G20" s="718">
        <v>6603.2</v>
      </c>
      <c r="H20" s="718">
        <v>9058.4</v>
      </c>
      <c r="I20" s="371" t="s">
        <v>1008</v>
      </c>
      <c r="J20" s="718">
        <v>4355.8999999999996</v>
      </c>
      <c r="K20" s="718">
        <v>5190.3999999999996</v>
      </c>
      <c r="L20" s="718">
        <v>4931.3999999999996</v>
      </c>
      <c r="M20" s="718">
        <v>4949.3999999999996</v>
      </c>
      <c r="N20" s="718">
        <v>5868</v>
      </c>
      <c r="O20" s="718">
        <v>6629.3</v>
      </c>
      <c r="P20" s="371" t="s">
        <v>1008</v>
      </c>
      <c r="Q20" s="718">
        <v>5885.4</v>
      </c>
      <c r="R20" s="718">
        <v>7248.9</v>
      </c>
      <c r="S20" s="718">
        <v>8822.4</v>
      </c>
      <c r="T20" s="718">
        <v>14279.6</v>
      </c>
      <c r="U20" s="718">
        <v>17926.900000000001</v>
      </c>
      <c r="V20" s="718">
        <v>22908.9</v>
      </c>
    </row>
    <row r="21" spans="1:22" s="130" customFormat="1" ht="10.5" customHeight="1">
      <c r="A21" s="371" t="s">
        <v>1009</v>
      </c>
      <c r="B21" s="717">
        <v>921.6</v>
      </c>
      <c r="C21" s="717">
        <v>1407.4</v>
      </c>
      <c r="D21" s="717">
        <v>2071.4</v>
      </c>
      <c r="E21" s="717">
        <v>2276.1</v>
      </c>
      <c r="F21" s="718">
        <v>2593.3000000000002</v>
      </c>
      <c r="G21" s="718">
        <v>3096</v>
      </c>
      <c r="H21" s="718">
        <v>3415.8</v>
      </c>
      <c r="I21" s="371" t="s">
        <v>1009</v>
      </c>
      <c r="J21" s="718">
        <v>3707.5</v>
      </c>
      <c r="K21" s="718">
        <v>3845.1</v>
      </c>
      <c r="L21" s="718">
        <v>4573</v>
      </c>
      <c r="M21" s="718">
        <v>5350.4</v>
      </c>
      <c r="N21" s="718">
        <v>5215.5</v>
      </c>
      <c r="O21" s="718">
        <v>5819.2</v>
      </c>
      <c r="P21" s="371" t="s">
        <v>1009</v>
      </c>
      <c r="Q21" s="718">
        <v>7097</v>
      </c>
      <c r="R21" s="718">
        <v>7483.6</v>
      </c>
      <c r="S21" s="718">
        <v>7688.5</v>
      </c>
      <c r="T21" s="718">
        <v>8997.7000000000007</v>
      </c>
      <c r="U21" s="718">
        <v>8696.7999999999993</v>
      </c>
      <c r="V21" s="718">
        <v>9784.4</v>
      </c>
    </row>
    <row r="22" spans="1:22" s="130" customFormat="1" ht="10.5" customHeight="1">
      <c r="A22" s="371" t="s">
        <v>770</v>
      </c>
      <c r="B22" s="717">
        <v>7230.6</v>
      </c>
      <c r="C22" s="717">
        <v>10231</v>
      </c>
      <c r="D22" s="717">
        <v>12698.4</v>
      </c>
      <c r="E22" s="717">
        <v>14981.8</v>
      </c>
      <c r="F22" s="718">
        <v>14250.9</v>
      </c>
      <c r="G22" s="718">
        <v>18142.599999999999</v>
      </c>
      <c r="H22" s="718">
        <v>22426.9</v>
      </c>
      <c r="I22" s="371" t="s">
        <v>770</v>
      </c>
      <c r="J22" s="718">
        <v>23491.8</v>
      </c>
      <c r="K22" s="718">
        <v>69616.800000000003</v>
      </c>
      <c r="L22" s="718">
        <v>38222.5</v>
      </c>
      <c r="M22" s="718">
        <v>26872.1</v>
      </c>
      <c r="N22" s="718">
        <v>31160.9</v>
      </c>
      <c r="O22" s="718">
        <v>38023.9</v>
      </c>
      <c r="P22" s="371" t="s">
        <v>770</v>
      </c>
      <c r="Q22" s="718">
        <v>36880.199999999997</v>
      </c>
      <c r="R22" s="718">
        <v>48844</v>
      </c>
      <c r="S22" s="718">
        <v>43771.199999999997</v>
      </c>
      <c r="T22" s="718">
        <v>43218.6</v>
      </c>
      <c r="U22" s="718">
        <v>48232.800000000003</v>
      </c>
      <c r="V22" s="718">
        <v>54016.9</v>
      </c>
    </row>
    <row r="23" spans="1:22" s="130" customFormat="1" ht="10.5" customHeight="1">
      <c r="A23" s="371" t="s">
        <v>1010</v>
      </c>
      <c r="B23" s="717">
        <v>7554.3</v>
      </c>
      <c r="C23" s="717">
        <v>7860.1</v>
      </c>
      <c r="D23" s="717">
        <v>11034.3</v>
      </c>
      <c r="E23" s="717">
        <v>13281.1</v>
      </c>
      <c r="F23" s="718">
        <v>14774.4</v>
      </c>
      <c r="G23" s="718">
        <v>18786.7</v>
      </c>
      <c r="H23" s="718">
        <v>20830.5</v>
      </c>
      <c r="I23" s="371" t="s">
        <v>1010</v>
      </c>
      <c r="J23" s="718">
        <v>22031.1</v>
      </c>
      <c r="K23" s="718">
        <v>22596.6</v>
      </c>
      <c r="L23" s="718">
        <v>24203.4</v>
      </c>
      <c r="M23" s="718">
        <v>23846.3</v>
      </c>
      <c r="N23" s="718">
        <v>25271</v>
      </c>
      <c r="O23" s="718">
        <v>26987.7</v>
      </c>
      <c r="P23" s="371" t="s">
        <v>1010</v>
      </c>
      <c r="Q23" s="718">
        <v>34157.5</v>
      </c>
      <c r="R23" s="718">
        <v>37122.5</v>
      </c>
      <c r="S23" s="718">
        <v>44956.1</v>
      </c>
      <c r="T23" s="718">
        <v>52596.9</v>
      </c>
      <c r="U23" s="718">
        <v>63979</v>
      </c>
      <c r="V23" s="718">
        <v>61363.8</v>
      </c>
    </row>
    <row r="24" spans="1:22" s="130" customFormat="1" ht="10.5" customHeight="1">
      <c r="A24" s="371" t="s">
        <v>400</v>
      </c>
      <c r="B24" s="717"/>
      <c r="C24" s="717"/>
      <c r="D24" s="717"/>
      <c r="E24" s="717"/>
      <c r="F24" s="718"/>
      <c r="G24" s="718"/>
      <c r="H24" s="718"/>
      <c r="I24" s="371" t="s">
        <v>400</v>
      </c>
      <c r="J24" s="718"/>
      <c r="K24" s="718"/>
      <c r="L24" s="718"/>
      <c r="M24" s="718"/>
      <c r="N24" s="718"/>
      <c r="O24" s="718"/>
      <c r="P24" s="371" t="s">
        <v>400</v>
      </c>
      <c r="Q24" s="718"/>
      <c r="R24" s="718"/>
      <c r="S24" s="718"/>
      <c r="T24" s="718"/>
      <c r="U24" s="718"/>
      <c r="V24" s="718"/>
    </row>
    <row r="25" spans="1:22" s="130" customFormat="1" ht="14.1" customHeight="1">
      <c r="A25" s="371" t="s">
        <v>226</v>
      </c>
      <c r="B25" s="717">
        <v>13457.9</v>
      </c>
      <c r="C25" s="717">
        <v>15128.4</v>
      </c>
      <c r="D25" s="717">
        <v>19652.7</v>
      </c>
      <c r="E25" s="717">
        <v>21262</v>
      </c>
      <c r="F25" s="718">
        <v>22286</v>
      </c>
      <c r="G25" s="718">
        <v>21062.2</v>
      </c>
      <c r="H25" s="718">
        <v>24713.7</v>
      </c>
      <c r="I25" s="371" t="s">
        <v>226</v>
      </c>
      <c r="J25" s="718">
        <v>32405.4</v>
      </c>
      <c r="K25" s="718">
        <v>34298.9</v>
      </c>
      <c r="L25" s="718">
        <v>40169.5</v>
      </c>
      <c r="M25" s="718">
        <v>41455.800000000003</v>
      </c>
      <c r="N25" s="718">
        <v>46279</v>
      </c>
      <c r="O25" s="718">
        <v>48779.1</v>
      </c>
      <c r="P25" s="371" t="s">
        <v>233</v>
      </c>
      <c r="Q25" s="718">
        <v>57117.7</v>
      </c>
      <c r="R25" s="718">
        <v>64111.5</v>
      </c>
      <c r="S25" s="718">
        <v>68053.399999999994</v>
      </c>
      <c r="T25" s="718">
        <v>71672.100000000006</v>
      </c>
      <c r="U25" s="718">
        <v>74927.5</v>
      </c>
      <c r="V25" s="718">
        <v>68628.399999999994</v>
      </c>
    </row>
    <row r="26" spans="1:22" s="130" customFormat="1" ht="10.5" customHeight="1">
      <c r="A26" s="371" t="s">
        <v>1011</v>
      </c>
      <c r="B26" s="717">
        <v>10675.3</v>
      </c>
      <c r="C26" s="717">
        <v>13155.9</v>
      </c>
      <c r="D26" s="717">
        <v>14913</v>
      </c>
      <c r="E26" s="717">
        <v>37136.6</v>
      </c>
      <c r="F26" s="718">
        <v>16794.2</v>
      </c>
      <c r="G26" s="718">
        <v>18554.2</v>
      </c>
      <c r="H26" s="718">
        <v>19194.5</v>
      </c>
      <c r="I26" s="371" t="s">
        <v>1011</v>
      </c>
      <c r="J26" s="718">
        <v>17390.099999999999</v>
      </c>
      <c r="K26" s="718">
        <v>24242.9</v>
      </c>
      <c r="L26" s="718">
        <v>28379.1</v>
      </c>
      <c r="M26" s="718">
        <v>28290.2</v>
      </c>
      <c r="N26" s="718">
        <v>42125</v>
      </c>
      <c r="O26" s="718">
        <v>41075</v>
      </c>
      <c r="P26" s="371" t="s">
        <v>1011</v>
      </c>
      <c r="Q26" s="718">
        <v>74354</v>
      </c>
      <c r="R26" s="718">
        <v>48568.3</v>
      </c>
      <c r="S26" s="718">
        <v>63486</v>
      </c>
      <c r="T26" s="718">
        <v>72586.600000000006</v>
      </c>
      <c r="U26" s="718">
        <v>81039.5</v>
      </c>
      <c r="V26" s="718">
        <v>80300.600000000006</v>
      </c>
    </row>
    <row r="27" spans="1:22" s="130" customFormat="1" ht="14.25" customHeight="1">
      <c r="A27" s="371" t="s">
        <v>227</v>
      </c>
      <c r="B27" s="717">
        <v>7109.9</v>
      </c>
      <c r="C27" s="717">
        <v>1192.5999999999999</v>
      </c>
      <c r="D27" s="717">
        <v>1323.7</v>
      </c>
      <c r="E27" s="717">
        <v>1989.9</v>
      </c>
      <c r="F27" s="718">
        <v>1908.2</v>
      </c>
      <c r="G27" s="718">
        <v>2267.1999999999998</v>
      </c>
      <c r="H27" s="718">
        <v>2733.5</v>
      </c>
      <c r="I27" s="371" t="s">
        <v>231</v>
      </c>
      <c r="J27" s="718">
        <v>4956.8999999999996</v>
      </c>
      <c r="K27" s="718">
        <v>6173.1</v>
      </c>
      <c r="L27" s="718">
        <v>6703</v>
      </c>
      <c r="M27" s="718">
        <v>6216.4</v>
      </c>
      <c r="N27" s="718">
        <v>6441.5</v>
      </c>
      <c r="O27" s="718">
        <v>9435.7999999999993</v>
      </c>
      <c r="P27" s="371" t="s">
        <v>231</v>
      </c>
      <c r="Q27" s="718">
        <v>10228.1</v>
      </c>
      <c r="R27" s="718">
        <v>17384.900000000001</v>
      </c>
      <c r="S27" s="718">
        <v>18384.400000000001</v>
      </c>
      <c r="T27" s="718">
        <v>15704.8</v>
      </c>
      <c r="U27" s="718">
        <v>17840.3</v>
      </c>
      <c r="V27" s="718">
        <v>19907.400000000001</v>
      </c>
    </row>
    <row r="28" spans="1:22" s="130" customFormat="1" ht="11.25" customHeight="1">
      <c r="A28" s="371" t="s">
        <v>1013</v>
      </c>
      <c r="B28" s="717">
        <v>27610.9</v>
      </c>
      <c r="C28" s="717">
        <v>34600.6</v>
      </c>
      <c r="D28" s="717">
        <v>46539.7</v>
      </c>
      <c r="E28" s="717">
        <v>51909.8</v>
      </c>
      <c r="F28" s="718">
        <v>62971</v>
      </c>
      <c r="G28" s="718">
        <v>73102.600000000006</v>
      </c>
      <c r="H28" s="718">
        <v>85550.8</v>
      </c>
      <c r="I28" s="371" t="s">
        <v>1013</v>
      </c>
      <c r="J28" s="718">
        <v>94380.9</v>
      </c>
      <c r="K28" s="718">
        <v>107991.5</v>
      </c>
      <c r="L28" s="718">
        <v>113699.7</v>
      </c>
      <c r="M28" s="718">
        <v>126203.1</v>
      </c>
      <c r="N28" s="718">
        <v>137371.29999999999</v>
      </c>
      <c r="O28" s="718">
        <v>151790.39999999999</v>
      </c>
      <c r="P28" s="371" t="s">
        <v>1013</v>
      </c>
      <c r="Q28" s="718">
        <v>169854.2</v>
      </c>
      <c r="R28" s="718">
        <v>188378.7</v>
      </c>
      <c r="S28" s="718">
        <v>208757.5</v>
      </c>
      <c r="T28" s="718">
        <v>225696.4</v>
      </c>
      <c r="U28" s="718">
        <v>252574.2</v>
      </c>
      <c r="V28" s="718">
        <v>281960.3</v>
      </c>
    </row>
    <row r="29" spans="1:22" s="130" customFormat="1" ht="10.5" customHeight="1">
      <c r="A29" s="371" t="s">
        <v>1014</v>
      </c>
      <c r="B29" s="717">
        <v>6285.3</v>
      </c>
      <c r="C29" s="717">
        <v>7703.6</v>
      </c>
      <c r="D29" s="717">
        <v>10641.5</v>
      </c>
      <c r="E29" s="717">
        <v>20286.599999999999</v>
      </c>
      <c r="F29" s="718">
        <v>12372</v>
      </c>
      <c r="G29" s="718">
        <v>14207.2</v>
      </c>
      <c r="H29" s="718">
        <v>16261.4</v>
      </c>
      <c r="I29" s="371" t="s">
        <v>1014</v>
      </c>
      <c r="J29" s="718">
        <v>18113.5</v>
      </c>
      <c r="K29" s="718">
        <v>20127.400000000001</v>
      </c>
      <c r="L29" s="718">
        <v>21933.599999999999</v>
      </c>
      <c r="M29" s="718">
        <v>23694</v>
      </c>
      <c r="N29" s="718">
        <v>33705.5</v>
      </c>
      <c r="O29" s="718">
        <v>41547.699999999997</v>
      </c>
      <c r="P29" s="371" t="s">
        <v>1014</v>
      </c>
      <c r="Q29" s="718">
        <v>53144</v>
      </c>
      <c r="R29" s="718">
        <v>69743.5</v>
      </c>
      <c r="S29" s="718">
        <v>80959.3</v>
      </c>
      <c r="T29" s="718">
        <v>86765.6</v>
      </c>
      <c r="U29" s="718">
        <v>99806.5</v>
      </c>
      <c r="V29" s="718">
        <v>112737.3</v>
      </c>
    </row>
    <row r="30" spans="1:22" s="130" customFormat="1" ht="10.5" customHeight="1">
      <c r="A30" s="371" t="s">
        <v>1015</v>
      </c>
      <c r="B30" s="717">
        <v>2079.1999999999998</v>
      </c>
      <c r="C30" s="717">
        <v>2507.6999999999998</v>
      </c>
      <c r="D30" s="717">
        <v>3602.2</v>
      </c>
      <c r="E30" s="717">
        <v>5024.5</v>
      </c>
      <c r="F30" s="718">
        <v>6175.9</v>
      </c>
      <c r="G30" s="718">
        <v>7038.5</v>
      </c>
      <c r="H30" s="718">
        <v>8396.7999999999993</v>
      </c>
      <c r="I30" s="371" t="s">
        <v>1015</v>
      </c>
      <c r="J30" s="718">
        <v>8852.5</v>
      </c>
      <c r="K30" s="718">
        <v>8486.4</v>
      </c>
      <c r="L30" s="718">
        <v>9201.4</v>
      </c>
      <c r="M30" s="718">
        <v>8844.4</v>
      </c>
      <c r="N30" s="718">
        <v>9528.7999999999993</v>
      </c>
      <c r="O30" s="718">
        <v>9998.2999999999993</v>
      </c>
      <c r="P30" s="371" t="s">
        <v>1015</v>
      </c>
      <c r="Q30" s="718">
        <v>12166.3</v>
      </c>
      <c r="R30" s="718">
        <v>15155.2</v>
      </c>
      <c r="S30" s="718">
        <v>16322</v>
      </c>
      <c r="T30" s="718">
        <v>18415.7</v>
      </c>
      <c r="U30" s="718">
        <v>20052.5</v>
      </c>
      <c r="V30" s="718">
        <v>21407.200000000001</v>
      </c>
    </row>
    <row r="31" spans="1:22" s="130" customFormat="1" ht="10.5" customHeight="1">
      <c r="A31" s="371" t="s">
        <v>1016</v>
      </c>
      <c r="B31" s="717">
        <v>507</v>
      </c>
      <c r="C31" s="717">
        <v>662</v>
      </c>
      <c r="D31" s="717">
        <v>905.1</v>
      </c>
      <c r="E31" s="717">
        <v>1988</v>
      </c>
      <c r="F31" s="718">
        <v>2254.8000000000002</v>
      </c>
      <c r="G31" s="718">
        <v>2730.3</v>
      </c>
      <c r="H31" s="718">
        <v>3207.6</v>
      </c>
      <c r="I31" s="371" t="s">
        <v>1016</v>
      </c>
      <c r="J31" s="718">
        <v>3181.3</v>
      </c>
      <c r="K31" s="718">
        <v>3162.5</v>
      </c>
      <c r="L31" s="718">
        <v>3078.6</v>
      </c>
      <c r="M31" s="718">
        <v>3100.5</v>
      </c>
      <c r="N31" s="718">
        <v>3344.6</v>
      </c>
      <c r="O31" s="718">
        <v>3347.1</v>
      </c>
      <c r="P31" s="371" t="s">
        <v>1016</v>
      </c>
      <c r="Q31" s="718">
        <v>3151.5</v>
      </c>
      <c r="R31" s="718">
        <v>3959.3</v>
      </c>
      <c r="S31" s="718">
        <v>3992.7</v>
      </c>
      <c r="T31" s="718">
        <v>3865</v>
      </c>
      <c r="U31" s="718">
        <v>3889.5</v>
      </c>
      <c r="V31" s="718">
        <v>4360.1000000000004</v>
      </c>
    </row>
    <row r="32" spans="1:22" s="130" customFormat="1" ht="10.5" customHeight="1">
      <c r="A32" s="371" t="s">
        <v>1017</v>
      </c>
      <c r="B32" s="717">
        <v>1646.8</v>
      </c>
      <c r="C32" s="717">
        <v>1368.7</v>
      </c>
      <c r="D32" s="717">
        <v>2926.8</v>
      </c>
      <c r="E32" s="717">
        <v>1777.4</v>
      </c>
      <c r="F32" s="718">
        <v>1630.2</v>
      </c>
      <c r="G32" s="718">
        <v>1400.3</v>
      </c>
      <c r="H32" s="718">
        <v>1722.3</v>
      </c>
      <c r="I32" s="371" t="s">
        <v>1017</v>
      </c>
      <c r="J32" s="718">
        <v>1890.7</v>
      </c>
      <c r="K32" s="718">
        <v>2156.4</v>
      </c>
      <c r="L32" s="718">
        <v>2987.7</v>
      </c>
      <c r="M32" s="718">
        <v>4158</v>
      </c>
      <c r="N32" s="718">
        <v>3755.3</v>
      </c>
      <c r="O32" s="718">
        <v>4341.8999999999996</v>
      </c>
      <c r="P32" s="371" t="s">
        <v>1017</v>
      </c>
      <c r="Q32" s="718">
        <v>4701.3999999999996</v>
      </c>
      <c r="R32" s="718">
        <v>5052.3</v>
      </c>
      <c r="S32" s="718">
        <v>5234.3999999999996</v>
      </c>
      <c r="T32" s="718">
        <v>4953.8</v>
      </c>
      <c r="U32" s="718">
        <v>5647.7</v>
      </c>
      <c r="V32" s="718">
        <v>5351.1</v>
      </c>
    </row>
    <row r="33" spans="1:22" s="130" customFormat="1" ht="14.1" customHeight="1">
      <c r="A33" s="371" t="s">
        <v>228</v>
      </c>
      <c r="B33" s="717">
        <v>378.2</v>
      </c>
      <c r="C33" s="717">
        <v>4806.1000000000004</v>
      </c>
      <c r="D33" s="717">
        <v>7510.5</v>
      </c>
      <c r="E33" s="717">
        <v>10136.5</v>
      </c>
      <c r="F33" s="718">
        <v>12773.7</v>
      </c>
      <c r="G33" s="718">
        <v>14003</v>
      </c>
      <c r="H33" s="718">
        <v>14844.9</v>
      </c>
      <c r="I33" s="371" t="s">
        <v>228</v>
      </c>
      <c r="J33" s="718">
        <v>13244</v>
      </c>
      <c r="K33" s="718">
        <v>14932.4</v>
      </c>
      <c r="L33" s="718">
        <v>18569.5</v>
      </c>
      <c r="M33" s="718">
        <v>19104</v>
      </c>
      <c r="N33" s="718">
        <v>24402.2</v>
      </c>
      <c r="O33" s="718">
        <v>29030.400000000001</v>
      </c>
      <c r="P33" s="371" t="s">
        <v>228</v>
      </c>
      <c r="Q33" s="718">
        <v>41096.199999999997</v>
      </c>
      <c r="R33" s="718">
        <v>38969.5</v>
      </c>
      <c r="S33" s="718">
        <v>45121.1</v>
      </c>
      <c r="T33" s="718">
        <v>48679</v>
      </c>
      <c r="U33" s="718">
        <v>52611.7</v>
      </c>
      <c r="V33" s="718">
        <v>58024</v>
      </c>
    </row>
    <row r="34" spans="1:22" s="130" customFormat="1" ht="10.5" customHeight="1">
      <c r="A34" s="371" t="s">
        <v>1018</v>
      </c>
      <c r="B34" s="717">
        <v>1505.2</v>
      </c>
      <c r="C34" s="717">
        <v>1671.4</v>
      </c>
      <c r="D34" s="717">
        <v>2122.1999999999998</v>
      </c>
      <c r="E34" s="717">
        <v>2804.4</v>
      </c>
      <c r="F34" s="718">
        <v>3735.8</v>
      </c>
      <c r="G34" s="718">
        <v>4343.2</v>
      </c>
      <c r="H34" s="718">
        <v>4409.8</v>
      </c>
      <c r="I34" s="371" t="s">
        <v>1018</v>
      </c>
      <c r="J34" s="718">
        <v>5451.2</v>
      </c>
      <c r="K34" s="718">
        <v>6991.9</v>
      </c>
      <c r="L34" s="718">
        <v>7267</v>
      </c>
      <c r="M34" s="718">
        <v>7521.3</v>
      </c>
      <c r="N34" s="718">
        <v>7572.3</v>
      </c>
      <c r="O34" s="718">
        <v>8862.4</v>
      </c>
      <c r="P34" s="371" t="s">
        <v>1018</v>
      </c>
      <c r="Q34" s="718">
        <v>9439.5</v>
      </c>
      <c r="R34" s="718">
        <v>8950.1</v>
      </c>
      <c r="S34" s="718">
        <v>10833.4</v>
      </c>
      <c r="T34" s="718">
        <v>10651.8</v>
      </c>
      <c r="U34" s="718">
        <v>11553.4</v>
      </c>
      <c r="V34" s="718">
        <v>13606.7</v>
      </c>
    </row>
    <row r="35" spans="1:22" s="130" customFormat="1" ht="10.5" customHeight="1">
      <c r="A35" s="371" t="s">
        <v>782</v>
      </c>
      <c r="B35" s="717">
        <v>790.1</v>
      </c>
      <c r="C35" s="717">
        <v>7432.6</v>
      </c>
      <c r="D35" s="717">
        <v>4936.8</v>
      </c>
      <c r="E35" s="717">
        <v>6914.6</v>
      </c>
      <c r="F35" s="718">
        <v>8885.6</v>
      </c>
      <c r="G35" s="718">
        <v>10915.8</v>
      </c>
      <c r="H35" s="718">
        <v>12335.6</v>
      </c>
      <c r="I35" s="371" t="s">
        <v>782</v>
      </c>
      <c r="J35" s="718">
        <v>14079.5</v>
      </c>
      <c r="K35" s="718">
        <v>14181.3</v>
      </c>
      <c r="L35" s="718">
        <v>22235.4</v>
      </c>
      <c r="M35" s="718">
        <v>60033.3</v>
      </c>
      <c r="N35" s="718">
        <v>77435</v>
      </c>
      <c r="O35" s="718">
        <v>80447.100000000006</v>
      </c>
      <c r="P35" s="371" t="s">
        <v>782</v>
      </c>
      <c r="Q35" s="718">
        <v>47137.1</v>
      </c>
      <c r="R35" s="718">
        <v>81117.8</v>
      </c>
      <c r="S35" s="718">
        <v>66195.399999999994</v>
      </c>
      <c r="T35" s="718">
        <v>37139.699999999997</v>
      </c>
      <c r="U35" s="718">
        <v>31957.1</v>
      </c>
      <c r="V35" s="718">
        <v>34661.4</v>
      </c>
    </row>
    <row r="36" spans="1:22" s="130" customFormat="1" ht="10.5" customHeight="1">
      <c r="A36" s="371" t="s">
        <v>783</v>
      </c>
      <c r="B36" s="717">
        <v>2671.4</v>
      </c>
      <c r="C36" s="717">
        <v>4392.6000000000004</v>
      </c>
      <c r="D36" s="717">
        <v>7501.9</v>
      </c>
      <c r="E36" s="717">
        <v>8161.8</v>
      </c>
      <c r="F36" s="718">
        <v>8165</v>
      </c>
      <c r="G36" s="718">
        <v>8995.2999999999993</v>
      </c>
      <c r="H36" s="718">
        <v>13332.2</v>
      </c>
      <c r="I36" s="371" t="s">
        <v>783</v>
      </c>
      <c r="J36" s="718">
        <v>13282.3</v>
      </c>
      <c r="K36" s="718">
        <v>17887.400000000001</v>
      </c>
      <c r="L36" s="718">
        <v>18019.7</v>
      </c>
      <c r="M36" s="718">
        <v>21119.7</v>
      </c>
      <c r="N36" s="718">
        <v>21755.200000000001</v>
      </c>
      <c r="O36" s="718">
        <v>27458.2</v>
      </c>
      <c r="P36" s="371" t="s">
        <v>783</v>
      </c>
      <c r="Q36" s="718">
        <v>39543.699999999997</v>
      </c>
      <c r="R36" s="718">
        <v>54126.400000000001</v>
      </c>
      <c r="S36" s="718">
        <v>64000.6</v>
      </c>
      <c r="T36" s="718">
        <v>76560.600000000006</v>
      </c>
      <c r="U36" s="718">
        <v>78706.600000000006</v>
      </c>
      <c r="V36" s="718">
        <v>83879</v>
      </c>
    </row>
    <row r="37" spans="1:22" s="130" customFormat="1" ht="10.5" customHeight="1">
      <c r="A37" s="371" t="s">
        <v>1020</v>
      </c>
      <c r="B37" s="717">
        <v>524.9</v>
      </c>
      <c r="C37" s="717">
        <v>500.2</v>
      </c>
      <c r="D37" s="717">
        <v>723.1</v>
      </c>
      <c r="E37" s="717">
        <v>864.7</v>
      </c>
      <c r="F37" s="718">
        <v>857</v>
      </c>
      <c r="G37" s="718">
        <v>636.9</v>
      </c>
      <c r="H37" s="718">
        <v>1032.2</v>
      </c>
      <c r="I37" s="371" t="s">
        <v>1020</v>
      </c>
      <c r="J37" s="718">
        <v>1516.5</v>
      </c>
      <c r="K37" s="718">
        <v>1926</v>
      </c>
      <c r="L37" s="718">
        <v>2245.3000000000002</v>
      </c>
      <c r="M37" s="718">
        <v>2456.9</v>
      </c>
      <c r="N37" s="718">
        <v>2605.1999999999998</v>
      </c>
      <c r="O37" s="718">
        <v>2005.2</v>
      </c>
      <c r="P37" s="371" t="s">
        <v>1020</v>
      </c>
      <c r="Q37" s="718">
        <v>3095.7</v>
      </c>
      <c r="R37" s="718">
        <v>4865.1000000000004</v>
      </c>
      <c r="S37" s="718">
        <v>6211.8</v>
      </c>
      <c r="T37" s="718">
        <v>5461.8</v>
      </c>
      <c r="U37" s="718">
        <v>6813.6</v>
      </c>
      <c r="V37" s="718">
        <v>7743.1</v>
      </c>
    </row>
    <row r="38" spans="1:22" s="130" customFormat="1" ht="14.1" customHeight="1">
      <c r="A38" s="371" t="s">
        <v>229</v>
      </c>
      <c r="B38" s="717">
        <v>166.4</v>
      </c>
      <c r="C38" s="717">
        <v>247</v>
      </c>
      <c r="D38" s="717">
        <v>459.4</v>
      </c>
      <c r="E38" s="717">
        <v>764.9</v>
      </c>
      <c r="F38" s="718">
        <v>818.9</v>
      </c>
      <c r="G38" s="718">
        <v>934.1</v>
      </c>
      <c r="H38" s="718">
        <v>1117.9000000000001</v>
      </c>
      <c r="I38" s="371" t="s">
        <v>229</v>
      </c>
      <c r="J38" s="718">
        <v>1161.5</v>
      </c>
      <c r="K38" s="718">
        <v>1242.8</v>
      </c>
      <c r="L38" s="718">
        <v>1294.0999999999999</v>
      </c>
      <c r="M38" s="718">
        <v>1376.9</v>
      </c>
      <c r="N38" s="718">
        <v>1466.9</v>
      </c>
      <c r="O38" s="718">
        <v>1600</v>
      </c>
      <c r="P38" s="371" t="s">
        <v>234</v>
      </c>
      <c r="Q38" s="718">
        <v>2012.2</v>
      </c>
      <c r="R38" s="718">
        <v>2484.3000000000002</v>
      </c>
      <c r="S38" s="718">
        <v>2649.8</v>
      </c>
      <c r="T38" s="718">
        <v>2441</v>
      </c>
      <c r="U38" s="718">
        <v>1968.4</v>
      </c>
      <c r="V38" s="718">
        <v>1704.4</v>
      </c>
    </row>
    <row r="39" spans="1:22" s="130" customFormat="1" ht="10.5" customHeight="1">
      <c r="A39" s="371" t="s">
        <v>1024</v>
      </c>
      <c r="B39" s="717">
        <v>150.6</v>
      </c>
      <c r="C39" s="717">
        <v>162.5</v>
      </c>
      <c r="D39" s="717">
        <v>179.5</v>
      </c>
      <c r="E39" s="717">
        <v>212.8</v>
      </c>
      <c r="F39" s="718">
        <v>286.39999999999998</v>
      </c>
      <c r="G39" s="718">
        <v>366.2</v>
      </c>
      <c r="H39" s="718">
        <v>441.3</v>
      </c>
      <c r="I39" s="371" t="s">
        <v>1024</v>
      </c>
      <c r="J39" s="718">
        <v>472.6</v>
      </c>
      <c r="K39" s="718">
        <v>520.79999999999995</v>
      </c>
      <c r="L39" s="718">
        <v>528.9</v>
      </c>
      <c r="M39" s="718">
        <v>620.20000000000005</v>
      </c>
      <c r="N39" s="718">
        <v>580.20000000000005</v>
      </c>
      <c r="O39" s="718">
        <v>584.20000000000005</v>
      </c>
      <c r="P39" s="371" t="s">
        <v>1024</v>
      </c>
      <c r="Q39" s="718">
        <v>709.1</v>
      </c>
      <c r="R39" s="718">
        <v>843.5</v>
      </c>
      <c r="S39" s="718">
        <v>755.4</v>
      </c>
      <c r="T39" s="718">
        <v>682.3</v>
      </c>
      <c r="U39" s="718">
        <v>744.3</v>
      </c>
      <c r="V39" s="718">
        <v>880.1</v>
      </c>
    </row>
    <row r="40" spans="1:22" s="130" customFormat="1" ht="10.5" customHeight="1">
      <c r="A40" s="371" t="s">
        <v>750</v>
      </c>
      <c r="B40" s="717" t="s">
        <v>462</v>
      </c>
      <c r="C40" s="717">
        <v>71.400000000000006</v>
      </c>
      <c r="D40" s="717">
        <v>134.69999999999999</v>
      </c>
      <c r="E40" s="717">
        <v>209.9</v>
      </c>
      <c r="F40" s="718">
        <v>284.3</v>
      </c>
      <c r="G40" s="718">
        <v>426.2</v>
      </c>
      <c r="H40" s="718">
        <v>621</v>
      </c>
      <c r="I40" s="371" t="s">
        <v>750</v>
      </c>
      <c r="J40" s="718">
        <v>670.1</v>
      </c>
      <c r="K40" s="718">
        <v>782.6</v>
      </c>
      <c r="L40" s="718">
        <v>845.2</v>
      </c>
      <c r="M40" s="718">
        <v>889.2</v>
      </c>
      <c r="N40" s="718">
        <v>1051.3</v>
      </c>
      <c r="O40" s="718">
        <v>1148.2</v>
      </c>
      <c r="P40" s="371" t="s">
        <v>750</v>
      </c>
      <c r="Q40" s="718">
        <v>1210.5</v>
      </c>
      <c r="R40" s="718">
        <v>1359.8</v>
      </c>
      <c r="S40" s="718">
        <v>1419.5</v>
      </c>
      <c r="T40" s="718">
        <v>1677.7</v>
      </c>
      <c r="U40" s="718">
        <v>1849.6</v>
      </c>
      <c r="V40" s="718">
        <v>2082.1</v>
      </c>
    </row>
    <row r="41" spans="1:22" s="130" customFormat="1" ht="11.1" customHeight="1">
      <c r="A41" s="371" t="s">
        <v>784</v>
      </c>
      <c r="B41" s="717" t="s">
        <v>462</v>
      </c>
      <c r="C41" s="717" t="s">
        <v>462</v>
      </c>
      <c r="D41" s="717" t="s">
        <v>462</v>
      </c>
      <c r="E41" s="717" t="s">
        <v>462</v>
      </c>
      <c r="F41" s="717" t="s">
        <v>462</v>
      </c>
      <c r="G41" s="717" t="s">
        <v>462</v>
      </c>
      <c r="H41" s="718">
        <v>0</v>
      </c>
      <c r="I41" s="371" t="s">
        <v>784</v>
      </c>
      <c r="J41" s="718">
        <v>5156.8</v>
      </c>
      <c r="K41" s="718">
        <v>6389</v>
      </c>
      <c r="L41" s="718">
        <v>6259.6</v>
      </c>
      <c r="M41" s="718">
        <v>6397.6</v>
      </c>
      <c r="N41" s="718">
        <v>6976.9</v>
      </c>
      <c r="O41" s="718">
        <v>8676</v>
      </c>
      <c r="P41" s="371" t="s">
        <v>784</v>
      </c>
      <c r="Q41" s="718">
        <v>17627</v>
      </c>
      <c r="R41" s="718">
        <v>21140.21</v>
      </c>
      <c r="S41" s="718">
        <v>33557.199999999997</v>
      </c>
      <c r="T41" s="718">
        <v>30184.9</v>
      </c>
      <c r="U41" s="718">
        <v>41056.9</v>
      </c>
      <c r="V41" s="718">
        <v>49165.8</v>
      </c>
    </row>
    <row r="42" spans="1:22" s="130" customFormat="1" ht="11.1" customHeight="1">
      <c r="A42" s="371" t="s">
        <v>785</v>
      </c>
      <c r="B42" s="717" t="s">
        <v>462</v>
      </c>
      <c r="C42" s="717" t="s">
        <v>462</v>
      </c>
      <c r="D42" s="717" t="s">
        <v>462</v>
      </c>
      <c r="E42" s="717" t="s">
        <v>462</v>
      </c>
      <c r="F42" s="717" t="s">
        <v>462</v>
      </c>
      <c r="G42" s="717" t="s">
        <v>462</v>
      </c>
      <c r="H42" s="718">
        <v>0</v>
      </c>
      <c r="I42" s="371" t="s">
        <v>785</v>
      </c>
      <c r="J42" s="718">
        <v>0</v>
      </c>
      <c r="K42" s="718">
        <v>56.2</v>
      </c>
      <c r="L42" s="718">
        <v>66.099999999999994</v>
      </c>
      <c r="M42" s="718">
        <v>80.7</v>
      </c>
      <c r="N42" s="718">
        <v>88.1</v>
      </c>
      <c r="O42" s="718">
        <v>104.2</v>
      </c>
      <c r="P42" s="371" t="s">
        <v>785</v>
      </c>
      <c r="Q42" s="718">
        <v>92.5</v>
      </c>
      <c r="R42" s="718">
        <v>444.3</v>
      </c>
      <c r="S42" s="718">
        <v>470.6</v>
      </c>
      <c r="T42" s="718">
        <v>111.9</v>
      </c>
      <c r="U42" s="718">
        <v>114</v>
      </c>
      <c r="V42" s="718">
        <v>115.7</v>
      </c>
    </row>
    <row r="43" spans="1:22" s="130" customFormat="1" ht="11.1" customHeight="1">
      <c r="A43" s="371" t="s">
        <v>786</v>
      </c>
      <c r="B43" s="717" t="s">
        <v>462</v>
      </c>
      <c r="C43" s="717" t="s">
        <v>462</v>
      </c>
      <c r="D43" s="717" t="s">
        <v>462</v>
      </c>
      <c r="E43" s="717" t="s">
        <v>462</v>
      </c>
      <c r="F43" s="717" t="s">
        <v>462</v>
      </c>
      <c r="G43" s="717" t="s">
        <v>462</v>
      </c>
      <c r="H43" s="718">
        <v>0</v>
      </c>
      <c r="I43" s="371" t="s">
        <v>786</v>
      </c>
      <c r="J43" s="718">
        <v>0</v>
      </c>
      <c r="K43" s="718">
        <v>0</v>
      </c>
      <c r="L43" s="718">
        <v>7941.1</v>
      </c>
      <c r="M43" s="718">
        <v>7778</v>
      </c>
      <c r="N43" s="718">
        <v>7950.3</v>
      </c>
      <c r="O43" s="718">
        <v>8611.7000000000007</v>
      </c>
      <c r="P43" s="371" t="s">
        <v>786</v>
      </c>
      <c r="Q43" s="718">
        <v>9096.1</v>
      </c>
      <c r="R43" s="718">
        <v>11772.4</v>
      </c>
      <c r="S43" s="718">
        <v>14267.2</v>
      </c>
      <c r="T43" s="718">
        <v>15888.1</v>
      </c>
      <c r="U43" s="718">
        <v>17381.5</v>
      </c>
      <c r="V43" s="718">
        <v>18827.099999999999</v>
      </c>
    </row>
    <row r="44" spans="1:22" s="130" customFormat="1" ht="11.1" customHeight="1">
      <c r="A44" s="371" t="s">
        <v>401</v>
      </c>
      <c r="B44" s="718" t="s">
        <v>922</v>
      </c>
      <c r="C44" s="718" t="s">
        <v>922</v>
      </c>
      <c r="D44" s="718" t="s">
        <v>922</v>
      </c>
      <c r="E44" s="718" t="s">
        <v>922</v>
      </c>
      <c r="F44" s="718" t="s">
        <v>922</v>
      </c>
      <c r="G44" s="718" t="s">
        <v>922</v>
      </c>
      <c r="H44" s="718" t="s">
        <v>922</v>
      </c>
      <c r="I44" s="371" t="s">
        <v>401</v>
      </c>
      <c r="J44" s="718" t="s">
        <v>922</v>
      </c>
      <c r="K44" s="718" t="s">
        <v>922</v>
      </c>
      <c r="L44" s="718" t="s">
        <v>922</v>
      </c>
      <c r="M44" s="718" t="s">
        <v>922</v>
      </c>
      <c r="N44" s="718" t="s">
        <v>922</v>
      </c>
      <c r="O44" s="718" t="s">
        <v>922</v>
      </c>
      <c r="P44" s="371" t="s">
        <v>401</v>
      </c>
      <c r="Q44" s="718" t="s">
        <v>922</v>
      </c>
      <c r="R44" s="718">
        <v>2222.5</v>
      </c>
      <c r="S44" s="718" t="s">
        <v>922</v>
      </c>
      <c r="T44" s="718" t="s">
        <v>922</v>
      </c>
      <c r="U44" s="718" t="s">
        <v>922</v>
      </c>
      <c r="V44" s="718" t="s">
        <v>922</v>
      </c>
    </row>
    <row r="45" spans="1:22" s="130" customFormat="1" ht="5.0999999999999996" customHeight="1">
      <c r="A45" s="371"/>
      <c r="B45" s="717"/>
      <c r="C45" s="717"/>
      <c r="D45" s="717"/>
      <c r="E45" s="717"/>
      <c r="F45" s="718"/>
      <c r="G45" s="718"/>
      <c r="H45" s="718"/>
      <c r="I45" s="371"/>
      <c r="J45" s="718"/>
      <c r="K45" s="718"/>
      <c r="L45" s="718"/>
      <c r="M45" s="718"/>
      <c r="N45" s="718"/>
      <c r="O45" s="718"/>
      <c r="P45" s="371"/>
      <c r="Q45" s="718"/>
      <c r="R45" s="718"/>
      <c r="S45" s="718"/>
      <c r="T45" s="718"/>
      <c r="U45" s="718"/>
      <c r="V45" s="718"/>
    </row>
    <row r="46" spans="1:22" s="130" customFormat="1" ht="11.1" customHeight="1">
      <c r="A46" s="371" t="s">
        <v>1021</v>
      </c>
      <c r="B46" s="717">
        <v>133805.4</v>
      </c>
      <c r="C46" s="717">
        <v>200934.3</v>
      </c>
      <c r="D46" s="717">
        <v>262920.8</v>
      </c>
      <c r="E46" s="717">
        <v>345085.9</v>
      </c>
      <c r="F46" s="718">
        <v>417336.7</v>
      </c>
      <c r="G46" s="718">
        <v>547226.9</v>
      </c>
      <c r="H46" s="718">
        <v>685018.9</v>
      </c>
      <c r="I46" s="371" t="s">
        <v>1021</v>
      </c>
      <c r="J46" s="718">
        <v>710230.3</v>
      </c>
      <c r="K46" s="718">
        <v>754666</v>
      </c>
      <c r="L46" s="718">
        <v>809467</v>
      </c>
      <c r="M46" s="718">
        <v>928764.6</v>
      </c>
      <c r="N46" s="718">
        <v>1004954</v>
      </c>
      <c r="O46" s="718">
        <v>1166750.3999999999</v>
      </c>
      <c r="P46" s="371" t="s">
        <v>1021</v>
      </c>
      <c r="Q46" s="718">
        <v>1281155.1000000001</v>
      </c>
      <c r="R46" s="718">
        <v>1784398.1</v>
      </c>
      <c r="S46" s="718">
        <v>1417775.1</v>
      </c>
      <c r="T46" s="718">
        <v>1561582.8</v>
      </c>
      <c r="U46" s="718">
        <v>1711356.4</v>
      </c>
      <c r="V46" s="718">
        <v>1806343.1</v>
      </c>
    </row>
    <row r="47" spans="1:22" s="130" customFormat="1" ht="11.1" customHeight="1">
      <c r="A47" s="371" t="s">
        <v>751</v>
      </c>
      <c r="B47" s="717">
        <v>9019.7999999999993</v>
      </c>
      <c r="C47" s="717">
        <v>11255.4</v>
      </c>
      <c r="D47" s="717">
        <v>17019.400000000001</v>
      </c>
      <c r="E47" s="717">
        <v>30647</v>
      </c>
      <c r="F47" s="718">
        <v>51223.1</v>
      </c>
      <c r="G47" s="718">
        <v>67516.2</v>
      </c>
      <c r="H47" s="718">
        <v>86116</v>
      </c>
      <c r="I47" s="371" t="s">
        <v>751</v>
      </c>
      <c r="J47" s="718">
        <v>88947.9</v>
      </c>
      <c r="K47" s="718">
        <v>102331.1</v>
      </c>
      <c r="L47" s="718">
        <v>117540.6</v>
      </c>
      <c r="M47" s="718">
        <v>131004.9</v>
      </c>
      <c r="N47" s="718">
        <v>150346.20000000001</v>
      </c>
      <c r="O47" s="718">
        <v>172376.2</v>
      </c>
      <c r="P47" s="371" t="s">
        <v>751</v>
      </c>
      <c r="Q47" s="718">
        <v>211088</v>
      </c>
      <c r="R47" s="718">
        <v>453884.3</v>
      </c>
      <c r="S47" s="718">
        <v>281172.7</v>
      </c>
      <c r="T47" s="718">
        <v>330487.7</v>
      </c>
      <c r="U47" s="718">
        <v>362110.4</v>
      </c>
      <c r="V47" s="718">
        <v>405441.1</v>
      </c>
    </row>
    <row r="48" spans="1:22" s="130" customFormat="1" ht="11.1" customHeight="1">
      <c r="A48" s="371" t="s">
        <v>771</v>
      </c>
      <c r="B48" s="717">
        <v>8099.4</v>
      </c>
      <c r="C48" s="717">
        <v>4325.3999999999996</v>
      </c>
      <c r="D48" s="717">
        <v>6646</v>
      </c>
      <c r="E48" s="717">
        <v>11848</v>
      </c>
      <c r="F48" s="718">
        <v>6928.9</v>
      </c>
      <c r="G48" s="718">
        <v>1181.3</v>
      </c>
      <c r="H48" s="718">
        <v>21715.3</v>
      </c>
      <c r="I48" s="371" t="s">
        <v>771</v>
      </c>
      <c r="J48" s="718">
        <v>15098.5</v>
      </c>
      <c r="K48" s="718">
        <v>17928.599999999999</v>
      </c>
      <c r="L48" s="718">
        <v>23788.2</v>
      </c>
      <c r="M48" s="718">
        <v>20473</v>
      </c>
      <c r="N48" s="718">
        <v>25295.200000000001</v>
      </c>
      <c r="O48" s="718">
        <v>50673</v>
      </c>
      <c r="P48" s="371" t="s">
        <v>771</v>
      </c>
      <c r="Q48" s="718">
        <v>136449.5</v>
      </c>
      <c r="R48" s="718">
        <v>251058.1</v>
      </c>
      <c r="S48" s="718">
        <v>63773</v>
      </c>
      <c r="T48" s="718">
        <v>80116.399999999994</v>
      </c>
      <c r="U48" s="718">
        <v>104327.8</v>
      </c>
      <c r="V48" s="718">
        <v>85837.6</v>
      </c>
    </row>
    <row r="49" spans="1:22" s="130" customFormat="1" ht="11.1" customHeight="1">
      <c r="A49" s="371" t="s">
        <v>787</v>
      </c>
      <c r="B49" s="717"/>
      <c r="C49" s="717"/>
      <c r="D49" s="717"/>
      <c r="E49" s="717"/>
      <c r="F49" s="718"/>
      <c r="G49" s="718"/>
      <c r="H49" s="718"/>
      <c r="I49" s="371" t="s">
        <v>787</v>
      </c>
      <c r="J49" s="718"/>
      <c r="K49" s="718"/>
      <c r="L49" s="718"/>
      <c r="M49" s="718"/>
      <c r="N49" s="718"/>
      <c r="O49" s="718"/>
      <c r="P49" s="371" t="s">
        <v>787</v>
      </c>
      <c r="Q49" s="718"/>
      <c r="R49" s="718"/>
      <c r="S49" s="718"/>
      <c r="T49" s="718"/>
      <c r="U49" s="718"/>
      <c r="V49" s="718"/>
    </row>
    <row r="50" spans="1:22" s="130" customFormat="1" ht="11.1" customHeight="1">
      <c r="A50" s="371" t="s">
        <v>788</v>
      </c>
      <c r="B50" s="717">
        <v>28976</v>
      </c>
      <c r="C50" s="717">
        <v>34236.300000000003</v>
      </c>
      <c r="D50" s="717">
        <v>46687.9</v>
      </c>
      <c r="E50" s="717">
        <v>66534.5</v>
      </c>
      <c r="F50" s="718">
        <v>10156.6</v>
      </c>
      <c r="G50" s="718">
        <v>11817.7</v>
      </c>
      <c r="H50" s="718">
        <v>13682.2</v>
      </c>
      <c r="I50" s="371" t="s">
        <v>788</v>
      </c>
      <c r="J50" s="718">
        <v>14799.3</v>
      </c>
      <c r="K50" s="718">
        <v>15677.6</v>
      </c>
      <c r="L50" s="718">
        <v>17671.599999999999</v>
      </c>
      <c r="M50" s="718">
        <v>16933.900000000001</v>
      </c>
      <c r="N50" s="718">
        <v>19416.099999999999</v>
      </c>
      <c r="O50" s="718">
        <v>21098.2</v>
      </c>
      <c r="P50" s="371" t="s">
        <v>788</v>
      </c>
      <c r="Q50" s="718">
        <v>21850.2</v>
      </c>
      <c r="R50" s="718">
        <v>23462.1</v>
      </c>
      <c r="S50" s="718">
        <v>26980.400000000001</v>
      </c>
      <c r="T50" s="718">
        <v>27215.4</v>
      </c>
      <c r="U50" s="718">
        <v>29971.7</v>
      </c>
      <c r="V50" s="718">
        <v>33783.699999999997</v>
      </c>
    </row>
    <row r="51" spans="1:22" s="130" customFormat="1" ht="11.1" customHeight="1">
      <c r="A51" s="371" t="s">
        <v>752</v>
      </c>
      <c r="B51" s="717">
        <v>37852.400000000001</v>
      </c>
      <c r="C51" s="717">
        <v>77085.5</v>
      </c>
      <c r="D51" s="717">
        <v>88778.4</v>
      </c>
      <c r="E51" s="717">
        <v>89137.7</v>
      </c>
      <c r="F51" s="718">
        <v>99770.6</v>
      </c>
      <c r="G51" s="718">
        <v>139154.70000000001</v>
      </c>
      <c r="H51" s="718">
        <v>134553.20000000001</v>
      </c>
      <c r="I51" s="371" t="s">
        <v>752</v>
      </c>
      <c r="J51" s="718">
        <v>140203.5</v>
      </c>
      <c r="K51" s="718">
        <v>121578.2</v>
      </c>
      <c r="L51" s="718">
        <v>134138.1</v>
      </c>
      <c r="M51" s="718">
        <v>138063.5</v>
      </c>
      <c r="N51" s="718">
        <v>153484.1</v>
      </c>
      <c r="O51" s="718">
        <v>168071</v>
      </c>
      <c r="P51" s="371" t="s">
        <v>752</v>
      </c>
      <c r="Q51" s="718">
        <v>178291.9</v>
      </c>
      <c r="R51" s="718">
        <v>190732.3</v>
      </c>
      <c r="S51" s="718">
        <v>210662.8</v>
      </c>
      <c r="T51" s="718">
        <v>216873.5</v>
      </c>
      <c r="U51" s="718">
        <v>232867.4</v>
      </c>
      <c r="V51" s="718">
        <v>252350.5</v>
      </c>
    </row>
    <row r="52" spans="1:22" s="130" customFormat="1" ht="11.1" customHeight="1">
      <c r="A52" s="371" t="s">
        <v>789</v>
      </c>
      <c r="B52" s="717">
        <v>41563.300000000003</v>
      </c>
      <c r="C52" s="717">
        <v>49115.3</v>
      </c>
      <c r="D52" s="717">
        <v>70840.7</v>
      </c>
      <c r="E52" s="717">
        <v>94528.4</v>
      </c>
      <c r="F52" s="718">
        <v>113578.3</v>
      </c>
      <c r="G52" s="718">
        <v>140670.9</v>
      </c>
      <c r="H52" s="718">
        <v>178136.2</v>
      </c>
      <c r="I52" s="371" t="s">
        <v>789</v>
      </c>
      <c r="J52" s="718">
        <v>196931.20000000001</v>
      </c>
      <c r="K52" s="718">
        <v>214909.8</v>
      </c>
      <c r="L52" s="718">
        <v>225227.8</v>
      </c>
      <c r="M52" s="718">
        <v>239890.2</v>
      </c>
      <c r="N52" s="718">
        <v>278892.40000000002</v>
      </c>
      <c r="O52" s="718">
        <v>329337.3</v>
      </c>
      <c r="P52" s="371" t="s">
        <v>789</v>
      </c>
      <c r="Q52" s="718">
        <v>332757.8</v>
      </c>
      <c r="R52" s="718">
        <v>423454.9</v>
      </c>
      <c r="S52" s="718">
        <v>375717.3</v>
      </c>
      <c r="T52" s="718">
        <v>437327.6</v>
      </c>
      <c r="U52" s="718">
        <v>477256.2</v>
      </c>
      <c r="V52" s="718">
        <v>494264.5</v>
      </c>
    </row>
    <row r="53" spans="1:22" s="130" customFormat="1" ht="11.1" customHeight="1">
      <c r="A53" s="371" t="s">
        <v>753</v>
      </c>
      <c r="B53" s="717">
        <v>349.5</v>
      </c>
      <c r="C53" s="717">
        <v>15858.2</v>
      </c>
      <c r="D53" s="717">
        <v>21879.9</v>
      </c>
      <c r="E53" s="717">
        <v>40757.599999999999</v>
      </c>
      <c r="F53" s="718">
        <v>10106.799999999999</v>
      </c>
      <c r="G53" s="718">
        <v>1597</v>
      </c>
      <c r="H53" s="718">
        <v>0</v>
      </c>
      <c r="I53" s="371" t="s">
        <v>753</v>
      </c>
      <c r="J53" s="718">
        <v>0</v>
      </c>
      <c r="K53" s="718">
        <v>0</v>
      </c>
      <c r="L53" s="718" t="s">
        <v>922</v>
      </c>
      <c r="M53" s="718" t="s">
        <v>922</v>
      </c>
      <c r="N53" s="718" t="s">
        <v>922</v>
      </c>
      <c r="O53" s="718" t="s">
        <v>922</v>
      </c>
      <c r="P53" s="371" t="s">
        <v>753</v>
      </c>
      <c r="Q53" s="718" t="s">
        <v>922</v>
      </c>
      <c r="R53" s="718" t="s">
        <v>922</v>
      </c>
      <c r="S53" s="718" t="s">
        <v>922</v>
      </c>
      <c r="T53" s="718" t="s">
        <v>922</v>
      </c>
      <c r="U53" s="718" t="s">
        <v>922</v>
      </c>
      <c r="V53" s="718" t="s">
        <v>922</v>
      </c>
    </row>
    <row r="54" spans="1:22" s="130" customFormat="1" ht="11.1" customHeight="1">
      <c r="A54" s="371" t="s">
        <v>772</v>
      </c>
      <c r="B54" s="717"/>
      <c r="C54" s="717"/>
      <c r="D54" s="717"/>
      <c r="E54" s="717"/>
      <c r="F54" s="718"/>
      <c r="G54" s="718"/>
      <c r="H54" s="718"/>
      <c r="I54" s="371" t="s">
        <v>772</v>
      </c>
      <c r="J54" s="718"/>
      <c r="K54" s="718"/>
      <c r="L54" s="718"/>
      <c r="M54" s="718"/>
      <c r="N54" s="718"/>
      <c r="O54" s="718"/>
      <c r="P54" s="371" t="s">
        <v>772</v>
      </c>
      <c r="Q54" s="718"/>
      <c r="R54" s="718"/>
      <c r="S54" s="718"/>
      <c r="T54" s="718"/>
      <c r="U54" s="718"/>
      <c r="V54" s="718"/>
    </row>
    <row r="55" spans="1:22" s="130" customFormat="1" ht="11.1" customHeight="1">
      <c r="A55" s="371" t="s">
        <v>790</v>
      </c>
      <c r="B55" s="717">
        <v>7945</v>
      </c>
      <c r="C55" s="717">
        <v>9058.2000000000007</v>
      </c>
      <c r="D55" s="717">
        <v>11068.5</v>
      </c>
      <c r="E55" s="717">
        <v>11632.7</v>
      </c>
      <c r="F55" s="718">
        <v>3457.6</v>
      </c>
      <c r="G55" s="718">
        <v>4047.6</v>
      </c>
      <c r="H55" s="718">
        <v>0</v>
      </c>
      <c r="I55" s="371" t="s">
        <v>790</v>
      </c>
      <c r="J55" s="718">
        <v>0</v>
      </c>
      <c r="K55" s="718">
        <v>0</v>
      </c>
      <c r="L55" s="718" t="s">
        <v>922</v>
      </c>
      <c r="M55" s="718" t="s">
        <v>922</v>
      </c>
      <c r="N55" s="718" t="s">
        <v>922</v>
      </c>
      <c r="O55" s="718" t="s">
        <v>922</v>
      </c>
      <c r="P55" s="371" t="s">
        <v>790</v>
      </c>
      <c r="Q55" s="718" t="s">
        <v>922</v>
      </c>
      <c r="R55" s="718" t="s">
        <v>922</v>
      </c>
      <c r="S55" s="718" t="s">
        <v>922</v>
      </c>
      <c r="T55" s="718" t="s">
        <v>922</v>
      </c>
      <c r="U55" s="718" t="s">
        <v>922</v>
      </c>
      <c r="V55" s="718" t="s">
        <v>922</v>
      </c>
    </row>
    <row r="56" spans="1:22" s="130" customFormat="1" ht="11.1" customHeight="1">
      <c r="A56" s="372" t="s">
        <v>773</v>
      </c>
      <c r="B56" s="717"/>
      <c r="C56" s="717"/>
      <c r="D56" s="717"/>
      <c r="E56" s="717"/>
      <c r="F56" s="718"/>
      <c r="G56" s="718"/>
      <c r="H56" s="718"/>
      <c r="I56" s="372" t="s">
        <v>773</v>
      </c>
      <c r="J56" s="718"/>
      <c r="K56" s="718"/>
      <c r="L56" s="718"/>
      <c r="M56" s="718"/>
      <c r="N56" s="718"/>
      <c r="O56" s="718"/>
      <c r="P56" s="372" t="s">
        <v>773</v>
      </c>
      <c r="Q56" s="337"/>
      <c r="R56" s="337"/>
      <c r="S56" s="337"/>
      <c r="T56" s="337"/>
      <c r="U56" s="337"/>
      <c r="V56" s="337"/>
    </row>
    <row r="57" spans="1:22" s="130" customFormat="1" ht="11.1" customHeight="1">
      <c r="A57" s="372" t="s">
        <v>774</v>
      </c>
      <c r="B57" s="717" t="s">
        <v>462</v>
      </c>
      <c r="C57" s="717" t="s">
        <v>462</v>
      </c>
      <c r="D57" s="717" t="s">
        <v>462</v>
      </c>
      <c r="E57" s="717" t="s">
        <v>462</v>
      </c>
      <c r="F57" s="718">
        <v>114700.7</v>
      </c>
      <c r="G57" s="718">
        <v>152062.9</v>
      </c>
      <c r="H57" s="718">
        <v>181609</v>
      </c>
      <c r="I57" s="372" t="s">
        <v>774</v>
      </c>
      <c r="J57" s="718">
        <v>209417.3</v>
      </c>
      <c r="K57" s="718">
        <v>226146.5</v>
      </c>
      <c r="L57" s="718">
        <v>247728</v>
      </c>
      <c r="M57" s="718">
        <v>258830.9</v>
      </c>
      <c r="N57" s="718">
        <v>289756.90000000002</v>
      </c>
      <c r="O57" s="718">
        <v>311941.3</v>
      </c>
      <c r="P57" s="372" t="s">
        <v>774</v>
      </c>
      <c r="Q57" s="718">
        <v>356761.3</v>
      </c>
      <c r="R57" s="718">
        <v>396679.3</v>
      </c>
      <c r="S57" s="718">
        <v>412466.6</v>
      </c>
      <c r="T57" s="718">
        <v>434261.3</v>
      </c>
      <c r="U57" s="718">
        <v>469723.4</v>
      </c>
      <c r="V57" s="718">
        <v>500516.1</v>
      </c>
    </row>
    <row r="58" spans="1:22" s="130" customFormat="1" ht="11.1" customHeight="1">
      <c r="A58" s="372" t="s">
        <v>791</v>
      </c>
      <c r="B58" s="717" t="s">
        <v>462</v>
      </c>
      <c r="C58" s="717" t="s">
        <v>462</v>
      </c>
      <c r="D58" s="717" t="s">
        <v>462</v>
      </c>
      <c r="E58" s="717" t="s">
        <v>462</v>
      </c>
      <c r="F58" s="718">
        <v>7414.1</v>
      </c>
      <c r="G58" s="718">
        <v>6983.5</v>
      </c>
      <c r="H58" s="718">
        <v>8689.4</v>
      </c>
      <c r="I58" s="372" t="s">
        <v>791</v>
      </c>
      <c r="J58" s="718">
        <v>4982.3999999999996</v>
      </c>
      <c r="K58" s="718">
        <v>12111.7</v>
      </c>
      <c r="L58" s="718">
        <v>12961.6</v>
      </c>
      <c r="M58" s="718">
        <v>28938.400000000001</v>
      </c>
      <c r="N58" s="718">
        <v>13362.1</v>
      </c>
      <c r="O58" s="718">
        <v>19981.8</v>
      </c>
      <c r="P58" s="372" t="s">
        <v>791</v>
      </c>
      <c r="Q58" s="718">
        <v>15943.3</v>
      </c>
      <c r="R58" s="718">
        <v>15084.5</v>
      </c>
      <c r="S58" s="718">
        <v>15925.9</v>
      </c>
      <c r="T58" s="718">
        <v>21580.1</v>
      </c>
      <c r="U58" s="718">
        <v>19653.400000000001</v>
      </c>
      <c r="V58" s="718">
        <v>20820</v>
      </c>
    </row>
    <row r="59" spans="1:22" s="130" customFormat="1" ht="11.1" customHeight="1">
      <c r="A59" s="372" t="s">
        <v>775</v>
      </c>
      <c r="B59" s="717"/>
      <c r="C59" s="717"/>
      <c r="D59" s="717"/>
      <c r="E59" s="717"/>
      <c r="F59" s="718"/>
      <c r="G59" s="718"/>
      <c r="H59" s="718"/>
      <c r="I59" s="372" t="s">
        <v>775</v>
      </c>
      <c r="J59" s="718"/>
      <c r="K59" s="718"/>
      <c r="L59" s="718"/>
      <c r="M59" s="718"/>
      <c r="N59" s="718"/>
      <c r="O59" s="718"/>
      <c r="P59" s="372" t="s">
        <v>775</v>
      </c>
      <c r="Q59" s="718"/>
      <c r="R59" s="718"/>
      <c r="S59" s="718"/>
      <c r="T59" s="718"/>
      <c r="U59" s="718"/>
      <c r="V59" s="718"/>
    </row>
    <row r="60" spans="1:22" s="130" customFormat="1" ht="11.1" customHeight="1">
      <c r="A60" s="372" t="s">
        <v>793</v>
      </c>
      <c r="B60" s="717" t="s">
        <v>462</v>
      </c>
      <c r="C60" s="717" t="s">
        <v>462</v>
      </c>
      <c r="D60" s="717" t="s">
        <v>462</v>
      </c>
      <c r="E60" s="717" t="s">
        <v>462</v>
      </c>
      <c r="F60" s="718">
        <v>0</v>
      </c>
      <c r="G60" s="718">
        <v>22195.1</v>
      </c>
      <c r="H60" s="718">
        <v>60517.599999999999</v>
      </c>
      <c r="I60" s="372" t="s">
        <v>793</v>
      </c>
      <c r="J60" s="718">
        <v>39850.199999999997</v>
      </c>
      <c r="K60" s="718">
        <v>43982.5</v>
      </c>
      <c r="L60" s="718">
        <v>30411.1</v>
      </c>
      <c r="M60" s="718">
        <v>44935.3</v>
      </c>
      <c r="N60" s="718">
        <v>27455.1</v>
      </c>
      <c r="O60" s="718">
        <v>38600.1</v>
      </c>
      <c r="P60" s="372" t="s">
        <v>793</v>
      </c>
      <c r="Q60" s="718">
        <v>28013.1</v>
      </c>
      <c r="R60" s="718">
        <v>30042.6</v>
      </c>
      <c r="S60" s="718">
        <v>31076.400000000001</v>
      </c>
      <c r="T60" s="718">
        <v>13720.8</v>
      </c>
      <c r="U60" s="718">
        <v>15446.1</v>
      </c>
      <c r="V60" s="718">
        <v>13329.5</v>
      </c>
    </row>
    <row r="61" spans="1:22" s="130" customFormat="1" ht="11.1" customHeight="1">
      <c r="A61" s="372" t="s">
        <v>792</v>
      </c>
      <c r="B61" s="717"/>
      <c r="C61" s="717"/>
      <c r="D61" s="717"/>
      <c r="E61" s="717"/>
      <c r="F61" s="718"/>
      <c r="G61" s="718"/>
      <c r="H61" s="718"/>
      <c r="I61" s="372" t="s">
        <v>792</v>
      </c>
      <c r="J61" s="718"/>
      <c r="K61" s="718"/>
      <c r="L61" s="718"/>
      <c r="M61" s="718"/>
      <c r="N61" s="718"/>
      <c r="O61" s="718"/>
      <c r="P61" s="372" t="s">
        <v>792</v>
      </c>
      <c r="Q61" s="718"/>
      <c r="R61" s="718"/>
      <c r="S61" s="718"/>
      <c r="T61" s="718"/>
      <c r="U61" s="718"/>
      <c r="V61" s="718"/>
    </row>
    <row r="62" spans="1:22" s="130" customFormat="1" ht="13.5" customHeight="1">
      <c r="A62" s="372" t="s">
        <v>230</v>
      </c>
      <c r="B62" s="717" t="s">
        <v>462</v>
      </c>
      <c r="C62" s="717" t="s">
        <v>462</v>
      </c>
      <c r="D62" s="717" t="s">
        <v>462</v>
      </c>
      <c r="E62" s="717" t="s">
        <v>462</v>
      </c>
      <c r="F62" s="718">
        <v>0</v>
      </c>
      <c r="G62" s="718">
        <v>0</v>
      </c>
      <c r="H62" s="718">
        <v>0</v>
      </c>
      <c r="I62" s="372" t="s">
        <v>232</v>
      </c>
      <c r="J62" s="718">
        <v>0</v>
      </c>
      <c r="K62" s="718">
        <v>0</v>
      </c>
      <c r="L62" s="718">
        <v>30989.599999999999</v>
      </c>
      <c r="M62" s="718">
        <v>49694.5</v>
      </c>
      <c r="N62" s="718">
        <v>46945.9</v>
      </c>
      <c r="O62" s="718">
        <v>54671.5</v>
      </c>
      <c r="P62" s="372" t="s">
        <v>230</v>
      </c>
      <c r="Q62" s="718">
        <v>0</v>
      </c>
      <c r="R62" s="718">
        <v>0</v>
      </c>
      <c r="S62" s="718">
        <v>0</v>
      </c>
      <c r="T62" s="718">
        <v>0</v>
      </c>
      <c r="U62" s="718">
        <v>0</v>
      </c>
      <c r="V62" s="718">
        <v>0</v>
      </c>
    </row>
    <row r="63" spans="1:22" s="130" customFormat="1" ht="11.1" customHeight="1">
      <c r="A63" s="372" t="s">
        <v>1035</v>
      </c>
      <c r="B63" s="718" t="s">
        <v>922</v>
      </c>
      <c r="C63" s="718" t="s">
        <v>922</v>
      </c>
      <c r="D63" s="718" t="s">
        <v>922</v>
      </c>
      <c r="E63" s="718" t="s">
        <v>922</v>
      </c>
      <c r="F63" s="718" t="s">
        <v>922</v>
      </c>
      <c r="G63" s="718" t="s">
        <v>922</v>
      </c>
      <c r="H63" s="718" t="s">
        <v>922</v>
      </c>
      <c r="I63" s="372" t="s">
        <v>1035</v>
      </c>
      <c r="J63" s="718" t="s">
        <v>922</v>
      </c>
      <c r="K63" s="718" t="s">
        <v>922</v>
      </c>
      <c r="L63" s="718" t="s">
        <v>922</v>
      </c>
      <c r="M63" s="718" t="s">
        <v>922</v>
      </c>
      <c r="N63" s="718" t="s">
        <v>922</v>
      </c>
      <c r="O63" s="718" t="s">
        <v>922</v>
      </c>
      <c r="P63" s="372" t="s">
        <v>1035</v>
      </c>
      <c r="Q63" s="718" t="s">
        <v>922</v>
      </c>
      <c r="R63" s="718" t="s">
        <v>922</v>
      </c>
      <c r="S63" s="718">
        <v>6072.3</v>
      </c>
      <c r="T63" s="718" t="s">
        <v>922</v>
      </c>
      <c r="U63" s="718">
        <v>4326.8</v>
      </c>
      <c r="V63" s="718">
        <v>5228.3999999999996</v>
      </c>
    </row>
    <row r="64" spans="1:22" ht="1.5" customHeight="1">
      <c r="A64" s="143"/>
      <c r="B64" s="143"/>
      <c r="C64" s="143"/>
      <c r="D64" s="143"/>
      <c r="E64" s="143"/>
      <c r="F64" s="144"/>
      <c r="G64" s="144"/>
      <c r="H64" s="144"/>
      <c r="I64" s="143"/>
      <c r="J64" s="144"/>
      <c r="K64" s="144"/>
      <c r="L64" s="144"/>
      <c r="M64" s="144"/>
      <c r="N64" s="144"/>
      <c r="O64" s="144"/>
      <c r="P64" s="143"/>
      <c r="Q64" s="144"/>
      <c r="R64" s="144"/>
      <c r="S64" s="144"/>
      <c r="T64" s="144"/>
      <c r="U64" s="144"/>
      <c r="V64" s="144"/>
    </row>
    <row r="65" spans="1:22" ht="1.5" customHeight="1">
      <c r="A65" s="145"/>
      <c r="B65" s="145"/>
      <c r="C65" s="145"/>
      <c r="D65" s="145"/>
      <c r="E65" s="145"/>
      <c r="F65" s="146"/>
      <c r="G65" s="146"/>
      <c r="H65" s="146"/>
      <c r="I65" s="145"/>
      <c r="J65" s="146"/>
      <c r="K65" s="146"/>
      <c r="L65" s="146"/>
      <c r="M65" s="146"/>
      <c r="N65" s="146"/>
      <c r="O65" s="146"/>
      <c r="P65" s="145"/>
      <c r="Q65" s="146"/>
      <c r="R65" s="146"/>
      <c r="S65" s="146"/>
      <c r="T65" s="146"/>
      <c r="U65" s="146"/>
      <c r="V65" s="146"/>
    </row>
    <row r="66" spans="1:22" ht="13.35" customHeight="1">
      <c r="A66" s="719"/>
      <c r="B66" s="719"/>
      <c r="C66" s="719"/>
      <c r="D66" s="719"/>
      <c r="E66" s="719"/>
      <c r="F66" s="702"/>
      <c r="G66" s="702"/>
      <c r="H66" s="702"/>
      <c r="I66" s="719"/>
      <c r="J66" s="702"/>
      <c r="K66" s="702"/>
      <c r="L66" s="142"/>
      <c r="P66" s="720" t="s">
        <v>235</v>
      </c>
      <c r="Q66" s="142"/>
      <c r="R66" s="142"/>
      <c r="S66" s="142"/>
    </row>
    <row r="67" spans="1:22" ht="12" customHeight="1">
      <c r="A67" s="719"/>
      <c r="B67" s="719"/>
      <c r="C67" s="719"/>
      <c r="D67" s="719"/>
      <c r="E67" s="719"/>
      <c r="F67" s="702"/>
      <c r="G67" s="702"/>
      <c r="H67" s="702"/>
      <c r="I67" s="719"/>
      <c r="J67" s="702"/>
      <c r="K67" s="702"/>
      <c r="L67" s="142"/>
      <c r="P67" s="720" t="s">
        <v>445</v>
      </c>
      <c r="Q67" s="142"/>
      <c r="R67" s="142"/>
      <c r="S67" s="142"/>
    </row>
    <row r="68" spans="1:22" ht="14.25" customHeight="1">
      <c r="A68" s="719"/>
      <c r="B68" s="719"/>
      <c r="C68" s="719"/>
      <c r="D68" s="719"/>
      <c r="E68" s="719"/>
      <c r="F68" s="702"/>
      <c r="G68" s="702"/>
      <c r="H68" s="702"/>
      <c r="I68" s="719"/>
      <c r="J68" s="702"/>
      <c r="K68" s="702"/>
      <c r="L68" s="142"/>
      <c r="P68" s="720" t="s">
        <v>236</v>
      </c>
      <c r="Q68" s="142"/>
      <c r="R68" s="142"/>
      <c r="S68" s="142"/>
    </row>
    <row r="69" spans="1:22" ht="15" customHeight="1">
      <c r="A69" s="719"/>
      <c r="B69" s="719"/>
      <c r="C69" s="719"/>
      <c r="D69" s="719"/>
      <c r="E69" s="719"/>
      <c r="F69" s="702"/>
      <c r="G69" s="702"/>
      <c r="H69" s="702"/>
      <c r="I69" s="719"/>
      <c r="J69" s="702"/>
      <c r="K69" s="702"/>
      <c r="L69" s="142"/>
      <c r="P69" s="720" t="s">
        <v>237</v>
      </c>
      <c r="Q69" s="142"/>
      <c r="R69" s="142"/>
      <c r="S69" s="142"/>
    </row>
    <row r="70" spans="1:22" ht="11.1" customHeight="1">
      <c r="A70" s="721"/>
      <c r="B70" s="721"/>
      <c r="C70" s="721"/>
      <c r="D70" s="721"/>
      <c r="E70" s="721"/>
      <c r="F70" s="702"/>
      <c r="G70" s="702"/>
      <c r="H70" s="702"/>
      <c r="I70" s="373"/>
      <c r="L70" s="722"/>
      <c r="M70" s="702"/>
      <c r="N70" s="702"/>
      <c r="O70" s="702"/>
      <c r="P70" s="373" t="s">
        <v>1155</v>
      </c>
    </row>
  </sheetData>
  <phoneticPr fontId="34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8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45.5703125" style="723" customWidth="1"/>
    <col min="2" max="6" width="7.85546875" style="724" bestFit="1" customWidth="1"/>
    <col min="7" max="7" width="7.85546875" style="724" customWidth="1"/>
    <col min="8" max="8" width="45.5703125" style="723" customWidth="1"/>
    <col min="9" max="14" width="7.85546875" style="724" customWidth="1"/>
    <col min="15" max="15" width="45.5703125" style="723" customWidth="1"/>
    <col min="16" max="21" width="7.85546875" style="724" customWidth="1"/>
    <col min="22" max="22" width="45.5703125" style="723" customWidth="1"/>
    <col min="23" max="28" width="7.85546875" style="724" customWidth="1"/>
    <col min="29" max="16384" width="11.42578125" style="724"/>
  </cols>
  <sheetData>
    <row r="1" spans="1:28" ht="24.75" customHeight="1"/>
    <row r="2" spans="1:28" ht="12.75" customHeight="1">
      <c r="A2" s="725" t="s">
        <v>449</v>
      </c>
      <c r="B2" s="726"/>
      <c r="C2" s="726"/>
      <c r="D2" s="726"/>
      <c r="E2" s="726"/>
      <c r="F2" s="726"/>
      <c r="G2" s="727" t="s">
        <v>888</v>
      </c>
      <c r="H2" s="725" t="s">
        <v>449</v>
      </c>
      <c r="J2" s="728"/>
      <c r="K2" s="726"/>
      <c r="L2" s="726"/>
      <c r="M2" s="726"/>
      <c r="N2" s="727" t="s">
        <v>888</v>
      </c>
      <c r="O2" s="725" t="s">
        <v>449</v>
      </c>
      <c r="Q2" s="726"/>
      <c r="R2" s="726"/>
      <c r="S2" s="726"/>
      <c r="T2" s="728"/>
      <c r="U2" s="727" t="s">
        <v>888</v>
      </c>
      <c r="V2" s="725" t="s">
        <v>449</v>
      </c>
      <c r="X2" s="726"/>
      <c r="Y2" s="726"/>
      <c r="Z2" s="728"/>
      <c r="AB2" s="727" t="s">
        <v>888</v>
      </c>
    </row>
    <row r="3" spans="1:28" ht="12.75" customHeight="1">
      <c r="A3" s="725" t="s">
        <v>450</v>
      </c>
      <c r="B3" s="726"/>
      <c r="C3" s="726"/>
      <c r="D3" s="726"/>
      <c r="E3" s="726"/>
      <c r="F3" s="726"/>
      <c r="G3" s="727" t="s">
        <v>596</v>
      </c>
      <c r="H3" s="725" t="s">
        <v>450</v>
      </c>
      <c r="J3" s="728"/>
      <c r="K3" s="726"/>
      <c r="L3" s="726"/>
      <c r="M3" s="726"/>
      <c r="N3" s="727" t="s">
        <v>728</v>
      </c>
      <c r="O3" s="725" t="s">
        <v>450</v>
      </c>
      <c r="Q3" s="726"/>
      <c r="R3" s="726"/>
      <c r="S3" s="726"/>
      <c r="T3" s="728"/>
      <c r="U3" s="727" t="s">
        <v>714</v>
      </c>
      <c r="V3" s="725" t="s">
        <v>450</v>
      </c>
      <c r="X3" s="726"/>
      <c r="Y3" s="726"/>
      <c r="Z3" s="728"/>
      <c r="AB3" s="727" t="s">
        <v>645</v>
      </c>
    </row>
    <row r="4" spans="1:28" s="728" customFormat="1" ht="12.75" customHeight="1">
      <c r="A4" s="725" t="s">
        <v>1082</v>
      </c>
      <c r="H4" s="725" t="s">
        <v>1082</v>
      </c>
      <c r="N4" s="729"/>
      <c r="O4" s="725" t="s">
        <v>1082</v>
      </c>
      <c r="V4" s="725" t="s">
        <v>1082</v>
      </c>
    </row>
    <row r="5" spans="1:28" s="728" customFormat="1" ht="12.75" customHeight="1">
      <c r="A5" s="730" t="s">
        <v>495</v>
      </c>
      <c r="B5" s="731"/>
      <c r="C5" s="731"/>
      <c r="D5" s="731"/>
      <c r="E5" s="731"/>
      <c r="F5" s="731"/>
      <c r="G5" s="731"/>
      <c r="H5" s="730" t="s">
        <v>495</v>
      </c>
      <c r="I5" s="731"/>
      <c r="J5" s="731"/>
      <c r="K5" s="731"/>
      <c r="L5" s="731"/>
      <c r="M5" s="731"/>
      <c r="N5" s="731"/>
      <c r="O5" s="730" t="s">
        <v>495</v>
      </c>
      <c r="P5" s="731"/>
      <c r="Q5" s="731"/>
      <c r="R5" s="731"/>
      <c r="S5" s="731"/>
      <c r="T5" s="731"/>
      <c r="V5" s="730" t="s">
        <v>495</v>
      </c>
      <c r="X5" s="731"/>
      <c r="Y5" s="731"/>
      <c r="Z5" s="731"/>
    </row>
    <row r="6" spans="1:28" s="728" customFormat="1" ht="1.5" customHeight="1">
      <c r="A6" s="732"/>
      <c r="B6" s="733"/>
      <c r="C6" s="733"/>
      <c r="D6" s="733"/>
      <c r="E6" s="733"/>
      <c r="F6" s="733"/>
      <c r="G6" s="733"/>
      <c r="H6" s="732"/>
      <c r="I6" s="733"/>
      <c r="J6" s="733"/>
      <c r="K6" s="733"/>
      <c r="L6" s="733"/>
      <c r="M6" s="733"/>
      <c r="N6" s="733"/>
      <c r="O6" s="732"/>
      <c r="P6" s="733"/>
      <c r="Q6" s="733"/>
      <c r="R6" s="733"/>
      <c r="S6" s="733"/>
      <c r="T6" s="733"/>
      <c r="V6" s="732"/>
      <c r="X6" s="733"/>
      <c r="Y6" s="733"/>
      <c r="Z6" s="733"/>
    </row>
    <row r="7" spans="1:28" s="728" customFormat="1" ht="1.5" customHeight="1">
      <c r="A7" s="734"/>
      <c r="B7" s="735"/>
      <c r="C7" s="735"/>
      <c r="D7" s="735"/>
      <c r="E7" s="735"/>
      <c r="F7" s="735"/>
      <c r="G7" s="735"/>
      <c r="H7" s="734"/>
      <c r="I7" s="735"/>
      <c r="J7" s="735"/>
      <c r="K7" s="735"/>
      <c r="L7" s="735"/>
      <c r="M7" s="735"/>
      <c r="N7" s="735"/>
      <c r="O7" s="734"/>
      <c r="P7" s="735"/>
      <c r="Q7" s="735"/>
      <c r="R7" s="735"/>
      <c r="S7" s="735"/>
      <c r="T7" s="735"/>
      <c r="U7" s="735"/>
      <c r="V7" s="734"/>
      <c r="W7" s="735"/>
      <c r="X7" s="735"/>
      <c r="Y7" s="735"/>
      <c r="Z7" s="735"/>
      <c r="AA7" s="735"/>
      <c r="AB7" s="735"/>
    </row>
    <row r="8" spans="1:28" s="738" customFormat="1" ht="15" customHeight="1">
      <c r="A8" s="736" t="s">
        <v>715</v>
      </c>
      <c r="B8" s="737">
        <v>1990</v>
      </c>
      <c r="C8" s="737">
        <v>1991</v>
      </c>
      <c r="D8" s="737">
        <v>1992</v>
      </c>
      <c r="E8" s="737">
        <v>1993</v>
      </c>
      <c r="F8" s="737">
        <v>1994</v>
      </c>
      <c r="G8" s="737">
        <v>1995</v>
      </c>
      <c r="H8" s="736" t="s">
        <v>715</v>
      </c>
      <c r="I8" s="737">
        <v>1996</v>
      </c>
      <c r="J8" s="737">
        <v>1997</v>
      </c>
      <c r="K8" s="737">
        <v>1998</v>
      </c>
      <c r="L8" s="737">
        <v>1999</v>
      </c>
      <c r="M8" s="737">
        <v>2000</v>
      </c>
      <c r="N8" s="737">
        <v>2001</v>
      </c>
      <c r="O8" s="736" t="s">
        <v>715</v>
      </c>
      <c r="P8" s="737">
        <v>2002</v>
      </c>
      <c r="Q8" s="737">
        <v>2003</v>
      </c>
      <c r="R8" s="737">
        <v>2004</v>
      </c>
      <c r="S8" s="737">
        <v>2005</v>
      </c>
      <c r="T8" s="737">
        <v>2006</v>
      </c>
      <c r="U8" s="737">
        <v>2007</v>
      </c>
      <c r="V8" s="736" t="s">
        <v>715</v>
      </c>
      <c r="W8" s="737">
        <v>2008</v>
      </c>
      <c r="X8" s="737">
        <v>2009</v>
      </c>
      <c r="Y8" s="737">
        <v>2010</v>
      </c>
      <c r="Z8" s="737">
        <v>2011</v>
      </c>
      <c r="AA8" s="737">
        <v>2012</v>
      </c>
      <c r="AB8" s="1056" t="s">
        <v>142</v>
      </c>
    </row>
    <row r="9" spans="1:28" s="738" customFormat="1" ht="1.5" customHeight="1">
      <c r="A9" s="739"/>
      <c r="B9" s="740"/>
      <c r="C9" s="740"/>
      <c r="D9" s="740"/>
      <c r="E9" s="740"/>
      <c r="F9" s="740"/>
      <c r="G9" s="740"/>
      <c r="H9" s="739"/>
      <c r="I9" s="740"/>
      <c r="J9" s="740"/>
      <c r="K9" s="740"/>
      <c r="L9" s="740"/>
      <c r="M9" s="740"/>
      <c r="N9" s="740"/>
      <c r="O9" s="741"/>
      <c r="P9" s="740"/>
      <c r="Q9" s="740"/>
      <c r="R9" s="740"/>
      <c r="S9" s="740"/>
      <c r="T9" s="740"/>
      <c r="U9" s="737"/>
      <c r="V9" s="739"/>
      <c r="W9" s="737"/>
      <c r="X9" s="740"/>
      <c r="Y9" s="740"/>
      <c r="Z9" s="740"/>
      <c r="AA9" s="740"/>
      <c r="AB9" s="737"/>
    </row>
    <row r="10" spans="1:28" s="738" customFormat="1" ht="1.5" customHeight="1">
      <c r="A10" s="742"/>
      <c r="B10" s="743"/>
      <c r="C10" s="743"/>
      <c r="D10" s="743"/>
      <c r="E10" s="743"/>
      <c r="F10" s="743"/>
      <c r="G10" s="743"/>
      <c r="H10" s="742"/>
      <c r="I10" s="743"/>
      <c r="J10" s="743"/>
      <c r="K10" s="743"/>
      <c r="L10" s="743"/>
      <c r="M10" s="743"/>
      <c r="N10" s="743"/>
      <c r="O10" s="744"/>
      <c r="P10" s="743"/>
      <c r="Q10" s="743"/>
      <c r="R10" s="743"/>
      <c r="S10" s="743"/>
      <c r="T10" s="743"/>
      <c r="U10" s="745"/>
      <c r="V10" s="742"/>
      <c r="W10" s="745"/>
      <c r="X10" s="743"/>
      <c r="Y10" s="743"/>
      <c r="Z10" s="743"/>
      <c r="AA10" s="743"/>
      <c r="AB10" s="745"/>
    </row>
    <row r="11" spans="1:28" s="728" customFormat="1" ht="13.5" customHeight="1">
      <c r="A11" s="746" t="s">
        <v>160</v>
      </c>
      <c r="B11" s="747">
        <v>112676.3</v>
      </c>
      <c r="C11" s="747">
        <v>143666.79999999999</v>
      </c>
      <c r="D11" s="747">
        <v>170704.3</v>
      </c>
      <c r="E11" s="747">
        <v>201678.4</v>
      </c>
      <c r="F11" s="747">
        <v>242970.5</v>
      </c>
      <c r="G11" s="747">
        <v>282107.5</v>
      </c>
      <c r="H11" s="746" t="s">
        <v>203</v>
      </c>
      <c r="I11" s="747">
        <v>394391.6</v>
      </c>
      <c r="J11" s="747">
        <v>513800.9</v>
      </c>
      <c r="K11" s="747">
        <v>594177.4</v>
      </c>
      <c r="L11" s="747">
        <v>703005.9</v>
      </c>
      <c r="M11" s="747">
        <v>852029.3</v>
      </c>
      <c r="N11" s="747">
        <v>925257.2</v>
      </c>
      <c r="O11" s="746" t="s">
        <v>160</v>
      </c>
      <c r="P11" s="747">
        <v>1060771.8</v>
      </c>
      <c r="Q11" s="747">
        <v>1216023.2</v>
      </c>
      <c r="R11" s="747">
        <v>1317011.1000000001</v>
      </c>
      <c r="S11" s="747">
        <v>1458540.1</v>
      </c>
      <c r="T11" s="747">
        <v>1656938</v>
      </c>
      <c r="U11" s="747">
        <v>1894952.9</v>
      </c>
      <c r="V11" s="746" t="s">
        <v>203</v>
      </c>
      <c r="W11" s="747">
        <v>2210197</v>
      </c>
      <c r="X11" s="747">
        <v>2436548.7999999998</v>
      </c>
      <c r="Y11" s="747">
        <v>2618907.4</v>
      </c>
      <c r="Z11" s="747">
        <v>2860941.3</v>
      </c>
      <c r="AA11" s="747">
        <v>3102197.7</v>
      </c>
      <c r="AB11" s="747">
        <v>3321050.5</v>
      </c>
    </row>
    <row r="12" spans="1:28" s="728" customFormat="1" ht="15" customHeight="1">
      <c r="A12" s="746" t="s">
        <v>238</v>
      </c>
      <c r="B12" s="747">
        <v>53763.199999999997</v>
      </c>
      <c r="C12" s="747">
        <v>72212.2</v>
      </c>
      <c r="D12" s="747">
        <v>90764.2</v>
      </c>
      <c r="E12" s="747">
        <v>114910.3</v>
      </c>
      <c r="F12" s="747">
        <v>147491.5</v>
      </c>
      <c r="G12" s="747">
        <v>169975.8</v>
      </c>
      <c r="H12" s="746" t="s">
        <v>239</v>
      </c>
      <c r="I12" s="747">
        <v>232372.5</v>
      </c>
      <c r="J12" s="747">
        <v>327480.8</v>
      </c>
      <c r="K12" s="747">
        <v>392694.7</v>
      </c>
      <c r="L12" s="747">
        <v>469239.7</v>
      </c>
      <c r="M12" s="747">
        <v>589402.19999999995</v>
      </c>
      <c r="N12" s="747">
        <v>631773.69999999995</v>
      </c>
      <c r="O12" s="746" t="s">
        <v>239</v>
      </c>
      <c r="P12" s="747">
        <v>745103.6</v>
      </c>
      <c r="Q12" s="747">
        <v>831928.8</v>
      </c>
      <c r="R12" s="747">
        <v>930128.2</v>
      </c>
      <c r="S12" s="747">
        <v>1051480.6000000001</v>
      </c>
      <c r="T12" s="747">
        <v>1198813.3</v>
      </c>
      <c r="U12" s="747">
        <v>1392394</v>
      </c>
      <c r="V12" s="746" t="s">
        <v>239</v>
      </c>
      <c r="W12" s="747">
        <v>1607040.7</v>
      </c>
      <c r="X12" s="747">
        <v>1639602.7</v>
      </c>
      <c r="Y12" s="747">
        <v>1762880.1</v>
      </c>
      <c r="Z12" s="747">
        <v>1948209.1</v>
      </c>
      <c r="AA12" s="747">
        <v>2095706</v>
      </c>
      <c r="AB12" s="747">
        <v>2279146.2000000002</v>
      </c>
    </row>
    <row r="13" spans="1:28" s="728" customFormat="1" ht="11.25" customHeight="1">
      <c r="A13" s="746" t="s">
        <v>1043</v>
      </c>
      <c r="B13" s="747">
        <v>585.9</v>
      </c>
      <c r="C13" s="747">
        <v>2117</v>
      </c>
      <c r="D13" s="747">
        <v>2591.1</v>
      </c>
      <c r="E13" s="747">
        <v>3748.2</v>
      </c>
      <c r="F13" s="747">
        <v>6276.2</v>
      </c>
      <c r="G13" s="747">
        <v>5684.7</v>
      </c>
      <c r="H13" s="746" t="s">
        <v>1043</v>
      </c>
      <c r="I13" s="747">
        <v>8238.4</v>
      </c>
      <c r="J13" s="747">
        <v>13048.9</v>
      </c>
      <c r="K13" s="747">
        <v>14002.7</v>
      </c>
      <c r="L13" s="747">
        <v>17944.3</v>
      </c>
      <c r="M13" s="747">
        <v>29062.400000000001</v>
      </c>
      <c r="N13" s="747">
        <v>27789.1</v>
      </c>
      <c r="O13" s="746" t="s">
        <v>1043</v>
      </c>
      <c r="P13" s="747">
        <v>30922.7</v>
      </c>
      <c r="Q13" s="747">
        <v>39324</v>
      </c>
      <c r="R13" s="747">
        <v>36461.5</v>
      </c>
      <c r="S13" s="747">
        <v>41183.1</v>
      </c>
      <c r="T13" s="747">
        <v>48625.9</v>
      </c>
      <c r="U13" s="747">
        <v>47211.3</v>
      </c>
      <c r="V13" s="746" t="s">
        <v>1043</v>
      </c>
      <c r="W13" s="747">
        <v>53550.400000000001</v>
      </c>
      <c r="X13" s="747">
        <v>61724.1</v>
      </c>
      <c r="Y13" s="747">
        <v>63491.199999999997</v>
      </c>
      <c r="Z13" s="747">
        <v>66007</v>
      </c>
      <c r="AA13" s="747">
        <v>77965.100000000006</v>
      </c>
      <c r="AB13" s="747">
        <v>76424</v>
      </c>
    </row>
    <row r="14" spans="1:28" s="728" customFormat="1" ht="11.25" customHeight="1">
      <c r="A14" s="746" t="s">
        <v>1044</v>
      </c>
      <c r="B14" s="747">
        <v>232.9</v>
      </c>
      <c r="C14" s="747">
        <v>307.5</v>
      </c>
      <c r="D14" s="747">
        <v>506.6</v>
      </c>
      <c r="E14" s="747">
        <v>633.79999999999995</v>
      </c>
      <c r="F14" s="747">
        <v>860.6</v>
      </c>
      <c r="G14" s="747">
        <v>944.8</v>
      </c>
      <c r="H14" s="746" t="s">
        <v>1044</v>
      </c>
      <c r="I14" s="747">
        <v>1452.8</v>
      </c>
      <c r="J14" s="747">
        <v>1921.4</v>
      </c>
      <c r="K14" s="747">
        <v>2196.9</v>
      </c>
      <c r="L14" s="747">
        <v>3061.2</v>
      </c>
      <c r="M14" s="747">
        <v>3816.6</v>
      </c>
      <c r="N14" s="747">
        <v>4394.6000000000004</v>
      </c>
      <c r="O14" s="746" t="s">
        <v>1044</v>
      </c>
      <c r="P14" s="747">
        <v>4896.8999999999996</v>
      </c>
      <c r="Q14" s="747">
        <v>5576</v>
      </c>
      <c r="R14" s="747">
        <v>5484</v>
      </c>
      <c r="S14" s="747">
        <v>6349</v>
      </c>
      <c r="T14" s="747">
        <v>7425.6</v>
      </c>
      <c r="U14" s="747">
        <v>7595.7</v>
      </c>
      <c r="V14" s="746" t="s">
        <v>1044</v>
      </c>
      <c r="W14" s="747">
        <v>9231.6</v>
      </c>
      <c r="X14" s="747">
        <v>9534.2000000000007</v>
      </c>
      <c r="Y14" s="747">
        <v>9734.1</v>
      </c>
      <c r="Z14" s="747">
        <v>10394.4</v>
      </c>
      <c r="AA14" s="747">
        <v>11772.1</v>
      </c>
      <c r="AB14" s="747">
        <v>12620.3</v>
      </c>
    </row>
    <row r="15" spans="1:28" s="728" customFormat="1" ht="11.25" customHeight="1">
      <c r="A15" s="746" t="s">
        <v>1045</v>
      </c>
      <c r="B15" s="747">
        <v>353</v>
      </c>
      <c r="C15" s="747">
        <v>584.70000000000005</v>
      </c>
      <c r="D15" s="747">
        <v>812.7</v>
      </c>
      <c r="E15" s="747">
        <v>968.6</v>
      </c>
      <c r="F15" s="747">
        <v>1222.2</v>
      </c>
      <c r="G15" s="747">
        <v>1472.6</v>
      </c>
      <c r="H15" s="746" t="s">
        <v>1045</v>
      </c>
      <c r="I15" s="747">
        <v>2444.4</v>
      </c>
      <c r="J15" s="747">
        <v>3828.5</v>
      </c>
      <c r="K15" s="747">
        <v>5543.7</v>
      </c>
      <c r="L15" s="747">
        <v>6709.7</v>
      </c>
      <c r="M15" s="747">
        <v>9883.2999999999993</v>
      </c>
      <c r="N15" s="747">
        <v>13807.4</v>
      </c>
      <c r="O15" s="746" t="s">
        <v>1045</v>
      </c>
      <c r="P15" s="747">
        <v>15363.7</v>
      </c>
      <c r="Q15" s="747">
        <v>17732.099999999999</v>
      </c>
      <c r="R15" s="747">
        <v>19400.2</v>
      </c>
      <c r="S15" s="747">
        <v>21049.9</v>
      </c>
      <c r="T15" s="747">
        <v>23689.3</v>
      </c>
      <c r="U15" s="747">
        <v>25229.599999999999</v>
      </c>
      <c r="V15" s="746" t="s">
        <v>1045</v>
      </c>
      <c r="W15" s="747">
        <v>29754.400000000001</v>
      </c>
      <c r="X15" s="747">
        <v>31278.9</v>
      </c>
      <c r="Y15" s="747">
        <v>33949.9</v>
      </c>
      <c r="Z15" s="747">
        <v>37750</v>
      </c>
      <c r="AA15" s="747">
        <v>42351</v>
      </c>
      <c r="AB15" s="747">
        <v>43580</v>
      </c>
    </row>
    <row r="16" spans="1:28" s="728" customFormat="1" ht="11.25" customHeight="1">
      <c r="A16" s="746" t="s">
        <v>1046</v>
      </c>
      <c r="B16" s="747">
        <v>0</v>
      </c>
      <c r="C16" s="747">
        <v>1224.7</v>
      </c>
      <c r="D16" s="747">
        <v>1271.8</v>
      </c>
      <c r="E16" s="747">
        <v>2145.6999999999998</v>
      </c>
      <c r="F16" s="747">
        <v>2380.3000000000002</v>
      </c>
      <c r="G16" s="747">
        <v>1285.9000000000001</v>
      </c>
      <c r="H16" s="746" t="s">
        <v>1046</v>
      </c>
      <c r="I16" s="747">
        <v>2166.1</v>
      </c>
      <c r="J16" s="747">
        <v>5141.1000000000004</v>
      </c>
      <c r="K16" s="747">
        <v>3111.5</v>
      </c>
      <c r="L16" s="747">
        <v>3678.7</v>
      </c>
      <c r="M16" s="747">
        <v>8528.6</v>
      </c>
      <c r="N16" s="747">
        <v>5294.2</v>
      </c>
      <c r="O16" s="746" t="s">
        <v>1046</v>
      </c>
      <c r="P16" s="747">
        <v>5788.7</v>
      </c>
      <c r="Q16" s="747">
        <v>11095.9</v>
      </c>
      <c r="R16" s="747">
        <v>5468.3</v>
      </c>
      <c r="S16" s="747">
        <v>6462.1</v>
      </c>
      <c r="T16" s="747">
        <v>11788.5</v>
      </c>
      <c r="U16" s="747">
        <v>7434.4</v>
      </c>
      <c r="V16" s="746" t="s">
        <v>1046</v>
      </c>
      <c r="W16" s="747">
        <v>8617</v>
      </c>
      <c r="X16" s="747">
        <v>12076.6</v>
      </c>
      <c r="Y16" s="747">
        <v>8631.7999999999993</v>
      </c>
      <c r="Z16" s="747">
        <v>10499</v>
      </c>
      <c r="AA16" s="747">
        <v>15653.9</v>
      </c>
      <c r="AB16" s="747">
        <v>11021</v>
      </c>
    </row>
    <row r="17" spans="1:28" s="728" customFormat="1" ht="11.25" customHeight="1">
      <c r="A17" s="746" t="s">
        <v>1047</v>
      </c>
      <c r="B17" s="747">
        <v>0</v>
      </c>
      <c r="C17" s="747">
        <v>0</v>
      </c>
      <c r="D17" s="747">
        <v>0</v>
      </c>
      <c r="E17" s="747">
        <v>0</v>
      </c>
      <c r="F17" s="747">
        <v>0</v>
      </c>
      <c r="G17" s="747">
        <v>0</v>
      </c>
      <c r="H17" s="746" t="s">
        <v>1047</v>
      </c>
      <c r="I17" s="747">
        <v>0</v>
      </c>
      <c r="J17" s="747">
        <v>0</v>
      </c>
      <c r="K17" s="747">
        <v>0</v>
      </c>
      <c r="L17" s="747">
        <v>0</v>
      </c>
      <c r="M17" s="747">
        <v>301.39999999999998</v>
      </c>
      <c r="N17" s="747">
        <v>410</v>
      </c>
      <c r="O17" s="746" t="s">
        <v>1047</v>
      </c>
      <c r="P17" s="747">
        <v>457.8</v>
      </c>
      <c r="Q17" s="747">
        <v>575</v>
      </c>
      <c r="R17" s="747">
        <v>629.1</v>
      </c>
      <c r="S17" s="747">
        <v>708.1</v>
      </c>
      <c r="T17" s="747">
        <v>846.2</v>
      </c>
      <c r="U17" s="747">
        <v>801</v>
      </c>
      <c r="V17" s="746" t="s">
        <v>1047</v>
      </c>
      <c r="W17" s="747">
        <v>866</v>
      </c>
      <c r="X17" s="747">
        <v>899.3</v>
      </c>
      <c r="Y17" s="747">
        <v>889.6</v>
      </c>
      <c r="Z17" s="747">
        <v>1101.7</v>
      </c>
      <c r="AA17" s="747">
        <v>1280.3</v>
      </c>
      <c r="AB17" s="747">
        <v>1375.1</v>
      </c>
    </row>
    <row r="18" spans="1:28" s="728" customFormat="1" ht="11.25" customHeight="1">
      <c r="A18" s="746" t="s">
        <v>1048</v>
      </c>
      <c r="B18" s="747" t="s">
        <v>462</v>
      </c>
      <c r="C18" s="747" t="s">
        <v>462</v>
      </c>
      <c r="D18" s="747" t="s">
        <v>462</v>
      </c>
      <c r="E18" s="747" t="s">
        <v>462</v>
      </c>
      <c r="F18" s="747">
        <v>1813.1</v>
      </c>
      <c r="G18" s="747">
        <v>1965.5</v>
      </c>
      <c r="H18" s="746" t="s">
        <v>1048</v>
      </c>
      <c r="I18" s="747">
        <v>2067.1999999999998</v>
      </c>
      <c r="J18" s="747">
        <v>1982.3</v>
      </c>
      <c r="K18" s="747">
        <v>2867.7</v>
      </c>
      <c r="L18" s="747">
        <v>4076.5</v>
      </c>
      <c r="M18" s="747">
        <v>5930.5</v>
      </c>
      <c r="N18" s="747">
        <v>3222.3</v>
      </c>
      <c r="O18" s="746" t="s">
        <v>1048</v>
      </c>
      <c r="P18" s="747">
        <v>3659</v>
      </c>
      <c r="Q18" s="747">
        <v>3556.1</v>
      </c>
      <c r="R18" s="747">
        <v>4598.3999999999996</v>
      </c>
      <c r="S18" s="747">
        <v>5608.3</v>
      </c>
      <c r="T18" s="747">
        <v>3757.8</v>
      </c>
      <c r="U18" s="747">
        <v>4954.8999999999996</v>
      </c>
      <c r="V18" s="746" t="s">
        <v>1048</v>
      </c>
      <c r="W18" s="747">
        <v>3743.3</v>
      </c>
      <c r="X18" s="747">
        <v>6515.7</v>
      </c>
      <c r="Y18" s="747">
        <v>8608.9</v>
      </c>
      <c r="Z18" s="747">
        <v>4412.3</v>
      </c>
      <c r="AA18" s="747">
        <v>4841.8999999999996</v>
      </c>
      <c r="AB18" s="747">
        <v>5308.3</v>
      </c>
    </row>
    <row r="19" spans="1:28" s="728" customFormat="1" ht="11.25" customHeight="1">
      <c r="A19" s="746" t="s">
        <v>1049</v>
      </c>
      <c r="B19" s="747">
        <v>0</v>
      </c>
      <c r="C19" s="747">
        <v>0</v>
      </c>
      <c r="D19" s="747">
        <v>0</v>
      </c>
      <c r="E19" s="747">
        <v>0</v>
      </c>
      <c r="F19" s="747">
        <v>0</v>
      </c>
      <c r="G19" s="747">
        <v>15.9</v>
      </c>
      <c r="H19" s="746" t="s">
        <v>1049</v>
      </c>
      <c r="I19" s="747">
        <v>107.8</v>
      </c>
      <c r="J19" s="748">
        <v>175.6</v>
      </c>
      <c r="K19" s="747">
        <v>282.8</v>
      </c>
      <c r="L19" s="747">
        <v>418.1</v>
      </c>
      <c r="M19" s="747">
        <v>602.1</v>
      </c>
      <c r="N19" s="747">
        <v>660.5</v>
      </c>
      <c r="O19" s="746" t="s">
        <v>1049</v>
      </c>
      <c r="P19" s="747">
        <v>756.7</v>
      </c>
      <c r="Q19" s="747">
        <v>789</v>
      </c>
      <c r="R19" s="747">
        <v>881.5</v>
      </c>
      <c r="S19" s="747">
        <v>1005.6</v>
      </c>
      <c r="T19" s="747">
        <v>1118.5999999999999</v>
      </c>
      <c r="U19" s="747">
        <v>1195.8</v>
      </c>
      <c r="V19" s="746" t="s">
        <v>1049</v>
      </c>
      <c r="W19" s="747">
        <v>1338.1</v>
      </c>
      <c r="X19" s="747">
        <v>1419.4</v>
      </c>
      <c r="Y19" s="747">
        <v>1676.9</v>
      </c>
      <c r="Z19" s="747">
        <v>1849.6</v>
      </c>
      <c r="AA19" s="747">
        <v>2065.9</v>
      </c>
      <c r="AB19" s="747">
        <v>2138.1999999999998</v>
      </c>
    </row>
    <row r="20" spans="1:28" s="728" customFormat="1" ht="11.25" customHeight="1">
      <c r="A20" s="746" t="s">
        <v>1050</v>
      </c>
      <c r="B20" s="747">
        <v>0</v>
      </c>
      <c r="C20" s="747">
        <v>0</v>
      </c>
      <c r="D20" s="747">
        <v>0</v>
      </c>
      <c r="E20" s="747">
        <v>0</v>
      </c>
      <c r="F20" s="747">
        <v>0</v>
      </c>
      <c r="G20" s="747">
        <v>0</v>
      </c>
      <c r="H20" s="746" t="s">
        <v>1050</v>
      </c>
      <c r="I20" s="747">
        <v>0</v>
      </c>
      <c r="J20" s="747">
        <v>0</v>
      </c>
      <c r="K20" s="747">
        <v>0</v>
      </c>
      <c r="L20" s="747">
        <v>0</v>
      </c>
      <c r="M20" s="747">
        <v>0</v>
      </c>
      <c r="N20" s="747">
        <v>0</v>
      </c>
      <c r="O20" s="746" t="s">
        <v>1050</v>
      </c>
      <c r="P20" s="747">
        <v>0</v>
      </c>
      <c r="Q20" s="747">
        <v>0</v>
      </c>
      <c r="R20" s="747">
        <v>0</v>
      </c>
      <c r="S20" s="747">
        <v>0</v>
      </c>
      <c r="T20" s="747">
        <v>0</v>
      </c>
      <c r="U20" s="747">
        <v>0</v>
      </c>
      <c r="V20" s="746" t="s">
        <v>1050</v>
      </c>
      <c r="W20" s="747">
        <v>0</v>
      </c>
      <c r="X20" s="747">
        <v>0</v>
      </c>
      <c r="Y20" s="747">
        <v>0</v>
      </c>
      <c r="Z20" s="747">
        <v>0</v>
      </c>
      <c r="AA20" s="747">
        <v>0</v>
      </c>
      <c r="AB20" s="747">
        <v>79.900000000000006</v>
      </c>
    </row>
    <row r="21" spans="1:28" s="728" customFormat="1" ht="11.25" customHeight="1">
      <c r="A21" s="746" t="s">
        <v>1051</v>
      </c>
      <c r="B21" s="747">
        <v>0</v>
      </c>
      <c r="C21" s="747">
        <v>0</v>
      </c>
      <c r="D21" s="747">
        <v>0</v>
      </c>
      <c r="E21" s="747">
        <v>0</v>
      </c>
      <c r="F21" s="747">
        <v>0</v>
      </c>
      <c r="G21" s="747">
        <v>0</v>
      </c>
      <c r="H21" s="746" t="s">
        <v>1051</v>
      </c>
      <c r="I21" s="747">
        <v>0</v>
      </c>
      <c r="J21" s="747">
        <v>0</v>
      </c>
      <c r="K21" s="747">
        <v>0</v>
      </c>
      <c r="L21" s="747">
        <v>0</v>
      </c>
      <c r="M21" s="747">
        <v>0</v>
      </c>
      <c r="N21" s="747">
        <v>0</v>
      </c>
      <c r="O21" s="746" t="s">
        <v>1051</v>
      </c>
      <c r="P21" s="747">
        <v>0</v>
      </c>
      <c r="Q21" s="747">
        <v>0</v>
      </c>
      <c r="R21" s="747">
        <v>0</v>
      </c>
      <c r="S21" s="747">
        <v>0</v>
      </c>
      <c r="T21" s="747">
        <v>0</v>
      </c>
      <c r="U21" s="747">
        <v>0</v>
      </c>
      <c r="V21" s="746" t="s">
        <v>1051</v>
      </c>
      <c r="W21" s="747">
        <v>0</v>
      </c>
      <c r="X21" s="747">
        <v>0</v>
      </c>
      <c r="Y21" s="747">
        <v>0</v>
      </c>
      <c r="Z21" s="747">
        <v>0</v>
      </c>
      <c r="AA21" s="747">
        <v>0</v>
      </c>
      <c r="AB21" s="747">
        <v>88</v>
      </c>
    </row>
    <row r="22" spans="1:28" s="728" customFormat="1" ht="11.25" customHeight="1">
      <c r="A22" s="746" t="s">
        <v>1052</v>
      </c>
      <c r="B22" s="747">
        <v>0</v>
      </c>
      <c r="C22" s="747">
        <v>0</v>
      </c>
      <c r="D22" s="747">
        <v>0</v>
      </c>
      <c r="E22" s="747">
        <v>0</v>
      </c>
      <c r="F22" s="747">
        <v>0</v>
      </c>
      <c r="G22" s="747">
        <v>0</v>
      </c>
      <c r="H22" s="746" t="s">
        <v>1052</v>
      </c>
      <c r="I22" s="747">
        <v>0</v>
      </c>
      <c r="J22" s="747">
        <v>0</v>
      </c>
      <c r="K22" s="747">
        <v>0</v>
      </c>
      <c r="L22" s="747">
        <v>0</v>
      </c>
      <c r="M22" s="747">
        <v>0</v>
      </c>
      <c r="N22" s="747">
        <v>0</v>
      </c>
      <c r="O22" s="746" t="s">
        <v>1052</v>
      </c>
      <c r="P22" s="747">
        <v>0</v>
      </c>
      <c r="Q22" s="747">
        <v>0</v>
      </c>
      <c r="R22" s="747">
        <v>0</v>
      </c>
      <c r="S22" s="747">
        <v>0</v>
      </c>
      <c r="T22" s="747">
        <v>0</v>
      </c>
      <c r="U22" s="747">
        <v>0</v>
      </c>
      <c r="V22" s="746" t="s">
        <v>1052</v>
      </c>
      <c r="W22" s="747">
        <v>0</v>
      </c>
      <c r="X22" s="747">
        <v>0</v>
      </c>
      <c r="Y22" s="747">
        <v>0</v>
      </c>
      <c r="Z22" s="747">
        <v>0</v>
      </c>
      <c r="AA22" s="747">
        <v>0</v>
      </c>
      <c r="AB22" s="747">
        <v>213.2</v>
      </c>
    </row>
    <row r="23" spans="1:28" s="728" customFormat="1" ht="11.25" customHeight="1">
      <c r="A23" s="746" t="s">
        <v>1053</v>
      </c>
      <c r="B23" s="747">
        <v>53177.3</v>
      </c>
      <c r="C23" s="747">
        <v>70095.199999999997</v>
      </c>
      <c r="D23" s="747">
        <v>88173.1</v>
      </c>
      <c r="E23" s="747">
        <v>111162.1</v>
      </c>
      <c r="F23" s="747">
        <v>141215.29999999999</v>
      </c>
      <c r="G23" s="747">
        <v>164291.20000000001</v>
      </c>
      <c r="H23" s="746" t="s">
        <v>1053</v>
      </c>
      <c r="I23" s="747">
        <v>224134.1</v>
      </c>
      <c r="J23" s="747">
        <v>314431.8</v>
      </c>
      <c r="K23" s="747">
        <v>378692</v>
      </c>
      <c r="L23" s="747">
        <v>451295.3</v>
      </c>
      <c r="M23" s="747">
        <v>560339.80000000005</v>
      </c>
      <c r="N23" s="747">
        <v>603984.6</v>
      </c>
      <c r="O23" s="746" t="s">
        <v>1053</v>
      </c>
      <c r="P23" s="747">
        <v>714180.8</v>
      </c>
      <c r="Q23" s="747">
        <v>792604.8</v>
      </c>
      <c r="R23" s="747">
        <v>893666.7</v>
      </c>
      <c r="S23" s="747">
        <v>1010297.5</v>
      </c>
      <c r="T23" s="747">
        <v>1150187.3</v>
      </c>
      <c r="U23" s="747">
        <v>1345182.7</v>
      </c>
      <c r="V23" s="746" t="s">
        <v>1053</v>
      </c>
      <c r="W23" s="747">
        <v>1553490.3</v>
      </c>
      <c r="X23" s="747">
        <v>1577878.6</v>
      </c>
      <c r="Y23" s="747">
        <v>1699388.9</v>
      </c>
      <c r="Z23" s="747">
        <v>1882202.1</v>
      </c>
      <c r="AA23" s="747">
        <v>2017740.9</v>
      </c>
      <c r="AB23" s="747">
        <v>2202722.2999999998</v>
      </c>
    </row>
    <row r="24" spans="1:28" s="728" customFormat="1" ht="11.25" customHeight="1">
      <c r="A24" s="746" t="s">
        <v>1054</v>
      </c>
      <c r="B24" s="747">
        <v>46200.6</v>
      </c>
      <c r="C24" s="747">
        <v>58037.8</v>
      </c>
      <c r="D24" s="747">
        <v>60764.3</v>
      </c>
      <c r="E24" s="747">
        <v>75839.600000000006</v>
      </c>
      <c r="F24" s="747">
        <v>95945</v>
      </c>
      <c r="G24" s="747">
        <v>115270.9</v>
      </c>
      <c r="H24" s="746" t="s">
        <v>1054</v>
      </c>
      <c r="I24" s="747">
        <v>155256.20000000001</v>
      </c>
      <c r="J24" s="747">
        <v>210301.3</v>
      </c>
      <c r="K24" s="747">
        <v>198096.6</v>
      </c>
      <c r="L24" s="747">
        <v>221802.2</v>
      </c>
      <c r="M24" s="747">
        <v>257631</v>
      </c>
      <c r="N24" s="747">
        <v>278270.59999999998</v>
      </c>
      <c r="O24" s="746" t="s">
        <v>1054</v>
      </c>
      <c r="P24" s="747">
        <v>354976.2</v>
      </c>
      <c r="Q24" s="747">
        <v>364365.2</v>
      </c>
      <c r="R24" s="747">
        <v>417380.6</v>
      </c>
      <c r="S24" s="747">
        <v>480111.4</v>
      </c>
      <c r="T24" s="747">
        <v>541575.9</v>
      </c>
      <c r="U24" s="747">
        <v>617506.6</v>
      </c>
      <c r="V24" s="746" t="s">
        <v>1054</v>
      </c>
      <c r="W24" s="747">
        <v>720224.9</v>
      </c>
      <c r="X24" s="747">
        <v>793814.2</v>
      </c>
      <c r="Y24" s="747">
        <v>823444.4</v>
      </c>
      <c r="Z24" s="747">
        <v>917002</v>
      </c>
      <c r="AA24" s="747">
        <v>994309.6</v>
      </c>
      <c r="AB24" s="747">
        <v>1080639.3999999999</v>
      </c>
    </row>
    <row r="25" spans="1:28" s="728" customFormat="1" ht="11.25" customHeight="1">
      <c r="A25" s="746" t="s">
        <v>1055</v>
      </c>
      <c r="B25" s="747">
        <v>143.19999999999999</v>
      </c>
      <c r="C25" s="747">
        <v>290.8</v>
      </c>
      <c r="D25" s="747">
        <v>230.7</v>
      </c>
      <c r="E25" s="747">
        <v>251</v>
      </c>
      <c r="F25" s="747">
        <v>315</v>
      </c>
      <c r="G25" s="747">
        <v>420.8</v>
      </c>
      <c r="H25" s="746" t="s">
        <v>1055</v>
      </c>
      <c r="I25" s="747">
        <v>618.29999999999995</v>
      </c>
      <c r="J25" s="747">
        <v>920.7</v>
      </c>
      <c r="K25" s="747">
        <v>1127</v>
      </c>
      <c r="L25" s="747">
        <v>1209</v>
      </c>
      <c r="M25" s="747">
        <v>1451.5</v>
      </c>
      <c r="N25" s="747">
        <v>1612</v>
      </c>
      <c r="O25" s="746" t="s">
        <v>1055</v>
      </c>
      <c r="P25" s="747">
        <v>1561.6</v>
      </c>
      <c r="Q25" s="747">
        <v>1538.2</v>
      </c>
      <c r="R25" s="747">
        <v>1568.7</v>
      </c>
      <c r="S25" s="747">
        <v>1552.7</v>
      </c>
      <c r="T25" s="747">
        <v>1906.6</v>
      </c>
      <c r="U25" s="747">
        <v>1721.3</v>
      </c>
      <c r="V25" s="746" t="s">
        <v>1055</v>
      </c>
      <c r="W25" s="747">
        <v>2060.9</v>
      </c>
      <c r="X25" s="747">
        <v>2463.6999999999998</v>
      </c>
      <c r="Y25" s="747">
        <v>2261.9</v>
      </c>
      <c r="Z25" s="747">
        <v>2498.4</v>
      </c>
      <c r="AA25" s="747">
        <v>2947.5</v>
      </c>
      <c r="AB25" s="747">
        <v>2921.1</v>
      </c>
    </row>
    <row r="26" spans="1:28" s="728" customFormat="1" ht="11.25" customHeight="1">
      <c r="A26" s="746" t="s">
        <v>1056</v>
      </c>
      <c r="B26" s="747">
        <v>618.5</v>
      </c>
      <c r="C26" s="747">
        <v>732.1</v>
      </c>
      <c r="D26" s="747">
        <v>1015</v>
      </c>
      <c r="E26" s="747">
        <v>1450.3</v>
      </c>
      <c r="F26" s="747">
        <v>1645.3</v>
      </c>
      <c r="G26" s="747">
        <v>2219.5</v>
      </c>
      <c r="H26" s="746" t="s">
        <v>1056</v>
      </c>
      <c r="I26" s="747">
        <v>3427.1</v>
      </c>
      <c r="J26" s="747">
        <v>4601.5</v>
      </c>
      <c r="K26" s="747">
        <v>6014</v>
      </c>
      <c r="L26" s="747">
        <v>5872.7</v>
      </c>
      <c r="M26" s="747">
        <v>8828</v>
      </c>
      <c r="N26" s="747">
        <v>8451.6</v>
      </c>
      <c r="O26" s="746" t="s">
        <v>1056</v>
      </c>
      <c r="P26" s="747">
        <v>9713.6</v>
      </c>
      <c r="Q26" s="747">
        <v>10835.8</v>
      </c>
      <c r="R26" s="747">
        <v>11022.2</v>
      </c>
      <c r="S26" s="747">
        <v>11680.2</v>
      </c>
      <c r="T26" s="747">
        <v>14437.7</v>
      </c>
      <c r="U26" s="747">
        <v>22159.5</v>
      </c>
      <c r="V26" s="746" t="s">
        <v>1056</v>
      </c>
      <c r="W26" s="747">
        <v>25909.5</v>
      </c>
      <c r="X26" s="747">
        <v>37653.199999999997</v>
      </c>
      <c r="Y26" s="747">
        <v>42326.7</v>
      </c>
      <c r="Z26" s="747">
        <v>56878.400000000001</v>
      </c>
      <c r="AA26" s="747">
        <v>67377.5</v>
      </c>
      <c r="AB26" s="747">
        <v>55448.5</v>
      </c>
    </row>
    <row r="27" spans="1:28" s="728" customFormat="1" ht="11.25" customHeight="1">
      <c r="A27" s="746" t="s">
        <v>1057</v>
      </c>
      <c r="B27" s="747">
        <v>277.10000000000002</v>
      </c>
      <c r="C27" s="747">
        <v>489.7</v>
      </c>
      <c r="D27" s="747">
        <v>639.6</v>
      </c>
      <c r="E27" s="747">
        <v>656</v>
      </c>
      <c r="F27" s="747">
        <v>894.3</v>
      </c>
      <c r="G27" s="747">
        <v>1244.9000000000001</v>
      </c>
      <c r="H27" s="746" t="s">
        <v>1057</v>
      </c>
      <c r="I27" s="747">
        <v>1777</v>
      </c>
      <c r="J27" s="747">
        <v>2055.1999999999998</v>
      </c>
      <c r="K27" s="747">
        <v>2302.6</v>
      </c>
      <c r="L27" s="747">
        <v>2690.2</v>
      </c>
      <c r="M27" s="747">
        <v>3300.6</v>
      </c>
      <c r="N27" s="747">
        <v>3441.4</v>
      </c>
      <c r="O27" s="746" t="s">
        <v>1057</v>
      </c>
      <c r="P27" s="747">
        <v>3714.7</v>
      </c>
      <c r="Q27" s="747">
        <v>4065.5</v>
      </c>
      <c r="R27" s="747">
        <v>4833.5</v>
      </c>
      <c r="S27" s="747">
        <v>4914.7</v>
      </c>
      <c r="T27" s="747">
        <v>5452.6</v>
      </c>
      <c r="U27" s="747">
        <v>6851.5</v>
      </c>
      <c r="V27" s="746" t="s">
        <v>1057</v>
      </c>
      <c r="W27" s="747">
        <v>6712</v>
      </c>
      <c r="X27" s="747">
        <v>6855.5</v>
      </c>
      <c r="Y27" s="747">
        <v>8043</v>
      </c>
      <c r="Z27" s="747">
        <v>7009.8</v>
      </c>
      <c r="AA27" s="747">
        <v>9203.6</v>
      </c>
      <c r="AB27" s="747">
        <v>7627.8</v>
      </c>
    </row>
    <row r="28" spans="1:28" s="728" customFormat="1" ht="11.25" customHeight="1">
      <c r="A28" s="746" t="s">
        <v>1058</v>
      </c>
      <c r="B28" s="747">
        <v>2999.9</v>
      </c>
      <c r="C28" s="747">
        <v>2321.1</v>
      </c>
      <c r="D28" s="747">
        <v>3835.5</v>
      </c>
      <c r="E28" s="747">
        <v>5168.6000000000004</v>
      </c>
      <c r="F28" s="747">
        <v>4663.3</v>
      </c>
      <c r="G28" s="747">
        <v>7582.8</v>
      </c>
      <c r="H28" s="746" t="s">
        <v>1058</v>
      </c>
      <c r="I28" s="747">
        <v>8238.9</v>
      </c>
      <c r="J28" s="747">
        <v>12001.4</v>
      </c>
      <c r="K28" s="747">
        <v>11234.3</v>
      </c>
      <c r="L28" s="747">
        <v>13815.8</v>
      </c>
      <c r="M28" s="747">
        <v>16689.8</v>
      </c>
      <c r="N28" s="747">
        <v>17471.400000000001</v>
      </c>
      <c r="O28" s="746" t="s">
        <v>1058</v>
      </c>
      <c r="P28" s="747">
        <v>64461.9</v>
      </c>
      <c r="Q28" s="747">
        <v>31867.8</v>
      </c>
      <c r="R28" s="747">
        <v>22510.2</v>
      </c>
      <c r="S28" s="747">
        <v>25288.400000000001</v>
      </c>
      <c r="T28" s="747">
        <v>33789.199999999997</v>
      </c>
      <c r="U28" s="747">
        <v>31403.5</v>
      </c>
      <c r="V28" s="746" t="s">
        <v>1058</v>
      </c>
      <c r="W28" s="747">
        <v>45757.8</v>
      </c>
      <c r="X28" s="747">
        <v>42728.800000000003</v>
      </c>
      <c r="Y28" s="747">
        <v>41957.9</v>
      </c>
      <c r="Z28" s="747">
        <v>47609.599999999999</v>
      </c>
      <c r="AA28" s="747">
        <v>54129.8</v>
      </c>
      <c r="AB28" s="747">
        <v>44015.8</v>
      </c>
    </row>
    <row r="29" spans="1:28" s="728" customFormat="1" ht="11.25" customHeight="1">
      <c r="A29" s="746" t="s">
        <v>1059</v>
      </c>
      <c r="B29" s="747">
        <v>2572.8000000000002</v>
      </c>
      <c r="C29" s="747">
        <v>3412.1</v>
      </c>
      <c r="D29" s="747">
        <v>4342.2</v>
      </c>
      <c r="E29" s="747">
        <v>5035.5</v>
      </c>
      <c r="F29" s="747">
        <v>7081.9</v>
      </c>
      <c r="G29" s="747">
        <v>7635.1</v>
      </c>
      <c r="H29" s="746" t="s">
        <v>1059</v>
      </c>
      <c r="I29" s="747">
        <v>10559.1</v>
      </c>
      <c r="J29" s="747">
        <v>12624.3</v>
      </c>
      <c r="K29" s="747">
        <v>14769.7</v>
      </c>
      <c r="L29" s="747">
        <v>18354.8</v>
      </c>
      <c r="M29" s="747">
        <v>20405.599999999999</v>
      </c>
      <c r="N29" s="747">
        <v>21648.400000000001</v>
      </c>
      <c r="O29" s="746" t="s">
        <v>1059</v>
      </c>
      <c r="P29" s="747">
        <v>22162.5</v>
      </c>
      <c r="Q29" s="747">
        <v>23233.5</v>
      </c>
      <c r="R29" s="747">
        <v>23533.7</v>
      </c>
      <c r="S29" s="747">
        <v>24967.3</v>
      </c>
      <c r="T29" s="747">
        <v>26957.9</v>
      </c>
      <c r="U29" s="747">
        <v>34081.9</v>
      </c>
      <c r="V29" s="746" t="s">
        <v>1059</v>
      </c>
      <c r="W29" s="747">
        <v>37083.9</v>
      </c>
      <c r="X29" s="747">
        <v>44652.3</v>
      </c>
      <c r="Y29" s="747">
        <v>52245.4</v>
      </c>
      <c r="Z29" s="747">
        <v>63408.3</v>
      </c>
      <c r="AA29" s="747">
        <v>61116.5</v>
      </c>
      <c r="AB29" s="747">
        <v>61186.9</v>
      </c>
    </row>
    <row r="30" spans="1:28" s="728" customFormat="1" ht="11.25" customHeight="1">
      <c r="A30" s="746" t="s">
        <v>1083</v>
      </c>
      <c r="B30" s="747">
        <v>3179.1</v>
      </c>
      <c r="C30" s="747">
        <v>4837.7</v>
      </c>
      <c r="D30" s="747">
        <v>7001.6</v>
      </c>
      <c r="E30" s="747">
        <v>7236.4</v>
      </c>
      <c r="F30" s="747">
        <v>12995</v>
      </c>
      <c r="G30" s="747">
        <v>12507.4</v>
      </c>
      <c r="H30" s="746" t="s">
        <v>1083</v>
      </c>
      <c r="I30" s="747">
        <v>19331.099999999999</v>
      </c>
      <c r="J30" s="747">
        <v>21593.4</v>
      </c>
      <c r="K30" s="747">
        <v>22327.1</v>
      </c>
      <c r="L30" s="747">
        <v>20084.7</v>
      </c>
      <c r="M30" s="747">
        <v>24646.1</v>
      </c>
      <c r="N30" s="747">
        <v>31777.8</v>
      </c>
      <c r="O30" s="746" t="s">
        <v>1083</v>
      </c>
      <c r="P30" s="747">
        <v>32292.400000000001</v>
      </c>
      <c r="Q30" s="747">
        <v>39747.1</v>
      </c>
      <c r="R30" s="747">
        <v>41116.1</v>
      </c>
      <c r="S30" s="747">
        <v>44755.4</v>
      </c>
      <c r="T30" s="747">
        <v>48572.1</v>
      </c>
      <c r="U30" s="747">
        <v>56408.3</v>
      </c>
      <c r="V30" s="746" t="s">
        <v>1083</v>
      </c>
      <c r="W30" s="747">
        <v>62364.7</v>
      </c>
      <c r="X30" s="747">
        <v>67020.600000000006</v>
      </c>
      <c r="Y30" s="747">
        <v>69315.7</v>
      </c>
      <c r="Z30" s="747">
        <v>73086.5</v>
      </c>
      <c r="AA30" s="747">
        <v>68711.399999999994</v>
      </c>
      <c r="AB30" s="747">
        <v>72090.5</v>
      </c>
    </row>
    <row r="31" spans="1:28" s="728" customFormat="1" ht="11.25" customHeight="1">
      <c r="A31" s="746" t="s">
        <v>1060</v>
      </c>
      <c r="B31" s="747">
        <v>2947.8</v>
      </c>
      <c r="C31" s="747">
        <v>4391.5</v>
      </c>
      <c r="D31" s="747">
        <v>4884.1000000000004</v>
      </c>
      <c r="E31" s="747">
        <v>5355.3</v>
      </c>
      <c r="F31" s="747">
        <v>10067</v>
      </c>
      <c r="G31" s="747">
        <v>9567.6</v>
      </c>
      <c r="H31" s="746" t="s">
        <v>1060</v>
      </c>
      <c r="I31" s="747">
        <v>14479.8</v>
      </c>
      <c r="J31" s="747">
        <v>36005.599999999999</v>
      </c>
      <c r="K31" s="747">
        <v>15719.9</v>
      </c>
      <c r="L31" s="747">
        <v>17979.5</v>
      </c>
      <c r="M31" s="747">
        <v>18172.5</v>
      </c>
      <c r="N31" s="747">
        <v>15473</v>
      </c>
      <c r="O31" s="746" t="s">
        <v>1060</v>
      </c>
      <c r="P31" s="747">
        <v>21812</v>
      </c>
      <c r="Q31" s="747">
        <v>26686.2</v>
      </c>
      <c r="R31" s="747">
        <v>27755.3</v>
      </c>
      <c r="S31" s="747">
        <v>37593.800000000003</v>
      </c>
      <c r="T31" s="747">
        <v>38290.9</v>
      </c>
      <c r="U31" s="747">
        <v>71527.600000000006</v>
      </c>
      <c r="V31" s="746" t="s">
        <v>1060</v>
      </c>
      <c r="W31" s="747">
        <v>47685.599999999999</v>
      </c>
      <c r="X31" s="747">
        <v>61152.9</v>
      </c>
      <c r="Y31" s="747">
        <v>67644.3</v>
      </c>
      <c r="Z31" s="747">
        <v>78570.2</v>
      </c>
      <c r="AA31" s="747">
        <v>77289</v>
      </c>
      <c r="AB31" s="747">
        <v>80620</v>
      </c>
    </row>
    <row r="32" spans="1:28" s="728" customFormat="1" ht="11.25" customHeight="1">
      <c r="A32" s="746" t="s">
        <v>1061</v>
      </c>
      <c r="B32" s="747">
        <v>6711.9</v>
      </c>
      <c r="C32" s="747">
        <v>5147.2</v>
      </c>
      <c r="D32" s="747">
        <v>5186.6000000000004</v>
      </c>
      <c r="E32" s="747">
        <v>7293.4</v>
      </c>
      <c r="F32" s="747">
        <v>6913.7</v>
      </c>
      <c r="G32" s="747">
        <v>1170.9000000000001</v>
      </c>
      <c r="H32" s="746" t="s">
        <v>1061</v>
      </c>
      <c r="I32" s="747">
        <v>1239.8</v>
      </c>
      <c r="J32" s="747">
        <v>1856.3</v>
      </c>
      <c r="K32" s="747">
        <v>1939.4</v>
      </c>
      <c r="L32" s="747">
        <v>2261.6</v>
      </c>
      <c r="M32" s="747">
        <v>2720.5</v>
      </c>
      <c r="N32" s="747">
        <v>4842.5</v>
      </c>
      <c r="O32" s="746" t="s">
        <v>1061</v>
      </c>
      <c r="P32" s="747">
        <v>5626.5</v>
      </c>
      <c r="Q32" s="747">
        <v>6399</v>
      </c>
      <c r="R32" s="747">
        <v>6303.3</v>
      </c>
      <c r="S32" s="747">
        <v>5709.9</v>
      </c>
      <c r="T32" s="747">
        <v>8281.2999999999993</v>
      </c>
      <c r="U32" s="747">
        <v>9741.5</v>
      </c>
      <c r="V32" s="746" t="s">
        <v>1061</v>
      </c>
      <c r="W32" s="747">
        <v>17619.3</v>
      </c>
      <c r="X32" s="747">
        <v>16719.400000000001</v>
      </c>
      <c r="Y32" s="747">
        <v>15216.9</v>
      </c>
      <c r="Z32" s="747">
        <v>17786.7</v>
      </c>
      <c r="AA32" s="747">
        <v>20027</v>
      </c>
      <c r="AB32" s="747">
        <v>19552.5</v>
      </c>
    </row>
    <row r="33" spans="1:28" s="728" customFormat="1" ht="11.25" customHeight="1">
      <c r="A33" s="746" t="s">
        <v>1062</v>
      </c>
      <c r="B33" s="747">
        <v>15693.2</v>
      </c>
      <c r="C33" s="747">
        <v>23331.7</v>
      </c>
      <c r="D33" s="747">
        <v>16303.6</v>
      </c>
      <c r="E33" s="747">
        <v>22389.9</v>
      </c>
      <c r="F33" s="747">
        <v>26243</v>
      </c>
      <c r="G33" s="747">
        <v>32184.2</v>
      </c>
      <c r="H33" s="746" t="s">
        <v>1062</v>
      </c>
      <c r="I33" s="747">
        <v>43122.5</v>
      </c>
      <c r="J33" s="747">
        <v>48523.199999999997</v>
      </c>
      <c r="K33" s="747">
        <v>59380.7</v>
      </c>
      <c r="L33" s="747">
        <v>68950.100000000006</v>
      </c>
      <c r="M33" s="747">
        <v>82177.2</v>
      </c>
      <c r="N33" s="747">
        <v>90917.9</v>
      </c>
      <c r="O33" s="746" t="s">
        <v>1062</v>
      </c>
      <c r="P33" s="747">
        <v>99561.600000000006</v>
      </c>
      <c r="Q33" s="747">
        <v>108770.7</v>
      </c>
      <c r="R33" s="747">
        <v>122067.7</v>
      </c>
      <c r="S33" s="747">
        <v>134565.5</v>
      </c>
      <c r="T33" s="747">
        <v>148520.6</v>
      </c>
      <c r="U33" s="747">
        <v>163504.79999999999</v>
      </c>
      <c r="V33" s="746" t="s">
        <v>1062</v>
      </c>
      <c r="W33" s="747">
        <v>183295.6</v>
      </c>
      <c r="X33" s="747">
        <v>204922.8</v>
      </c>
      <c r="Y33" s="747">
        <v>220786.5</v>
      </c>
      <c r="Z33" s="747">
        <v>246959.8</v>
      </c>
      <c r="AA33" s="747">
        <v>277188.2</v>
      </c>
      <c r="AB33" s="747">
        <v>285359.5</v>
      </c>
    </row>
    <row r="34" spans="1:28" s="728" customFormat="1" ht="11.25" customHeight="1">
      <c r="A34" s="746" t="s">
        <v>1063</v>
      </c>
      <c r="B34" s="747">
        <v>2380.3000000000002</v>
      </c>
      <c r="C34" s="747">
        <v>3213.8</v>
      </c>
      <c r="D34" s="747">
        <v>4122.3999999999996</v>
      </c>
      <c r="E34" s="747">
        <v>4701</v>
      </c>
      <c r="F34" s="747">
        <v>6064.9</v>
      </c>
      <c r="G34" s="747">
        <v>7683.3</v>
      </c>
      <c r="H34" s="746" t="s">
        <v>1063</v>
      </c>
      <c r="I34" s="747">
        <v>10079.799999999999</v>
      </c>
      <c r="J34" s="747">
        <v>19591.2</v>
      </c>
      <c r="K34" s="747">
        <v>12250.2</v>
      </c>
      <c r="L34" s="747">
        <v>13378.4</v>
      </c>
      <c r="M34" s="747">
        <v>16055.9</v>
      </c>
      <c r="N34" s="747">
        <v>17948.599999999999</v>
      </c>
      <c r="O34" s="746" t="s">
        <v>1063</v>
      </c>
      <c r="P34" s="747">
        <v>19806.599999999999</v>
      </c>
      <c r="Q34" s="747">
        <v>20916.900000000001</v>
      </c>
      <c r="R34" s="747">
        <v>22277.8</v>
      </c>
      <c r="S34" s="747">
        <v>32067.3</v>
      </c>
      <c r="T34" s="747">
        <v>40797.599999999999</v>
      </c>
      <c r="U34" s="747">
        <v>52807.4</v>
      </c>
      <c r="V34" s="746" t="s">
        <v>1063</v>
      </c>
      <c r="W34" s="747">
        <v>67050.399999999994</v>
      </c>
      <c r="X34" s="747">
        <v>75087.3</v>
      </c>
      <c r="Y34" s="747">
        <v>86516</v>
      </c>
      <c r="Z34" s="747">
        <v>98973.1</v>
      </c>
      <c r="AA34" s="747">
        <v>109862.5</v>
      </c>
      <c r="AB34" s="747">
        <v>116836.9</v>
      </c>
    </row>
    <row r="35" spans="1:28" s="728" customFormat="1" ht="11.25" customHeight="1">
      <c r="A35" s="746" t="s">
        <v>1064</v>
      </c>
      <c r="B35" s="747">
        <v>832.9</v>
      </c>
      <c r="C35" s="747">
        <v>992.2</v>
      </c>
      <c r="D35" s="747">
        <v>1304.5999999999999</v>
      </c>
      <c r="E35" s="747">
        <v>1578.9</v>
      </c>
      <c r="F35" s="747">
        <v>1812.5</v>
      </c>
      <c r="G35" s="747">
        <v>2396.1</v>
      </c>
      <c r="H35" s="746" t="s">
        <v>1064</v>
      </c>
      <c r="I35" s="747">
        <v>3749.7</v>
      </c>
      <c r="J35" s="747">
        <v>4670.1000000000004</v>
      </c>
      <c r="K35" s="747">
        <v>5907.2</v>
      </c>
      <c r="L35" s="747">
        <v>7008.1</v>
      </c>
      <c r="M35" s="747">
        <v>8258.5</v>
      </c>
      <c r="N35" s="747">
        <v>8522.4</v>
      </c>
      <c r="O35" s="746" t="s">
        <v>1064</v>
      </c>
      <c r="P35" s="747">
        <v>8486.7999999999993</v>
      </c>
      <c r="Q35" s="747">
        <v>8707.2999999999993</v>
      </c>
      <c r="R35" s="747">
        <v>8680.9</v>
      </c>
      <c r="S35" s="747">
        <v>9071.7999999999993</v>
      </c>
      <c r="T35" s="747">
        <v>9889.1</v>
      </c>
      <c r="U35" s="747">
        <v>12068.3</v>
      </c>
      <c r="V35" s="746" t="s">
        <v>1064</v>
      </c>
      <c r="W35" s="747">
        <v>15173.5</v>
      </c>
      <c r="X35" s="747">
        <v>16350.8</v>
      </c>
      <c r="Y35" s="747">
        <v>18330.099999999999</v>
      </c>
      <c r="Z35" s="747">
        <v>20046.599999999999</v>
      </c>
      <c r="AA35" s="747">
        <v>21216.5</v>
      </c>
      <c r="AB35" s="747">
        <v>23948.1</v>
      </c>
    </row>
    <row r="36" spans="1:28" s="728" customFormat="1" ht="11.25" customHeight="1">
      <c r="A36" s="746" t="s">
        <v>1065</v>
      </c>
      <c r="B36" s="747">
        <v>186.1</v>
      </c>
      <c r="C36" s="747">
        <v>256.10000000000002</v>
      </c>
      <c r="D36" s="747">
        <v>299.10000000000002</v>
      </c>
      <c r="E36" s="747">
        <v>347.1</v>
      </c>
      <c r="F36" s="747">
        <v>519.79999999999995</v>
      </c>
      <c r="G36" s="747">
        <v>576.70000000000005</v>
      </c>
      <c r="H36" s="746" t="s">
        <v>1065</v>
      </c>
      <c r="I36" s="747">
        <v>979.3</v>
      </c>
      <c r="J36" s="747">
        <v>2069.3000000000002</v>
      </c>
      <c r="K36" s="747">
        <v>2410.6</v>
      </c>
      <c r="L36" s="747">
        <v>2839</v>
      </c>
      <c r="M36" s="747">
        <v>3284.4</v>
      </c>
      <c r="N36" s="747">
        <v>3332.3</v>
      </c>
      <c r="O36" s="746" t="s">
        <v>1065</v>
      </c>
      <c r="P36" s="747">
        <v>3220.8</v>
      </c>
      <c r="Q36" s="747">
        <v>2929.1</v>
      </c>
      <c r="R36" s="747">
        <v>2962.9</v>
      </c>
      <c r="S36" s="747">
        <v>3261.8</v>
      </c>
      <c r="T36" s="747">
        <v>3277.2</v>
      </c>
      <c r="U36" s="747">
        <v>3125.5</v>
      </c>
      <c r="V36" s="746" t="s">
        <v>1065</v>
      </c>
      <c r="W36" s="747">
        <v>3876.4</v>
      </c>
      <c r="X36" s="747">
        <v>3964</v>
      </c>
      <c r="Y36" s="747">
        <v>3695.6</v>
      </c>
      <c r="Z36" s="747">
        <v>3807</v>
      </c>
      <c r="AA36" s="747">
        <v>4249</v>
      </c>
      <c r="AB36" s="747">
        <v>4333</v>
      </c>
    </row>
    <row r="37" spans="1:28" s="728" customFormat="1" ht="11.25" customHeight="1">
      <c r="A37" s="746" t="s">
        <v>1066</v>
      </c>
      <c r="B37" s="747">
        <v>269.7</v>
      </c>
      <c r="C37" s="747">
        <v>363.7</v>
      </c>
      <c r="D37" s="747">
        <v>1086.3</v>
      </c>
      <c r="E37" s="747">
        <v>1479.8</v>
      </c>
      <c r="F37" s="747">
        <v>1597.6</v>
      </c>
      <c r="G37" s="747">
        <v>1301.3</v>
      </c>
      <c r="H37" s="746" t="s">
        <v>1066</v>
      </c>
      <c r="I37" s="747">
        <v>2850</v>
      </c>
      <c r="J37" s="747">
        <v>1689.9</v>
      </c>
      <c r="K37" s="747">
        <v>1645.8</v>
      </c>
      <c r="L37" s="747">
        <v>1379</v>
      </c>
      <c r="M37" s="747">
        <v>1703</v>
      </c>
      <c r="N37" s="747">
        <v>1863.7</v>
      </c>
      <c r="O37" s="746" t="s">
        <v>1066</v>
      </c>
      <c r="P37" s="747">
        <v>2091</v>
      </c>
      <c r="Q37" s="747">
        <v>2829.2</v>
      </c>
      <c r="R37" s="747">
        <v>4211.8999999999996</v>
      </c>
      <c r="S37" s="747">
        <v>3148</v>
      </c>
      <c r="T37" s="747">
        <v>4200.3999999999996</v>
      </c>
      <c r="U37" s="747">
        <v>4598.8999999999996</v>
      </c>
      <c r="V37" s="746" t="s">
        <v>1066</v>
      </c>
      <c r="W37" s="747">
        <v>4638.3</v>
      </c>
      <c r="X37" s="747">
        <v>5122.8</v>
      </c>
      <c r="Y37" s="747">
        <v>4759.8999999999996</v>
      </c>
      <c r="Z37" s="747">
        <v>5255.2</v>
      </c>
      <c r="AA37" s="747">
        <v>5333.3</v>
      </c>
      <c r="AB37" s="747">
        <v>21390.6</v>
      </c>
    </row>
    <row r="38" spans="1:28" s="728" customFormat="1" ht="11.25" customHeight="1">
      <c r="A38" s="746" t="s">
        <v>1067</v>
      </c>
      <c r="B38" s="747">
        <v>170.6</v>
      </c>
      <c r="C38" s="747">
        <v>263.10000000000002</v>
      </c>
      <c r="D38" s="747">
        <v>257</v>
      </c>
      <c r="E38" s="747">
        <v>299.5</v>
      </c>
      <c r="F38" s="747">
        <v>337</v>
      </c>
      <c r="G38" s="747">
        <v>4050.4</v>
      </c>
      <c r="H38" s="746" t="s">
        <v>1067</v>
      </c>
      <c r="I38" s="747">
        <v>6501.4</v>
      </c>
      <c r="J38" s="747">
        <v>9241.9</v>
      </c>
      <c r="K38" s="747">
        <v>12319.6</v>
      </c>
      <c r="L38" s="747">
        <v>13418.9</v>
      </c>
      <c r="M38" s="747">
        <v>14418.2</v>
      </c>
      <c r="N38" s="747">
        <v>12542.2</v>
      </c>
      <c r="O38" s="746" t="s">
        <v>1067</v>
      </c>
      <c r="P38" s="747">
        <v>13138.8</v>
      </c>
      <c r="Q38" s="747">
        <v>17431.2</v>
      </c>
      <c r="R38" s="747">
        <v>18058</v>
      </c>
      <c r="S38" s="747">
        <v>23188.7</v>
      </c>
      <c r="T38" s="747">
        <v>27968.799999999999</v>
      </c>
      <c r="U38" s="747">
        <v>40541.9</v>
      </c>
      <c r="V38" s="746" t="s">
        <v>1067</v>
      </c>
      <c r="W38" s="747">
        <v>37910</v>
      </c>
      <c r="X38" s="747">
        <v>44744.4</v>
      </c>
      <c r="Y38" s="747">
        <v>48078.6</v>
      </c>
      <c r="Z38" s="747">
        <v>50878.400000000001</v>
      </c>
      <c r="AA38" s="747">
        <v>56856.6</v>
      </c>
      <c r="AB38" s="747">
        <v>55042.5</v>
      </c>
    </row>
    <row r="39" spans="1:28" s="728" customFormat="1" ht="11.25" customHeight="1">
      <c r="A39" s="746" t="s">
        <v>1068</v>
      </c>
      <c r="B39" s="747">
        <v>348.5</v>
      </c>
      <c r="C39" s="747">
        <v>413.2</v>
      </c>
      <c r="D39" s="747">
        <v>682.9</v>
      </c>
      <c r="E39" s="747">
        <v>954.3</v>
      </c>
      <c r="F39" s="747">
        <v>1280.5</v>
      </c>
      <c r="G39" s="747">
        <v>1417.6</v>
      </c>
      <c r="H39" s="746" t="s">
        <v>1068</v>
      </c>
      <c r="I39" s="747">
        <v>1839.8</v>
      </c>
      <c r="J39" s="747">
        <v>2549.5</v>
      </c>
      <c r="K39" s="747">
        <v>3463.9</v>
      </c>
      <c r="L39" s="747">
        <v>4170.3</v>
      </c>
      <c r="M39" s="747">
        <v>4279.1000000000004</v>
      </c>
      <c r="N39" s="747">
        <v>4779.8999999999996</v>
      </c>
      <c r="O39" s="746" t="s">
        <v>1068</v>
      </c>
      <c r="P39" s="747">
        <v>6429.5</v>
      </c>
      <c r="Q39" s="747">
        <v>6959.3</v>
      </c>
      <c r="R39" s="747">
        <v>7257</v>
      </c>
      <c r="S39" s="747">
        <v>7070.1</v>
      </c>
      <c r="T39" s="747">
        <v>8567</v>
      </c>
      <c r="U39" s="747">
        <v>8867.2000000000007</v>
      </c>
      <c r="V39" s="746" t="s">
        <v>1068</v>
      </c>
      <c r="W39" s="747">
        <v>8272.4</v>
      </c>
      <c r="X39" s="747">
        <v>10752.6</v>
      </c>
      <c r="Y39" s="747">
        <v>10581.3</v>
      </c>
      <c r="Z39" s="747">
        <v>11490.8</v>
      </c>
      <c r="AA39" s="747">
        <v>13284.7</v>
      </c>
      <c r="AB39" s="747">
        <v>14142.2</v>
      </c>
    </row>
    <row r="40" spans="1:28" s="728" customFormat="1" ht="11.25" customHeight="1">
      <c r="A40" s="746" t="s">
        <v>1069</v>
      </c>
      <c r="B40" s="747">
        <v>3166.8</v>
      </c>
      <c r="C40" s="747">
        <v>1338.2</v>
      </c>
      <c r="D40" s="747">
        <v>1016.9</v>
      </c>
      <c r="E40" s="747">
        <v>1246.2</v>
      </c>
      <c r="F40" s="747">
        <v>661.9</v>
      </c>
      <c r="G40" s="747">
        <v>7227.8</v>
      </c>
      <c r="H40" s="746" t="s">
        <v>1069</v>
      </c>
      <c r="I40" s="747">
        <v>4787.5</v>
      </c>
      <c r="J40" s="747">
        <v>6874.9</v>
      </c>
      <c r="K40" s="747">
        <v>8882.7000000000007</v>
      </c>
      <c r="L40" s="747">
        <v>10914.5</v>
      </c>
      <c r="M40" s="747">
        <v>12339</v>
      </c>
      <c r="N40" s="747">
        <v>14087.6</v>
      </c>
      <c r="O40" s="746" t="s">
        <v>1069</v>
      </c>
      <c r="P40" s="747">
        <v>14159.1</v>
      </c>
      <c r="Q40" s="747">
        <v>22130.6</v>
      </c>
      <c r="R40" s="747">
        <v>59985.2</v>
      </c>
      <c r="S40" s="747">
        <v>77274.100000000006</v>
      </c>
      <c r="T40" s="747">
        <v>80408.7</v>
      </c>
      <c r="U40" s="747">
        <v>44556.3</v>
      </c>
      <c r="V40" s="746" t="s">
        <v>1069</v>
      </c>
      <c r="W40" s="747">
        <v>80821.600000000006</v>
      </c>
      <c r="X40" s="747">
        <v>65452</v>
      </c>
      <c r="Y40" s="747">
        <v>36611</v>
      </c>
      <c r="Z40" s="747">
        <v>31945.599999999999</v>
      </c>
      <c r="AA40" s="747">
        <v>33453.300000000003</v>
      </c>
      <c r="AB40" s="747">
        <v>102808.1</v>
      </c>
    </row>
    <row r="41" spans="1:28" s="728" customFormat="1" ht="11.25" customHeight="1">
      <c r="A41" s="746" t="s">
        <v>1070</v>
      </c>
      <c r="B41" s="747">
        <v>537.79999999999995</v>
      </c>
      <c r="C41" s="747">
        <v>619.29999999999995</v>
      </c>
      <c r="D41" s="747">
        <v>1120</v>
      </c>
      <c r="E41" s="747">
        <v>1322.6</v>
      </c>
      <c r="F41" s="747">
        <v>1958.8</v>
      </c>
      <c r="G41" s="747">
        <v>3763.8</v>
      </c>
      <c r="H41" s="746" t="s">
        <v>1070</v>
      </c>
      <c r="I41" s="747">
        <v>6440.5</v>
      </c>
      <c r="J41" s="747">
        <v>6576.6</v>
      </c>
      <c r="K41" s="747">
        <v>8312.2000000000007</v>
      </c>
      <c r="L41" s="747">
        <v>9002.2999999999993</v>
      </c>
      <c r="M41" s="747">
        <v>13480.7</v>
      </c>
      <c r="N41" s="747">
        <v>13260.3</v>
      </c>
      <c r="O41" s="746" t="s">
        <v>1070</v>
      </c>
      <c r="P41" s="747">
        <v>17294.2</v>
      </c>
      <c r="Q41" s="747">
        <v>18130.7</v>
      </c>
      <c r="R41" s="747">
        <v>21323.5</v>
      </c>
      <c r="S41" s="747">
        <v>21554.799999999999</v>
      </c>
      <c r="T41" s="747">
        <v>27472.9</v>
      </c>
      <c r="U41" s="747">
        <v>39491.800000000003</v>
      </c>
      <c r="V41" s="746" t="s">
        <v>1070</v>
      </c>
      <c r="W41" s="747">
        <v>53937.5</v>
      </c>
      <c r="X41" s="747">
        <v>64270.1</v>
      </c>
      <c r="Y41" s="747">
        <v>70871.399999999994</v>
      </c>
      <c r="Z41" s="747">
        <v>73563.899999999994</v>
      </c>
      <c r="AA41" s="747">
        <v>82888.3</v>
      </c>
      <c r="AB41" s="747">
        <v>79857.8</v>
      </c>
    </row>
    <row r="42" spans="1:28" s="728" customFormat="1" ht="11.25" customHeight="1">
      <c r="A42" s="746" t="s">
        <v>1071</v>
      </c>
      <c r="B42" s="747">
        <v>227.8</v>
      </c>
      <c r="C42" s="747">
        <v>281.89999999999998</v>
      </c>
      <c r="D42" s="747">
        <v>407.6</v>
      </c>
      <c r="E42" s="747">
        <v>488</v>
      </c>
      <c r="F42" s="747">
        <v>506.2</v>
      </c>
      <c r="G42" s="747">
        <v>483.4</v>
      </c>
      <c r="H42" s="746" t="s">
        <v>1071</v>
      </c>
      <c r="I42" s="747">
        <v>703.3</v>
      </c>
      <c r="J42" s="747">
        <v>840</v>
      </c>
      <c r="K42" s="747">
        <v>897.3</v>
      </c>
      <c r="L42" s="747">
        <v>621.79999999999995</v>
      </c>
      <c r="M42" s="747">
        <v>1041.8</v>
      </c>
      <c r="N42" s="747">
        <v>1418.9</v>
      </c>
      <c r="O42" s="746" t="s">
        <v>1071</v>
      </c>
      <c r="P42" s="747">
        <v>1686.2</v>
      </c>
      <c r="Q42" s="747">
        <v>1725.4</v>
      </c>
      <c r="R42" s="747">
        <v>2413.1999999999998</v>
      </c>
      <c r="S42" s="747">
        <v>2218.3000000000002</v>
      </c>
      <c r="T42" s="747">
        <v>1944.3</v>
      </c>
      <c r="U42" s="747">
        <v>2750.5</v>
      </c>
      <c r="V42" s="746" t="s">
        <v>1071</v>
      </c>
      <c r="W42" s="747">
        <v>4622.8999999999996</v>
      </c>
      <c r="X42" s="747">
        <v>5789.7</v>
      </c>
      <c r="Y42" s="747">
        <v>5068.8</v>
      </c>
      <c r="Z42" s="747">
        <v>7015.6</v>
      </c>
      <c r="AA42" s="747">
        <v>7523.5</v>
      </c>
      <c r="AB42" s="747">
        <v>6626.4</v>
      </c>
    </row>
    <row r="43" spans="1:28" s="728" customFormat="1" ht="11.25" customHeight="1">
      <c r="A43" s="746" t="s">
        <v>1072</v>
      </c>
      <c r="B43" s="747">
        <v>2889.5</v>
      </c>
      <c r="C43" s="747">
        <v>5274</v>
      </c>
      <c r="D43" s="747">
        <v>6874.6</v>
      </c>
      <c r="E43" s="747">
        <v>8356.5</v>
      </c>
      <c r="F43" s="747">
        <v>9382.2999999999993</v>
      </c>
      <c r="G43" s="747">
        <v>10076.700000000001</v>
      </c>
      <c r="H43" s="746" t="s">
        <v>1072</v>
      </c>
      <c r="I43" s="747">
        <v>12145.5</v>
      </c>
      <c r="J43" s="747">
        <v>13063.5</v>
      </c>
      <c r="K43" s="747">
        <v>3465</v>
      </c>
      <c r="L43" s="747">
        <v>3996.4</v>
      </c>
      <c r="M43" s="747">
        <v>0</v>
      </c>
      <c r="N43" s="747">
        <v>0</v>
      </c>
      <c r="O43" s="746" t="s">
        <v>1072</v>
      </c>
      <c r="P43" s="747">
        <v>0</v>
      </c>
      <c r="Q43" s="747">
        <v>0</v>
      </c>
      <c r="R43" s="747">
        <v>0</v>
      </c>
      <c r="S43" s="747">
        <v>0</v>
      </c>
      <c r="T43" s="747">
        <v>0</v>
      </c>
      <c r="U43" s="747">
        <v>0</v>
      </c>
      <c r="V43" s="746" t="s">
        <v>1072</v>
      </c>
      <c r="W43" s="747">
        <v>0</v>
      </c>
      <c r="X43" s="747">
        <v>0</v>
      </c>
      <c r="Y43" s="747">
        <v>0</v>
      </c>
      <c r="Z43" s="747">
        <v>0</v>
      </c>
      <c r="AA43" s="747">
        <v>0</v>
      </c>
      <c r="AB43" s="747">
        <v>0</v>
      </c>
    </row>
    <row r="44" spans="1:28" s="728" customFormat="1" ht="11.25" customHeight="1">
      <c r="A44" s="746" t="s">
        <v>1073</v>
      </c>
      <c r="B44" s="747">
        <v>47.2</v>
      </c>
      <c r="C44" s="747">
        <v>68.5</v>
      </c>
      <c r="D44" s="747">
        <v>89.9</v>
      </c>
      <c r="E44" s="747">
        <v>105.6</v>
      </c>
      <c r="F44" s="747">
        <v>143.80000000000001</v>
      </c>
      <c r="G44" s="747">
        <v>203.6</v>
      </c>
      <c r="H44" s="746" t="s">
        <v>1073</v>
      </c>
      <c r="I44" s="747">
        <v>375.5</v>
      </c>
      <c r="J44" s="747">
        <v>655.1</v>
      </c>
      <c r="K44" s="747">
        <v>813.6</v>
      </c>
      <c r="L44" s="747">
        <v>903.6</v>
      </c>
      <c r="M44" s="747">
        <v>1075.5999999999999</v>
      </c>
      <c r="N44" s="747">
        <v>1099</v>
      </c>
      <c r="O44" s="746" t="s">
        <v>1073</v>
      </c>
      <c r="P44" s="747">
        <v>1184.4000000000001</v>
      </c>
      <c r="Q44" s="747">
        <v>1208.5999999999999</v>
      </c>
      <c r="R44" s="747">
        <v>1296</v>
      </c>
      <c r="S44" s="747">
        <v>1364.5</v>
      </c>
      <c r="T44" s="747">
        <v>1579.4</v>
      </c>
      <c r="U44" s="747">
        <v>1419.1</v>
      </c>
      <c r="V44" s="746" t="s">
        <v>1073</v>
      </c>
      <c r="W44" s="747">
        <v>2367.1999999999998</v>
      </c>
      <c r="X44" s="747">
        <v>2596.5</v>
      </c>
      <c r="Y44" s="747">
        <v>2384.6999999999998</v>
      </c>
      <c r="Z44" s="747">
        <v>1854.9</v>
      </c>
      <c r="AA44" s="747">
        <v>1678.7</v>
      </c>
      <c r="AB44" s="747">
        <v>1415.3</v>
      </c>
    </row>
    <row r="45" spans="1:28" s="728" customFormat="1" ht="11.25" customHeight="1">
      <c r="A45" s="746" t="s">
        <v>1074</v>
      </c>
      <c r="B45" s="747">
        <v>0</v>
      </c>
      <c r="C45" s="747">
        <v>0</v>
      </c>
      <c r="D45" s="747">
        <v>64</v>
      </c>
      <c r="E45" s="747">
        <v>123.6</v>
      </c>
      <c r="F45" s="747">
        <v>136.6</v>
      </c>
      <c r="G45" s="747">
        <v>141.9</v>
      </c>
      <c r="H45" s="746" t="s">
        <v>1074</v>
      </c>
      <c r="I45" s="747">
        <v>166.2</v>
      </c>
      <c r="J45" s="747">
        <v>185.2</v>
      </c>
      <c r="K45" s="747">
        <v>243.7</v>
      </c>
      <c r="L45" s="747">
        <v>346.6</v>
      </c>
      <c r="M45" s="747">
        <v>422.5</v>
      </c>
      <c r="N45" s="747">
        <v>483.1</v>
      </c>
      <c r="O45" s="746" t="s">
        <v>1074</v>
      </c>
      <c r="P45" s="747">
        <v>504.2</v>
      </c>
      <c r="Q45" s="747">
        <v>523.9</v>
      </c>
      <c r="R45" s="747">
        <v>618.29999999999995</v>
      </c>
      <c r="S45" s="747">
        <v>579.70000000000005</v>
      </c>
      <c r="T45" s="747">
        <v>581.1</v>
      </c>
      <c r="U45" s="747">
        <v>702.3</v>
      </c>
      <c r="V45" s="746" t="s">
        <v>1074</v>
      </c>
      <c r="W45" s="747">
        <v>846.9</v>
      </c>
      <c r="X45" s="747">
        <v>755.6</v>
      </c>
      <c r="Y45" s="747">
        <v>682.5</v>
      </c>
      <c r="Z45" s="747">
        <v>735.3</v>
      </c>
      <c r="AA45" s="747">
        <v>883.1</v>
      </c>
      <c r="AB45" s="747">
        <v>912.1</v>
      </c>
    </row>
    <row r="46" spans="1:28" s="728" customFormat="1" ht="11.25" customHeight="1">
      <c r="A46" s="746" t="s">
        <v>1075</v>
      </c>
      <c r="B46" s="747" t="s">
        <v>462</v>
      </c>
      <c r="C46" s="747" t="s">
        <v>462</v>
      </c>
      <c r="D46" s="747" t="s">
        <v>462</v>
      </c>
      <c r="E46" s="747" t="s">
        <v>462</v>
      </c>
      <c r="F46" s="747" t="s">
        <v>462</v>
      </c>
      <c r="G46" s="747" t="s">
        <v>462</v>
      </c>
      <c r="H46" s="746" t="s">
        <v>1075</v>
      </c>
      <c r="I46" s="747" t="s">
        <v>462</v>
      </c>
      <c r="J46" s="747" t="s">
        <v>462</v>
      </c>
      <c r="K46" s="747" t="s">
        <v>462</v>
      </c>
      <c r="L46" s="747" t="s">
        <v>462</v>
      </c>
      <c r="M46" s="747" t="s">
        <v>462</v>
      </c>
      <c r="N46" s="747">
        <v>0</v>
      </c>
      <c r="O46" s="746" t="s">
        <v>1075</v>
      </c>
      <c r="P46" s="747">
        <v>51.4</v>
      </c>
      <c r="Q46" s="747">
        <v>63.5</v>
      </c>
      <c r="R46" s="747">
        <v>80.099999999999994</v>
      </c>
      <c r="S46" s="747">
        <v>81.400000000000006</v>
      </c>
      <c r="T46" s="747">
        <v>101.2</v>
      </c>
      <c r="U46" s="747">
        <v>88.6</v>
      </c>
      <c r="V46" s="746" t="s">
        <v>1075</v>
      </c>
      <c r="W46" s="747">
        <v>443.7</v>
      </c>
      <c r="X46" s="747">
        <v>470.3</v>
      </c>
      <c r="Y46" s="747">
        <v>111.1</v>
      </c>
      <c r="Z46" s="747">
        <v>113.3</v>
      </c>
      <c r="AA46" s="747">
        <v>115.3</v>
      </c>
      <c r="AB46" s="747">
        <v>121.9</v>
      </c>
    </row>
    <row r="47" spans="1:28" s="728" customFormat="1" ht="11.25" customHeight="1">
      <c r="A47" s="746" t="s">
        <v>1076</v>
      </c>
      <c r="B47" s="747" t="s">
        <v>462</v>
      </c>
      <c r="C47" s="747" t="s">
        <v>462</v>
      </c>
      <c r="D47" s="747" t="s">
        <v>462</v>
      </c>
      <c r="E47" s="747" t="s">
        <v>462</v>
      </c>
      <c r="F47" s="747">
        <v>724.6</v>
      </c>
      <c r="G47" s="747">
        <v>1414.9</v>
      </c>
      <c r="H47" s="746" t="s">
        <v>1076</v>
      </c>
      <c r="I47" s="747">
        <v>1844</v>
      </c>
      <c r="J47" s="747">
        <v>2112.5</v>
      </c>
      <c r="K47" s="747">
        <v>2670.2</v>
      </c>
      <c r="L47" s="747">
        <v>2605</v>
      </c>
      <c r="M47" s="747">
        <v>2880.3</v>
      </c>
      <c r="N47" s="747">
        <v>3296.4</v>
      </c>
      <c r="O47" s="746" t="s">
        <v>1076</v>
      </c>
      <c r="P47" s="747">
        <v>6016.5</v>
      </c>
      <c r="Q47" s="747">
        <v>7665.6</v>
      </c>
      <c r="R47" s="747">
        <v>7505.1</v>
      </c>
      <c r="S47" s="747">
        <v>8203.2000000000007</v>
      </c>
      <c r="T47" s="747">
        <v>8579.4</v>
      </c>
      <c r="U47" s="747">
        <v>9089</v>
      </c>
      <c r="V47" s="746" t="s">
        <v>1076</v>
      </c>
      <c r="W47" s="747">
        <v>11774.8</v>
      </c>
      <c r="X47" s="747">
        <v>14289</v>
      </c>
      <c r="Y47" s="747">
        <v>15955.3</v>
      </c>
      <c r="Z47" s="747">
        <v>17514.7</v>
      </c>
      <c r="AA47" s="747">
        <v>18974.400000000001</v>
      </c>
      <c r="AB47" s="747">
        <v>24382</v>
      </c>
    </row>
    <row r="48" spans="1:28" s="728" customFormat="1" ht="11.25" customHeight="1">
      <c r="A48" s="746" t="s">
        <v>1077</v>
      </c>
      <c r="B48" s="747">
        <v>6976.7</v>
      </c>
      <c r="C48" s="747">
        <v>12057.4</v>
      </c>
      <c r="D48" s="747">
        <v>27408.799999999999</v>
      </c>
      <c r="E48" s="747">
        <v>35322.5</v>
      </c>
      <c r="F48" s="747">
        <v>45270.400000000001</v>
      </c>
      <c r="G48" s="747">
        <v>49020.2</v>
      </c>
      <c r="H48" s="746" t="s">
        <v>1077</v>
      </c>
      <c r="I48" s="747">
        <v>68878</v>
      </c>
      <c r="J48" s="747">
        <v>104130.5</v>
      </c>
      <c r="K48" s="747">
        <v>180595.4</v>
      </c>
      <c r="L48" s="747">
        <v>229493.1</v>
      </c>
      <c r="M48" s="747">
        <v>302708.8</v>
      </c>
      <c r="N48" s="747">
        <v>325714</v>
      </c>
      <c r="O48" s="746" t="s">
        <v>1077</v>
      </c>
      <c r="P48" s="747">
        <v>359204.6</v>
      </c>
      <c r="Q48" s="747">
        <v>428239.6</v>
      </c>
      <c r="R48" s="747">
        <v>476286.1</v>
      </c>
      <c r="S48" s="747">
        <v>530186.19999999995</v>
      </c>
      <c r="T48" s="747">
        <v>608611.4</v>
      </c>
      <c r="U48" s="747">
        <v>727676.1</v>
      </c>
      <c r="V48" s="746" t="s">
        <v>1077</v>
      </c>
      <c r="W48" s="747">
        <v>833265.4</v>
      </c>
      <c r="X48" s="747">
        <v>784064.4</v>
      </c>
      <c r="Y48" s="747">
        <v>875944.4</v>
      </c>
      <c r="Z48" s="747">
        <v>965200.1</v>
      </c>
      <c r="AA48" s="747">
        <v>1023431.3</v>
      </c>
      <c r="AB48" s="747">
        <v>1122082.8999999999</v>
      </c>
    </row>
    <row r="49" spans="1:28" s="728" customFormat="1" ht="11.25" customHeight="1">
      <c r="A49" s="746" t="s">
        <v>1094</v>
      </c>
      <c r="B49" s="747">
        <v>3284.1</v>
      </c>
      <c r="C49" s="747">
        <v>4824.8</v>
      </c>
      <c r="D49" s="747">
        <v>6269.6</v>
      </c>
      <c r="E49" s="747">
        <v>7485.3</v>
      </c>
      <c r="F49" s="747">
        <v>8582.1</v>
      </c>
      <c r="G49" s="747">
        <v>11069.1</v>
      </c>
      <c r="H49" s="746" t="s">
        <v>1094</v>
      </c>
      <c r="I49" s="747">
        <v>16232.4</v>
      </c>
      <c r="J49" s="747">
        <v>28801.7</v>
      </c>
      <c r="K49" s="747">
        <v>50067.1</v>
      </c>
      <c r="L49" s="747">
        <v>64945.7</v>
      </c>
      <c r="M49" s="747">
        <v>86091.1</v>
      </c>
      <c r="N49" s="747">
        <v>86874</v>
      </c>
      <c r="O49" s="746" t="s">
        <v>1094</v>
      </c>
      <c r="P49" s="747">
        <v>99957.9</v>
      </c>
      <c r="Q49" s="747">
        <v>117336.4</v>
      </c>
      <c r="R49" s="747">
        <v>130483.6</v>
      </c>
      <c r="S49" s="747">
        <v>150283</v>
      </c>
      <c r="T49" s="747">
        <v>172283.8</v>
      </c>
      <c r="U49" s="747">
        <v>212226.3</v>
      </c>
      <c r="V49" s="746" t="s">
        <v>1094</v>
      </c>
      <c r="W49" s="747">
        <v>235670.8</v>
      </c>
      <c r="X49" s="747">
        <v>281578.59999999998</v>
      </c>
      <c r="Y49" s="747">
        <v>334524.3</v>
      </c>
      <c r="Z49" s="747">
        <v>363059.3</v>
      </c>
      <c r="AA49" s="747">
        <v>406161.8</v>
      </c>
      <c r="AB49" s="747">
        <v>438361.7</v>
      </c>
    </row>
    <row r="50" spans="1:28" s="728" customFormat="1" ht="11.25" customHeight="1">
      <c r="A50" s="746" t="s">
        <v>1095</v>
      </c>
      <c r="B50" s="747">
        <v>2785.9</v>
      </c>
      <c r="C50" s="747">
        <v>6071.5</v>
      </c>
      <c r="D50" s="747">
        <v>5549.7</v>
      </c>
      <c r="E50" s="747">
        <v>5573.7</v>
      </c>
      <c r="F50" s="747">
        <v>8241.2999999999993</v>
      </c>
      <c r="G50" s="747">
        <v>4181.3</v>
      </c>
      <c r="H50" s="746" t="s">
        <v>1095</v>
      </c>
      <c r="I50" s="747">
        <v>6109.9</v>
      </c>
      <c r="J50" s="747">
        <v>12755.8</v>
      </c>
      <c r="K50" s="747">
        <v>7152.4</v>
      </c>
      <c r="L50" s="747">
        <v>989.9</v>
      </c>
      <c r="M50" s="747">
        <v>14499.4</v>
      </c>
      <c r="N50" s="747">
        <v>1838.6</v>
      </c>
      <c r="O50" s="746" t="s">
        <v>1095</v>
      </c>
      <c r="P50" s="747">
        <v>2960.5</v>
      </c>
      <c r="Q50" s="747">
        <v>35872.400000000001</v>
      </c>
      <c r="R50" s="747">
        <v>43376.5</v>
      </c>
      <c r="S50" s="747">
        <v>47204.6</v>
      </c>
      <c r="T50" s="747">
        <v>74245</v>
      </c>
      <c r="U50" s="747">
        <v>137868.70000000001</v>
      </c>
      <c r="V50" s="746" t="s">
        <v>1095</v>
      </c>
      <c r="W50" s="747">
        <v>178614.1</v>
      </c>
      <c r="X50" s="747">
        <v>63412.4</v>
      </c>
      <c r="Y50" s="747">
        <v>80028.5</v>
      </c>
      <c r="Z50" s="747">
        <v>102850.1</v>
      </c>
      <c r="AA50" s="747">
        <v>82996.899999999994</v>
      </c>
      <c r="AB50" s="747">
        <v>122805.1</v>
      </c>
    </row>
    <row r="51" spans="1:28" s="728" customFormat="1" ht="11.25" customHeight="1">
      <c r="A51" s="749" t="s">
        <v>1096</v>
      </c>
      <c r="B51" s="747"/>
      <c r="C51" s="747"/>
      <c r="D51" s="747"/>
      <c r="E51" s="747"/>
      <c r="F51" s="747"/>
      <c r="G51" s="747"/>
      <c r="H51" s="749" t="s">
        <v>1096</v>
      </c>
      <c r="I51" s="747"/>
      <c r="J51" s="747"/>
      <c r="K51" s="747"/>
      <c r="L51" s="747"/>
      <c r="M51" s="747"/>
      <c r="N51" s="747"/>
      <c r="O51" s="749" t="s">
        <v>1096</v>
      </c>
      <c r="P51" s="747"/>
      <c r="Q51" s="747"/>
      <c r="R51" s="747"/>
      <c r="S51" s="747"/>
      <c r="T51" s="747"/>
      <c r="U51" s="747"/>
      <c r="V51" s="749" t="s">
        <v>1096</v>
      </c>
      <c r="W51" s="747"/>
      <c r="X51" s="747"/>
      <c r="Y51" s="747"/>
      <c r="Z51" s="747"/>
      <c r="AA51" s="747"/>
      <c r="AB51" s="747"/>
    </row>
    <row r="52" spans="1:28" s="728" customFormat="1" ht="11.25" customHeight="1">
      <c r="A52" s="749" t="s">
        <v>1097</v>
      </c>
      <c r="B52" s="747">
        <v>906.7</v>
      </c>
      <c r="C52" s="747">
        <v>1161</v>
      </c>
      <c r="D52" s="747">
        <v>15589.6</v>
      </c>
      <c r="E52" s="747">
        <v>22263.5</v>
      </c>
      <c r="F52" s="747">
        <v>28447</v>
      </c>
      <c r="G52" s="747">
        <v>33769.9</v>
      </c>
      <c r="H52" s="749" t="s">
        <v>1097</v>
      </c>
      <c r="I52" s="747">
        <v>46535.6</v>
      </c>
      <c r="J52" s="750">
        <v>62573</v>
      </c>
      <c r="K52" s="747">
        <v>9937</v>
      </c>
      <c r="L52" s="747">
        <v>11655.9</v>
      </c>
      <c r="M52" s="747">
        <v>13700.2</v>
      </c>
      <c r="N52" s="747">
        <v>14776.4</v>
      </c>
      <c r="O52" s="749" t="s">
        <v>1097</v>
      </c>
      <c r="P52" s="747">
        <v>15439.7</v>
      </c>
      <c r="Q52" s="747">
        <v>16235</v>
      </c>
      <c r="R52" s="750">
        <v>16873.8</v>
      </c>
      <c r="S52" s="747">
        <v>19060.900000000001</v>
      </c>
      <c r="T52" s="747">
        <v>21129.7</v>
      </c>
      <c r="U52" s="747">
        <v>21774.2</v>
      </c>
      <c r="V52" s="749" t="s">
        <v>1097</v>
      </c>
      <c r="W52" s="747">
        <v>23693.9</v>
      </c>
      <c r="X52" s="747">
        <v>26606.9</v>
      </c>
      <c r="Y52" s="747">
        <v>27144.5</v>
      </c>
      <c r="Z52" s="747">
        <v>29567.3</v>
      </c>
      <c r="AA52" s="747">
        <v>33757</v>
      </c>
      <c r="AB52" s="747">
        <v>33758.199999999997</v>
      </c>
    </row>
    <row r="53" spans="1:28" s="728" customFormat="1" ht="11.25" customHeight="1">
      <c r="A53" s="749" t="s">
        <v>0</v>
      </c>
      <c r="B53" s="747">
        <v>0</v>
      </c>
      <c r="C53" s="747">
        <v>0</v>
      </c>
      <c r="D53" s="747">
        <v>0</v>
      </c>
      <c r="E53" s="747">
        <v>0</v>
      </c>
      <c r="F53" s="747">
        <v>0</v>
      </c>
      <c r="G53" s="747">
        <v>0</v>
      </c>
      <c r="H53" s="749" t="s">
        <v>0</v>
      </c>
      <c r="I53" s="747">
        <v>0</v>
      </c>
      <c r="J53" s="750">
        <v>0</v>
      </c>
      <c r="K53" s="747">
        <v>113438.8</v>
      </c>
      <c r="L53" s="747">
        <v>151901.70000000001</v>
      </c>
      <c r="M53" s="747">
        <v>188418</v>
      </c>
      <c r="N53" s="747">
        <v>222225</v>
      </c>
      <c r="O53" s="749" t="s">
        <v>0</v>
      </c>
      <c r="P53" s="747">
        <v>240846.5</v>
      </c>
      <c r="Q53" s="747">
        <v>258795.8</v>
      </c>
      <c r="R53" s="750">
        <v>285552.2</v>
      </c>
      <c r="S53" s="747">
        <v>313637.59999999998</v>
      </c>
      <c r="T53" s="747">
        <v>340952.9</v>
      </c>
      <c r="U53" s="747">
        <v>355806.9</v>
      </c>
      <c r="V53" s="749" t="s">
        <v>0</v>
      </c>
      <c r="W53" s="747">
        <v>395286.6</v>
      </c>
      <c r="X53" s="747">
        <v>412466.6</v>
      </c>
      <c r="Y53" s="747">
        <v>434247.1</v>
      </c>
      <c r="Z53" s="747">
        <v>469723.4</v>
      </c>
      <c r="AA53" s="747">
        <v>500515.6</v>
      </c>
      <c r="AB53" s="747">
        <v>527157.9</v>
      </c>
    </row>
    <row r="54" spans="1:28" s="728" customFormat="1" ht="11.25" customHeight="1">
      <c r="A54" s="749" t="s">
        <v>1078</v>
      </c>
      <c r="B54" s="747">
        <v>69857.100000000006</v>
      </c>
      <c r="C54" s="747">
        <v>81249.899999999994</v>
      </c>
      <c r="D54" s="747">
        <v>91419.9</v>
      </c>
      <c r="E54" s="747">
        <v>101897</v>
      </c>
      <c r="F54" s="747">
        <v>113386.2</v>
      </c>
      <c r="G54" s="747">
        <v>137669</v>
      </c>
      <c r="H54" s="749" t="s">
        <v>1078</v>
      </c>
      <c r="I54" s="747">
        <v>193192.8</v>
      </c>
      <c r="J54" s="750">
        <v>247595.5</v>
      </c>
      <c r="K54" s="747">
        <v>269212.59999999998</v>
      </c>
      <c r="L54" s="747">
        <v>312393.3</v>
      </c>
      <c r="M54" s="747">
        <v>356166.8</v>
      </c>
      <c r="N54" s="747">
        <v>396542</v>
      </c>
      <c r="O54" s="749" t="s">
        <v>1078</v>
      </c>
      <c r="P54" s="747">
        <v>432468.1</v>
      </c>
      <c r="Q54" s="747">
        <v>522494.4</v>
      </c>
      <c r="R54" s="750">
        <v>573398.6</v>
      </c>
      <c r="S54" s="747">
        <v>632298.6</v>
      </c>
      <c r="T54" s="747">
        <v>699716.9</v>
      </c>
      <c r="U54" s="747">
        <v>748837.5</v>
      </c>
      <c r="V54" s="749" t="s">
        <v>1078</v>
      </c>
      <c r="W54" s="747">
        <v>901429.1</v>
      </c>
      <c r="X54" s="747">
        <v>1087113</v>
      </c>
      <c r="Y54" s="747">
        <v>1163531.8999999999</v>
      </c>
      <c r="Z54" s="747">
        <v>1237045</v>
      </c>
      <c r="AA54" s="747">
        <v>1377746.8</v>
      </c>
      <c r="AB54" s="747">
        <v>1438358.2</v>
      </c>
    </row>
    <row r="55" spans="1:28" s="728" customFormat="1" ht="11.25" customHeight="1">
      <c r="A55" s="749" t="s">
        <v>1079</v>
      </c>
      <c r="B55" s="747">
        <v>17055.599999999999</v>
      </c>
      <c r="C55" s="747">
        <v>22256.9</v>
      </c>
      <c r="D55" s="747">
        <v>24298.5</v>
      </c>
      <c r="E55" s="747">
        <v>23977.8</v>
      </c>
      <c r="F55" s="747">
        <v>25313.4</v>
      </c>
      <c r="G55" s="747">
        <v>34889.9</v>
      </c>
      <c r="H55" s="749" t="s">
        <v>1079</v>
      </c>
      <c r="I55" s="747">
        <v>59072.3</v>
      </c>
      <c r="J55" s="750">
        <v>65908.7</v>
      </c>
      <c r="K55" s="747">
        <v>71121.899999999994</v>
      </c>
      <c r="L55" s="747">
        <v>81790</v>
      </c>
      <c r="M55" s="747">
        <v>78326.600000000006</v>
      </c>
      <c r="N55" s="747">
        <v>91675.1</v>
      </c>
      <c r="O55" s="749" t="s">
        <v>1079</v>
      </c>
      <c r="P55" s="747">
        <v>104530.4</v>
      </c>
      <c r="Q55" s="747">
        <v>124423.3</v>
      </c>
      <c r="R55" s="750">
        <v>149351.4</v>
      </c>
      <c r="S55" s="747">
        <v>149727.29999999999</v>
      </c>
      <c r="T55" s="747">
        <v>163032.6</v>
      </c>
      <c r="U55" s="747">
        <v>173483.5</v>
      </c>
      <c r="V55" s="749" t="s">
        <v>1079</v>
      </c>
      <c r="W55" s="747">
        <v>230227.1</v>
      </c>
      <c r="X55" s="747">
        <v>387205.3</v>
      </c>
      <c r="Y55" s="747">
        <v>410131.6</v>
      </c>
      <c r="Z55" s="747">
        <v>409512.3</v>
      </c>
      <c r="AA55" s="747">
        <v>462078.2</v>
      </c>
      <c r="AB55" s="747">
        <v>487488.7</v>
      </c>
    </row>
    <row r="56" spans="1:28" s="728" customFormat="1" ht="11.25" customHeight="1">
      <c r="A56" s="749" t="s">
        <v>1080</v>
      </c>
      <c r="B56" s="747">
        <v>52801.5</v>
      </c>
      <c r="C56" s="747">
        <v>58993</v>
      </c>
      <c r="D56" s="747">
        <v>67121.3</v>
      </c>
      <c r="E56" s="747">
        <v>77919.100000000006</v>
      </c>
      <c r="F56" s="747">
        <v>88072.8</v>
      </c>
      <c r="G56" s="747">
        <v>102779.1</v>
      </c>
      <c r="H56" s="749" t="s">
        <v>1080</v>
      </c>
      <c r="I56" s="747">
        <v>134120.5</v>
      </c>
      <c r="J56" s="750">
        <v>181686.8</v>
      </c>
      <c r="K56" s="747">
        <v>198090.7</v>
      </c>
      <c r="L56" s="747">
        <v>230603.3</v>
      </c>
      <c r="M56" s="747">
        <v>277840.3</v>
      </c>
      <c r="N56" s="747">
        <v>304866.90000000002</v>
      </c>
      <c r="O56" s="749" t="s">
        <v>1080</v>
      </c>
      <c r="P56" s="747">
        <v>327937.59999999998</v>
      </c>
      <c r="Q56" s="747">
        <v>398071.1</v>
      </c>
      <c r="R56" s="750">
        <v>424047.3</v>
      </c>
      <c r="S56" s="747">
        <v>482571.3</v>
      </c>
      <c r="T56" s="747">
        <v>536684.19999999995</v>
      </c>
      <c r="U56" s="747">
        <v>575354</v>
      </c>
      <c r="V56" s="749" t="s">
        <v>1080</v>
      </c>
      <c r="W56" s="747">
        <v>671202</v>
      </c>
      <c r="X56" s="747">
        <v>699907.7</v>
      </c>
      <c r="Y56" s="747">
        <v>753400.3</v>
      </c>
      <c r="Z56" s="747">
        <v>827532.7</v>
      </c>
      <c r="AA56" s="747">
        <v>915668.7</v>
      </c>
      <c r="AB56" s="747">
        <v>950869.5</v>
      </c>
    </row>
    <row r="57" spans="1:28" s="728" customFormat="1" ht="11.25" customHeight="1">
      <c r="A57" s="749" t="s">
        <v>1081</v>
      </c>
      <c r="B57" s="747">
        <v>10944</v>
      </c>
      <c r="C57" s="747">
        <v>9795.2999999999993</v>
      </c>
      <c r="D57" s="747">
        <v>11479.7</v>
      </c>
      <c r="E57" s="747">
        <v>15128.9</v>
      </c>
      <c r="F57" s="747">
        <v>17907.2</v>
      </c>
      <c r="G57" s="747">
        <v>25537.3</v>
      </c>
      <c r="H57" s="749" t="s">
        <v>1081</v>
      </c>
      <c r="I57" s="747">
        <v>31173.7</v>
      </c>
      <c r="J57" s="750">
        <v>61275.3</v>
      </c>
      <c r="K57" s="747">
        <v>67729.899999999994</v>
      </c>
      <c r="L57" s="747">
        <v>78627.100000000006</v>
      </c>
      <c r="M57" s="747">
        <v>93539.8</v>
      </c>
      <c r="N57" s="747">
        <v>103058.5</v>
      </c>
      <c r="O57" s="749" t="s">
        <v>1081</v>
      </c>
      <c r="P57" s="747">
        <v>116799.8</v>
      </c>
      <c r="Q57" s="747">
        <v>138400</v>
      </c>
      <c r="R57" s="750">
        <v>186515.7</v>
      </c>
      <c r="S57" s="747">
        <v>225239.2</v>
      </c>
      <c r="T57" s="747">
        <v>241592.2</v>
      </c>
      <c r="U57" s="747">
        <v>246278.6</v>
      </c>
      <c r="V57" s="749" t="s">
        <v>1081</v>
      </c>
      <c r="W57" s="747">
        <v>298272.8</v>
      </c>
      <c r="X57" s="747">
        <v>290166.90000000002</v>
      </c>
      <c r="Y57" s="747">
        <v>307504.59999999998</v>
      </c>
      <c r="Z57" s="747">
        <v>324312.8</v>
      </c>
      <c r="AA57" s="747">
        <v>371255.1</v>
      </c>
      <c r="AB57" s="747">
        <v>396453.9</v>
      </c>
    </row>
    <row r="58" spans="1:28" ht="1.5" customHeight="1">
      <c r="A58" s="751"/>
      <c r="B58" s="752"/>
      <c r="C58" s="752"/>
      <c r="D58" s="752"/>
      <c r="E58" s="752"/>
      <c r="F58" s="752"/>
      <c r="G58" s="752"/>
      <c r="H58" s="751"/>
      <c r="I58" s="752"/>
      <c r="J58" s="752"/>
      <c r="K58" s="752"/>
      <c r="L58" s="752"/>
      <c r="M58" s="752"/>
      <c r="N58" s="752"/>
      <c r="O58" s="751"/>
      <c r="P58" s="752"/>
      <c r="Q58" s="752"/>
      <c r="R58" s="752"/>
      <c r="S58" s="752"/>
      <c r="T58" s="752"/>
      <c r="V58" s="751"/>
    </row>
    <row r="59" spans="1:28" ht="1.5" customHeight="1">
      <c r="A59" s="753"/>
      <c r="B59" s="754"/>
      <c r="C59" s="754"/>
      <c r="D59" s="754"/>
      <c r="E59" s="754"/>
      <c r="F59" s="754"/>
      <c r="G59" s="754"/>
      <c r="H59" s="753"/>
      <c r="I59" s="754"/>
      <c r="J59" s="754"/>
      <c r="K59" s="754"/>
      <c r="L59" s="754"/>
      <c r="M59" s="754"/>
      <c r="N59" s="754"/>
      <c r="O59" s="753"/>
      <c r="P59" s="754"/>
      <c r="Q59" s="754"/>
      <c r="R59" s="754"/>
      <c r="S59" s="754"/>
      <c r="T59" s="754"/>
      <c r="U59" s="754"/>
      <c r="V59" s="753"/>
      <c r="W59" s="754"/>
      <c r="X59" s="753"/>
      <c r="Y59" s="753"/>
      <c r="Z59" s="753"/>
      <c r="AA59" s="753"/>
      <c r="AB59" s="753"/>
    </row>
    <row r="60" spans="1:28" ht="11.1" customHeight="1">
      <c r="A60" s="755"/>
      <c r="B60" s="756"/>
      <c r="C60" s="756"/>
      <c r="D60" s="756"/>
      <c r="E60" s="756"/>
      <c r="F60" s="756"/>
      <c r="G60" s="756"/>
      <c r="H60" s="755"/>
      <c r="I60" s="756"/>
      <c r="J60" s="756"/>
      <c r="K60" s="756"/>
      <c r="L60" s="756"/>
      <c r="M60" s="756"/>
      <c r="N60" s="756"/>
      <c r="P60" s="756"/>
      <c r="V60" s="757" t="s">
        <v>1148</v>
      </c>
    </row>
    <row r="61" spans="1:28" ht="14.25" customHeight="1">
      <c r="V61" s="758" t="s">
        <v>240</v>
      </c>
    </row>
    <row r="62" spans="1:28" ht="11.1" customHeight="1">
      <c r="V62" s="759" t="s">
        <v>1</v>
      </c>
    </row>
    <row r="63" spans="1:28" ht="11.1" customHeight="1">
      <c r="V63" s="759" t="s">
        <v>849</v>
      </c>
    </row>
    <row r="64" spans="1:28" ht="14.25" customHeight="1">
      <c r="V64" s="758" t="s">
        <v>1104</v>
      </c>
    </row>
    <row r="65" spans="22:28" ht="11.1" customHeight="1">
      <c r="V65" s="759" t="s">
        <v>850</v>
      </c>
    </row>
    <row r="66" spans="22:28" ht="11.1" customHeight="1">
      <c r="V66" s="759" t="s">
        <v>851</v>
      </c>
    </row>
    <row r="67" spans="22:28" ht="11.1" customHeight="1">
      <c r="V67" s="759" t="s">
        <v>852</v>
      </c>
    </row>
    <row r="68" spans="22:28" ht="11.1" customHeight="1">
      <c r="V68" s="1172" t="s">
        <v>1132</v>
      </c>
      <c r="W68" s="1173"/>
      <c r="X68" s="1173"/>
      <c r="Y68" s="1173"/>
      <c r="Z68" s="760"/>
      <c r="AA68" s="760"/>
      <c r="AB68" s="760"/>
    </row>
  </sheetData>
  <mergeCells count="1">
    <mergeCell ref="V68:Y68"/>
  </mergeCells>
  <phoneticPr fontId="40" type="noConversion"/>
  <hyperlinks>
    <hyperlink ref="V68" r:id="rId1" display="             http://www.shcp.gob.mx (26 de febrero de 2014)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7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11.5703125" style="1084" customWidth="1"/>
    <col min="2" max="2" width="5.140625" style="1085" customWidth="1"/>
    <col min="3" max="3" width="25.85546875" style="1085" customWidth="1"/>
    <col min="4" max="4" width="4.85546875" style="1086" bestFit="1" customWidth="1"/>
    <col min="5" max="5" width="14.28515625" style="1085" customWidth="1"/>
    <col min="6" max="6" width="13.5703125" style="1085" customWidth="1"/>
    <col min="7" max="7" width="17.42578125" style="1085" customWidth="1"/>
    <col min="8" max="16384" width="11.42578125" style="1085"/>
  </cols>
  <sheetData>
    <row r="1" spans="1:7" ht="24.75" customHeight="1"/>
    <row r="2" spans="1:7" ht="12.75" customHeight="1">
      <c r="A2" s="1087" t="s">
        <v>422</v>
      </c>
      <c r="B2" s="1086"/>
      <c r="C2" s="1086"/>
      <c r="E2" s="1086"/>
      <c r="G2" s="1088" t="s">
        <v>889</v>
      </c>
    </row>
    <row r="3" spans="1:7" ht="12.75" customHeight="1">
      <c r="A3" s="1087" t="s">
        <v>451</v>
      </c>
      <c r="B3" s="1086"/>
      <c r="C3" s="1086"/>
      <c r="E3" s="1086"/>
      <c r="G3" s="1085" t="s">
        <v>615</v>
      </c>
    </row>
    <row r="4" spans="1:7" s="1092" customFormat="1" ht="12.75" customHeight="1">
      <c r="A4" s="1089" t="s">
        <v>1161</v>
      </c>
      <c r="B4" s="1090"/>
      <c r="C4" s="1090"/>
      <c r="D4" s="1091"/>
      <c r="E4" s="1090"/>
      <c r="F4" s="1090"/>
      <c r="G4" s="1090"/>
    </row>
    <row r="5" spans="1:7" s="1092" customFormat="1" ht="3" customHeight="1">
      <c r="A5" s="1093"/>
      <c r="B5" s="1094"/>
      <c r="C5" s="1094"/>
      <c r="D5" s="1095"/>
      <c r="E5" s="1094"/>
      <c r="F5" s="1094"/>
      <c r="G5" s="1094"/>
    </row>
    <row r="6" spans="1:7" s="1092" customFormat="1" ht="3" customHeight="1">
      <c r="A6" s="1096"/>
      <c r="B6" s="1090"/>
      <c r="C6" s="1090"/>
      <c r="D6" s="1091"/>
      <c r="E6" s="1090"/>
      <c r="F6" s="1090"/>
      <c r="G6" s="1090"/>
    </row>
    <row r="7" spans="1:7" s="1098" customFormat="1" ht="18" customHeight="1">
      <c r="A7" s="1174" t="s">
        <v>9</v>
      </c>
      <c r="B7" s="1097"/>
      <c r="C7" s="1175" t="s">
        <v>10</v>
      </c>
      <c r="D7" s="1176" t="s">
        <v>320</v>
      </c>
      <c r="E7" s="1176"/>
      <c r="F7" s="1176"/>
      <c r="G7" s="1176"/>
    </row>
    <row r="8" spans="1:7" s="1098" customFormat="1" ht="12" customHeight="1">
      <c r="A8" s="1174"/>
      <c r="B8" s="1097"/>
      <c r="C8" s="1175"/>
      <c r="D8" s="1099" t="s">
        <v>598</v>
      </c>
      <c r="E8" s="1099" t="s">
        <v>11</v>
      </c>
      <c r="F8" s="1099" t="s">
        <v>12</v>
      </c>
      <c r="G8" s="1099" t="s">
        <v>13</v>
      </c>
    </row>
    <row r="9" spans="1:7" s="1092" customFormat="1" ht="3" customHeight="1">
      <c r="A9" s="1100"/>
      <c r="B9" s="1095"/>
      <c r="C9" s="1101"/>
      <c r="D9" s="1102"/>
      <c r="E9" s="1103"/>
      <c r="F9" s="1103"/>
      <c r="G9" s="1103"/>
    </row>
    <row r="10" spans="1:7" s="1092" customFormat="1" ht="3" customHeight="1">
      <c r="A10" s="1104"/>
      <c r="B10" s="1091"/>
      <c r="C10" s="1105"/>
      <c r="D10" s="1106"/>
      <c r="E10" s="1107"/>
      <c r="F10" s="1107"/>
      <c r="G10" s="1107"/>
    </row>
    <row r="11" spans="1:7" s="1092" customFormat="1" ht="14.25" customHeight="1">
      <c r="A11" s="1108" t="s">
        <v>321</v>
      </c>
      <c r="B11" s="1109"/>
      <c r="C11" s="1110" t="s">
        <v>14</v>
      </c>
      <c r="D11" s="1111">
        <v>100</v>
      </c>
      <c r="E11" s="1111">
        <v>16</v>
      </c>
      <c r="F11" s="1111">
        <v>7</v>
      </c>
      <c r="G11" s="1111">
        <v>77</v>
      </c>
    </row>
    <row r="12" spans="1:7" s="1092" customFormat="1" ht="11.1" customHeight="1">
      <c r="A12" s="1108" t="s">
        <v>15</v>
      </c>
      <c r="B12" s="1110"/>
      <c r="C12" s="1110" t="s">
        <v>16</v>
      </c>
      <c r="D12" s="1111">
        <v>100</v>
      </c>
      <c r="E12" s="1111">
        <v>18</v>
      </c>
      <c r="F12" s="1111">
        <v>10</v>
      </c>
      <c r="G12" s="1111">
        <v>73</v>
      </c>
    </row>
    <row r="13" spans="1:7" s="1092" customFormat="1" ht="11.1" customHeight="1">
      <c r="A13" s="1108" t="s">
        <v>582</v>
      </c>
      <c r="B13" s="1110"/>
      <c r="C13" s="1110" t="s">
        <v>17</v>
      </c>
      <c r="D13" s="1111">
        <v>100</v>
      </c>
      <c r="E13" s="1111">
        <v>15</v>
      </c>
      <c r="F13" s="1111">
        <v>9</v>
      </c>
      <c r="G13" s="1111">
        <v>76</v>
      </c>
    </row>
    <row r="14" spans="1:7" s="1092" customFormat="1" ht="11.1" customHeight="1">
      <c r="A14" s="1108" t="s">
        <v>18</v>
      </c>
      <c r="B14" s="1110"/>
      <c r="C14" s="1110" t="s">
        <v>19</v>
      </c>
      <c r="D14" s="1111">
        <v>100</v>
      </c>
      <c r="E14" s="1111">
        <v>16</v>
      </c>
      <c r="F14" s="1111">
        <v>2</v>
      </c>
      <c r="G14" s="1111">
        <v>82</v>
      </c>
    </row>
    <row r="15" spans="1:7" s="1092" customFormat="1" ht="11.1" customHeight="1">
      <c r="A15" s="1108">
        <v>1920</v>
      </c>
      <c r="B15" s="1110"/>
      <c r="C15" s="1110" t="s">
        <v>20</v>
      </c>
      <c r="D15" s="1111">
        <v>100</v>
      </c>
      <c r="E15" s="1111">
        <v>17</v>
      </c>
      <c r="F15" s="1111">
        <v>2</v>
      </c>
      <c r="G15" s="1111">
        <v>81</v>
      </c>
    </row>
    <row r="16" spans="1:7" s="1092" customFormat="1" ht="11.1" customHeight="1">
      <c r="A16" s="1108" t="s">
        <v>21</v>
      </c>
      <c r="B16" s="1110"/>
      <c r="C16" s="1110" t="s">
        <v>6</v>
      </c>
      <c r="D16" s="1111">
        <v>100</v>
      </c>
      <c r="E16" s="1111">
        <v>18</v>
      </c>
      <c r="F16" s="1111">
        <v>10</v>
      </c>
      <c r="G16" s="1111">
        <v>72</v>
      </c>
    </row>
    <row r="17" spans="1:7" s="1092" customFormat="1" ht="11.1" customHeight="1">
      <c r="A17" s="1108" t="s">
        <v>22</v>
      </c>
      <c r="B17" s="1110"/>
      <c r="C17" s="1110" t="s">
        <v>23</v>
      </c>
      <c r="D17" s="1111">
        <v>100</v>
      </c>
      <c r="E17" s="1111">
        <v>25</v>
      </c>
      <c r="F17" s="1111">
        <v>10</v>
      </c>
      <c r="G17" s="1111">
        <v>65</v>
      </c>
    </row>
    <row r="18" spans="1:7" s="1092" customFormat="1" ht="11.1" customHeight="1">
      <c r="A18" s="1108">
        <v>1929</v>
      </c>
      <c r="B18" s="1110"/>
      <c r="C18" s="1110" t="s">
        <v>24</v>
      </c>
      <c r="D18" s="1111">
        <v>100</v>
      </c>
      <c r="E18" s="1111">
        <v>23</v>
      </c>
      <c r="F18" s="1111">
        <v>13</v>
      </c>
      <c r="G18" s="1111">
        <v>64</v>
      </c>
    </row>
    <row r="19" spans="1:7" s="1092" customFormat="1" ht="11.1" customHeight="1">
      <c r="A19" s="1108" t="s">
        <v>25</v>
      </c>
      <c r="B19" s="1110"/>
      <c r="C19" s="1110" t="s">
        <v>26</v>
      </c>
      <c r="D19" s="1111">
        <v>100</v>
      </c>
      <c r="E19" s="1111">
        <v>28</v>
      </c>
      <c r="F19" s="1111">
        <v>16</v>
      </c>
      <c r="G19" s="1111">
        <v>56</v>
      </c>
    </row>
    <row r="20" spans="1:7" s="1092" customFormat="1" ht="11.1" customHeight="1">
      <c r="A20" s="1108" t="s">
        <v>27</v>
      </c>
      <c r="B20" s="1110"/>
      <c r="C20" s="1110" t="s">
        <v>28</v>
      </c>
      <c r="D20" s="1111">
        <v>100</v>
      </c>
      <c r="E20" s="1111">
        <v>22</v>
      </c>
      <c r="F20" s="1111">
        <v>15</v>
      </c>
      <c r="G20" s="1111">
        <v>63</v>
      </c>
    </row>
    <row r="21" spans="1:7" s="1092" customFormat="1" ht="11.1" customHeight="1">
      <c r="A21" s="1108" t="s">
        <v>29</v>
      </c>
      <c r="B21" s="1110"/>
      <c r="C21" s="1110" t="s">
        <v>30</v>
      </c>
      <c r="D21" s="1111">
        <v>100</v>
      </c>
      <c r="E21" s="1111">
        <v>38</v>
      </c>
      <c r="F21" s="1111">
        <v>18</v>
      </c>
      <c r="G21" s="1111">
        <v>44</v>
      </c>
    </row>
    <row r="22" spans="1:7" s="1092" customFormat="1" ht="11.1" customHeight="1">
      <c r="A22" s="1108" t="s">
        <v>31</v>
      </c>
      <c r="B22" s="1110"/>
      <c r="C22" s="1110" t="s">
        <v>7</v>
      </c>
      <c r="D22" s="1111">
        <v>100</v>
      </c>
      <c r="E22" s="1111">
        <v>39</v>
      </c>
      <c r="F22" s="1111">
        <v>17</v>
      </c>
      <c r="G22" s="1111">
        <v>44</v>
      </c>
    </row>
    <row r="23" spans="1:7" s="1092" customFormat="1" ht="11.1" customHeight="1">
      <c r="A23" s="1108" t="s">
        <v>32</v>
      </c>
      <c r="B23" s="1110"/>
      <c r="C23" s="1110" t="s">
        <v>33</v>
      </c>
      <c r="D23" s="1111">
        <v>100</v>
      </c>
      <c r="E23" s="1111">
        <v>52</v>
      </c>
      <c r="F23" s="1111">
        <v>13</v>
      </c>
      <c r="G23" s="1111">
        <v>35</v>
      </c>
    </row>
    <row r="24" spans="1:7" s="1092" customFormat="1" ht="11.1" customHeight="1">
      <c r="A24" s="1108" t="s">
        <v>34</v>
      </c>
      <c r="B24" s="1110"/>
      <c r="C24" s="1110" t="s">
        <v>35</v>
      </c>
      <c r="D24" s="1111">
        <v>100</v>
      </c>
      <c r="E24" s="1111">
        <v>53</v>
      </c>
      <c r="F24" s="1111">
        <v>14</v>
      </c>
      <c r="G24" s="1111">
        <v>33</v>
      </c>
    </row>
    <row r="25" spans="1:7" s="1092" customFormat="1" ht="11.1" customHeight="1">
      <c r="A25" s="1108" t="s">
        <v>36</v>
      </c>
      <c r="B25" s="1110"/>
      <c r="C25" s="1110" t="s">
        <v>37</v>
      </c>
      <c r="D25" s="1111">
        <v>100</v>
      </c>
      <c r="E25" s="1111">
        <v>39</v>
      </c>
      <c r="F25" s="1111">
        <v>19</v>
      </c>
      <c r="G25" s="1111">
        <v>42</v>
      </c>
    </row>
    <row r="26" spans="1:7" s="1092" customFormat="1" ht="11.1" customHeight="1">
      <c r="A26" s="1108" t="s">
        <v>38</v>
      </c>
      <c r="B26" s="1110"/>
      <c r="C26" s="1110" t="s">
        <v>39</v>
      </c>
      <c r="D26" s="1111">
        <v>100</v>
      </c>
      <c r="E26" s="1111">
        <v>55</v>
      </c>
      <c r="F26" s="1111">
        <v>32</v>
      </c>
      <c r="G26" s="1111">
        <v>13</v>
      </c>
    </row>
    <row r="27" spans="1:7" s="1092" customFormat="1" ht="11.1" customHeight="1">
      <c r="A27" s="1108" t="s">
        <v>40</v>
      </c>
      <c r="B27" s="1110"/>
      <c r="C27" s="1110" t="s">
        <v>8</v>
      </c>
      <c r="D27" s="1111">
        <v>100</v>
      </c>
      <c r="E27" s="1111">
        <v>62</v>
      </c>
      <c r="F27" s="1111">
        <v>29</v>
      </c>
      <c r="G27" s="1111">
        <v>9</v>
      </c>
    </row>
    <row r="28" spans="1:7" s="1092" customFormat="1" ht="11.1" customHeight="1">
      <c r="A28" s="1108" t="s">
        <v>41</v>
      </c>
      <c r="B28" s="1110"/>
      <c r="C28" s="1110" t="s">
        <v>42</v>
      </c>
      <c r="D28" s="1111">
        <v>100</v>
      </c>
      <c r="E28" s="1111">
        <v>41</v>
      </c>
      <c r="F28" s="1111">
        <v>33</v>
      </c>
      <c r="G28" s="1111">
        <v>26</v>
      </c>
    </row>
    <row r="29" spans="1:7" s="1092" customFormat="1" ht="11.1" customHeight="1">
      <c r="A29" s="1108" t="s">
        <v>43</v>
      </c>
      <c r="B29" s="1110"/>
      <c r="C29" s="1110" t="s">
        <v>44</v>
      </c>
      <c r="D29" s="1111">
        <v>100</v>
      </c>
      <c r="E29" s="1111">
        <v>39</v>
      </c>
      <c r="F29" s="1111">
        <v>41</v>
      </c>
      <c r="G29" s="1111">
        <v>20</v>
      </c>
    </row>
    <row r="30" spans="1:7" s="1092" customFormat="1" ht="14.25" customHeight="1">
      <c r="A30" s="1108" t="s">
        <v>241</v>
      </c>
      <c r="B30" s="1110"/>
      <c r="C30" s="1110" t="s">
        <v>45</v>
      </c>
      <c r="D30" s="1111">
        <v>100</v>
      </c>
      <c r="E30" s="1111">
        <v>32.6</v>
      </c>
      <c r="F30" s="1111">
        <v>50</v>
      </c>
      <c r="G30" s="1111">
        <v>17.399999999999999</v>
      </c>
    </row>
    <row r="31" spans="1:7" s="1090" customFormat="1" ht="14.25" customHeight="1">
      <c r="A31" s="1112" t="s">
        <v>242</v>
      </c>
      <c r="B31" s="1113"/>
      <c r="C31" s="1113" t="s">
        <v>46</v>
      </c>
      <c r="D31" s="1114">
        <v>100</v>
      </c>
      <c r="E31" s="1114">
        <v>32.1</v>
      </c>
      <c r="F31" s="1114">
        <v>56.3</v>
      </c>
      <c r="G31" s="1114">
        <v>11.6</v>
      </c>
    </row>
    <row r="32" spans="1:7" ht="11.1" customHeight="1">
      <c r="A32" s="1112" t="s">
        <v>47</v>
      </c>
      <c r="B32" s="1115"/>
      <c r="C32" s="1110" t="s">
        <v>48</v>
      </c>
      <c r="D32" s="1114">
        <v>100</v>
      </c>
      <c r="E32" s="1114">
        <v>29.1</v>
      </c>
      <c r="F32" s="1114">
        <v>60.3</v>
      </c>
      <c r="G32" s="1114">
        <v>10.6</v>
      </c>
    </row>
    <row r="33" spans="1:10" ht="11.1" customHeight="1">
      <c r="A33" s="1112" t="s">
        <v>319</v>
      </c>
      <c r="B33" s="1115"/>
      <c r="C33" s="1110" t="s">
        <v>49</v>
      </c>
      <c r="D33" s="1114">
        <v>100</v>
      </c>
      <c r="E33" s="1114">
        <v>17.590925736206902</v>
      </c>
      <c r="F33" s="1114">
        <v>69.820252019052049</v>
      </c>
      <c r="G33" s="1114">
        <v>12.588822244741054</v>
      </c>
    </row>
    <row r="34" spans="1:10" ht="3" customHeight="1">
      <c r="A34" s="1116"/>
      <c r="B34" s="1117"/>
      <c r="C34" s="1117"/>
      <c r="D34" s="1118"/>
      <c r="E34" s="1117"/>
      <c r="F34" s="1117"/>
      <c r="G34" s="1117"/>
    </row>
    <row r="35" spans="1:10" ht="3" customHeight="1"/>
    <row r="36" spans="1:10" ht="15" customHeight="1">
      <c r="A36" s="1119" t="s">
        <v>243</v>
      </c>
      <c r="B36" s="1120"/>
      <c r="C36" s="1120"/>
      <c r="D36" s="1120"/>
      <c r="E36" s="1120"/>
      <c r="F36" s="1120"/>
      <c r="G36" s="1120"/>
      <c r="H36" s="1120"/>
    </row>
    <row r="37" spans="1:10" ht="10.7" customHeight="1">
      <c r="A37" s="1108" t="s">
        <v>857</v>
      </c>
      <c r="B37" s="1121"/>
      <c r="C37" s="1121"/>
      <c r="D37" s="1121"/>
      <c r="E37" s="1121"/>
      <c r="F37" s="1121"/>
      <c r="G37" s="1121"/>
      <c r="H37" s="1121"/>
    </row>
    <row r="38" spans="1:10" ht="10.7" customHeight="1">
      <c r="A38" s="1108" t="s">
        <v>858</v>
      </c>
      <c r="B38" s="1121"/>
      <c r="C38" s="1121"/>
      <c r="D38" s="1121"/>
      <c r="E38" s="1121"/>
      <c r="F38" s="1121"/>
      <c r="G38" s="1121"/>
      <c r="H38" s="1121"/>
    </row>
    <row r="39" spans="1:10" ht="10.7" customHeight="1">
      <c r="A39" s="1108" t="s">
        <v>859</v>
      </c>
      <c r="B39" s="1121"/>
      <c r="C39" s="1121"/>
      <c r="D39" s="1121"/>
      <c r="E39" s="1121"/>
      <c r="F39" s="1121"/>
      <c r="G39" s="1121"/>
      <c r="H39" s="1121"/>
    </row>
    <row r="40" spans="1:10" ht="10.7" customHeight="1">
      <c r="A40" s="1108" t="s">
        <v>860</v>
      </c>
      <c r="B40" s="1121"/>
      <c r="C40" s="1121"/>
      <c r="D40" s="1121"/>
      <c r="E40" s="1121"/>
      <c r="F40" s="1121"/>
      <c r="G40" s="1121"/>
      <c r="H40" s="1121"/>
    </row>
    <row r="41" spans="1:10" ht="10.7" customHeight="1">
      <c r="A41" s="1108" t="s">
        <v>861</v>
      </c>
      <c r="B41" s="1121"/>
      <c r="C41" s="1121"/>
      <c r="D41" s="1121"/>
      <c r="E41" s="1121"/>
      <c r="F41" s="1121"/>
      <c r="G41" s="1121"/>
      <c r="H41" s="1121"/>
    </row>
    <row r="42" spans="1:10" ht="10.7" customHeight="1">
      <c r="A42" s="1108" t="s">
        <v>862</v>
      </c>
      <c r="B42" s="1121"/>
      <c r="C42" s="1121"/>
      <c r="D42" s="1121"/>
      <c r="E42" s="1121"/>
      <c r="F42" s="1121"/>
      <c r="G42" s="1121"/>
      <c r="H42" s="1121"/>
    </row>
    <row r="43" spans="1:10" ht="10.7" customHeight="1">
      <c r="A43" s="1108" t="s">
        <v>863</v>
      </c>
      <c r="B43" s="1121"/>
      <c r="C43" s="1121"/>
      <c r="D43" s="1121"/>
      <c r="E43" s="1121"/>
      <c r="F43" s="1121"/>
      <c r="G43" s="1121"/>
      <c r="H43" s="1121"/>
    </row>
    <row r="44" spans="1:10" ht="15" customHeight="1">
      <c r="A44" s="1119" t="s">
        <v>244</v>
      </c>
      <c r="B44" s="1121"/>
      <c r="C44" s="1121"/>
      <c r="D44" s="1121"/>
      <c r="E44" s="1121"/>
      <c r="F44" s="1121"/>
      <c r="G44" s="1121"/>
      <c r="H44" s="1121"/>
      <c r="J44" s="1122"/>
    </row>
    <row r="45" spans="1:10" ht="15" customHeight="1">
      <c r="A45" s="1119" t="s">
        <v>245</v>
      </c>
      <c r="B45" s="1121"/>
      <c r="C45" s="1121"/>
      <c r="D45" s="1121"/>
      <c r="E45" s="1121"/>
      <c r="F45" s="1121"/>
      <c r="G45" s="1121"/>
      <c r="H45" s="1121"/>
    </row>
    <row r="46" spans="1:10" ht="10.7" customHeight="1">
      <c r="A46" s="1108" t="s">
        <v>864</v>
      </c>
      <c r="B46" s="1121"/>
      <c r="C46" s="1121"/>
      <c r="D46" s="1121"/>
      <c r="E46" s="1121"/>
      <c r="F46" s="1121"/>
      <c r="G46" s="1121"/>
      <c r="H46" s="1121"/>
    </row>
    <row r="47" spans="1:10" ht="10.7" customHeight="1">
      <c r="A47" s="1108" t="s">
        <v>865</v>
      </c>
      <c r="B47" s="1121"/>
      <c r="C47" s="1121"/>
      <c r="D47" s="1121"/>
      <c r="E47" s="1121"/>
      <c r="F47" s="1121"/>
      <c r="G47" s="1121"/>
      <c r="H47" s="1121"/>
    </row>
    <row r="48" spans="1:10" ht="10.7" customHeight="1">
      <c r="A48" s="1108" t="s">
        <v>866</v>
      </c>
      <c r="B48" s="1121"/>
      <c r="C48" s="1121"/>
      <c r="D48" s="1121"/>
      <c r="E48" s="1121"/>
      <c r="F48" s="1121"/>
      <c r="G48" s="1121"/>
      <c r="H48" s="1121"/>
    </row>
    <row r="49" spans="1:8" ht="10.7" customHeight="1">
      <c r="A49" s="1108" t="s">
        <v>867</v>
      </c>
      <c r="B49" s="1121"/>
      <c r="C49" s="1121"/>
      <c r="D49" s="1121"/>
      <c r="E49" s="1121"/>
      <c r="F49" s="1121"/>
      <c r="G49" s="1121"/>
      <c r="H49" s="1121"/>
    </row>
    <row r="50" spans="1:8" ht="10.7" customHeight="1">
      <c r="A50" s="1108" t="s">
        <v>868</v>
      </c>
      <c r="B50" s="1121"/>
      <c r="C50" s="1121"/>
      <c r="D50" s="1121"/>
      <c r="E50" s="1121"/>
      <c r="F50" s="1121"/>
      <c r="G50" s="1121"/>
      <c r="H50" s="1121"/>
    </row>
    <row r="51" spans="1:8" ht="10.7" customHeight="1">
      <c r="A51" s="1108" t="s">
        <v>869</v>
      </c>
      <c r="B51" s="1121"/>
      <c r="C51" s="1121"/>
      <c r="D51" s="1121"/>
      <c r="E51" s="1121"/>
      <c r="F51" s="1121"/>
      <c r="G51" s="1121"/>
      <c r="H51" s="1121"/>
    </row>
    <row r="52" spans="1:8" ht="10.7" customHeight="1">
      <c r="A52" s="1108" t="s">
        <v>870</v>
      </c>
      <c r="B52" s="1110"/>
      <c r="C52" s="1110"/>
      <c r="D52" s="1110"/>
      <c r="E52" s="1110"/>
      <c r="F52" s="1110"/>
      <c r="G52" s="1110"/>
      <c r="H52" s="1110"/>
    </row>
    <row r="53" spans="1:8" ht="10.7" customHeight="1">
      <c r="A53" s="1108" t="s">
        <v>871</v>
      </c>
      <c r="B53" s="1110"/>
      <c r="C53" s="1110"/>
      <c r="D53" s="1110"/>
      <c r="E53" s="1110"/>
      <c r="F53" s="1110"/>
      <c r="G53" s="1110"/>
      <c r="H53" s="1110"/>
    </row>
    <row r="54" spans="1:8" ht="10.7" customHeight="1">
      <c r="A54" s="1108" t="s">
        <v>872</v>
      </c>
      <c r="B54" s="1110"/>
      <c r="C54" s="1110"/>
      <c r="D54" s="1110"/>
      <c r="E54" s="1110"/>
      <c r="F54" s="1110"/>
      <c r="G54" s="1110"/>
      <c r="H54" s="1110"/>
    </row>
    <row r="55" spans="1:8" ht="15" customHeight="1">
      <c r="A55" s="1119" t="s">
        <v>246</v>
      </c>
      <c r="B55" s="1110"/>
      <c r="C55" s="1110"/>
      <c r="D55" s="1110"/>
      <c r="E55" s="1110"/>
      <c r="F55" s="1110"/>
      <c r="G55" s="1110"/>
      <c r="H55" s="1110"/>
    </row>
    <row r="56" spans="1:8" ht="10.7" customHeight="1">
      <c r="A56" s="1108" t="s">
        <v>873</v>
      </c>
      <c r="B56" s="1110"/>
      <c r="C56" s="1110"/>
      <c r="D56" s="1110"/>
      <c r="E56" s="1110"/>
      <c r="F56" s="1110"/>
      <c r="G56" s="1110"/>
      <c r="H56" s="1110"/>
    </row>
    <row r="57" spans="1:8" ht="10.7" customHeight="1">
      <c r="A57" s="1108" t="s">
        <v>908</v>
      </c>
      <c r="B57" s="1110"/>
      <c r="C57" s="1110"/>
      <c r="D57" s="1110"/>
      <c r="E57" s="1110"/>
      <c r="F57" s="1110"/>
      <c r="G57" s="1110"/>
      <c r="H57" s="1110"/>
    </row>
    <row r="58" spans="1:8" ht="10.7" customHeight="1">
      <c r="A58" s="1108" t="s">
        <v>909</v>
      </c>
      <c r="B58" s="1110"/>
      <c r="C58" s="1110"/>
      <c r="D58" s="1110"/>
      <c r="E58" s="1110"/>
      <c r="F58" s="1110"/>
      <c r="G58" s="1110"/>
      <c r="H58" s="1110"/>
    </row>
    <row r="59" spans="1:8" ht="10.7" customHeight="1">
      <c r="A59" s="1108" t="s">
        <v>910</v>
      </c>
      <c r="B59" s="1110"/>
      <c r="C59" s="1110"/>
      <c r="D59" s="1110"/>
      <c r="E59" s="1110"/>
      <c r="F59" s="1110"/>
      <c r="G59" s="1110"/>
      <c r="H59" s="1110"/>
    </row>
    <row r="60" spans="1:8" ht="10.7" customHeight="1">
      <c r="A60" s="1108" t="s">
        <v>1105</v>
      </c>
      <c r="B60" s="1110"/>
      <c r="C60" s="1110"/>
      <c r="D60" s="1110"/>
      <c r="E60" s="1110"/>
      <c r="F60" s="1110"/>
      <c r="G60" s="1110"/>
      <c r="H60" s="1110"/>
    </row>
    <row r="61" spans="1:8" ht="10.7" customHeight="1">
      <c r="A61" s="1108" t="s">
        <v>815</v>
      </c>
      <c r="B61" s="1110"/>
      <c r="C61" s="1110"/>
      <c r="D61" s="1110"/>
      <c r="E61" s="1110"/>
      <c r="F61" s="1110"/>
      <c r="G61" s="1110"/>
      <c r="H61" s="1110"/>
    </row>
    <row r="62" spans="1:8" ht="10.7" customHeight="1">
      <c r="A62" s="1108" t="s">
        <v>392</v>
      </c>
      <c r="B62" s="1110"/>
      <c r="C62" s="1110"/>
      <c r="D62" s="1110"/>
      <c r="E62" s="1110"/>
      <c r="F62" s="1110"/>
      <c r="G62" s="1110"/>
      <c r="H62" s="1110"/>
    </row>
    <row r="63" spans="1:8" ht="10.7" customHeight="1">
      <c r="A63" s="1108" t="s">
        <v>816</v>
      </c>
      <c r="B63" s="1110"/>
      <c r="C63" s="1110"/>
      <c r="D63" s="1110"/>
      <c r="E63" s="1110"/>
      <c r="F63" s="1110"/>
      <c r="G63" s="1110"/>
      <c r="H63" s="1110"/>
    </row>
    <row r="64" spans="1:8" ht="10.7" customHeight="1">
      <c r="A64" s="1108" t="s">
        <v>391</v>
      </c>
      <c r="B64" s="1110"/>
      <c r="C64" s="1110"/>
      <c r="D64" s="1110"/>
      <c r="E64" s="1110"/>
      <c r="F64" s="1110"/>
      <c r="G64" s="1110"/>
      <c r="H64" s="1110"/>
    </row>
    <row r="65" spans="1:8" ht="10.7" customHeight="1">
      <c r="A65" s="1108" t="s">
        <v>832</v>
      </c>
      <c r="B65" s="1110"/>
      <c r="C65" s="1110"/>
      <c r="D65" s="1110"/>
      <c r="E65" s="1110"/>
      <c r="F65" s="1110"/>
      <c r="G65" s="1110"/>
      <c r="H65" s="1110"/>
    </row>
    <row r="66" spans="1:8" ht="10.7" customHeight="1">
      <c r="A66" s="1108" t="s">
        <v>833</v>
      </c>
      <c r="B66" s="1110"/>
      <c r="C66" s="1110"/>
      <c r="D66" s="1110"/>
      <c r="E66" s="1110"/>
      <c r="F66" s="1110"/>
      <c r="G66" s="1110"/>
      <c r="H66" s="1110"/>
    </row>
    <row r="67" spans="1:8" ht="10.7" customHeight="1">
      <c r="A67" s="1108" t="s">
        <v>826</v>
      </c>
      <c r="B67" s="1110"/>
      <c r="C67" s="1110"/>
      <c r="D67" s="1110"/>
      <c r="E67" s="1110"/>
      <c r="F67" s="1110"/>
      <c r="G67" s="1110"/>
      <c r="H67" s="1110"/>
    </row>
    <row r="68" spans="1:8" ht="10.7" customHeight="1">
      <c r="A68" s="1122" t="s">
        <v>1167</v>
      </c>
      <c r="B68" s="1092"/>
      <c r="C68" s="1092"/>
      <c r="D68" s="1123"/>
      <c r="E68" s="1092"/>
      <c r="F68" s="1092"/>
      <c r="G68" s="1092"/>
    </row>
    <row r="69" spans="1:8" ht="11.1" customHeight="1">
      <c r="A69" s="1122"/>
      <c r="B69" s="1092"/>
      <c r="C69" s="1092"/>
      <c r="D69" s="1123"/>
      <c r="E69" s="1092"/>
      <c r="F69" s="1092"/>
      <c r="G69" s="1092"/>
    </row>
    <row r="70" spans="1:8" ht="11.1" customHeight="1">
      <c r="A70" s="1122"/>
      <c r="B70" s="1092"/>
      <c r="C70" s="1092"/>
      <c r="D70" s="1123"/>
      <c r="E70" s="1092"/>
      <c r="F70" s="1092"/>
      <c r="G70" s="1092"/>
    </row>
    <row r="71" spans="1:8" ht="11.1" customHeight="1">
      <c r="A71" s="1122"/>
      <c r="B71" s="1092"/>
      <c r="C71" s="1092"/>
      <c r="D71" s="1123"/>
      <c r="E71" s="1092"/>
      <c r="F71" s="1092"/>
      <c r="G71" s="1092"/>
    </row>
    <row r="72" spans="1:8" ht="11.1" customHeight="1">
      <c r="A72" s="1122"/>
      <c r="B72" s="1092"/>
      <c r="C72" s="1092"/>
      <c r="D72" s="1123"/>
      <c r="E72" s="1092"/>
      <c r="F72" s="1092"/>
      <c r="G72" s="1092"/>
    </row>
    <row r="73" spans="1:8" ht="11.1" customHeight="1">
      <c r="A73" s="1122"/>
      <c r="B73" s="1092"/>
      <c r="C73" s="1092"/>
      <c r="D73" s="1123"/>
      <c r="E73" s="1092"/>
      <c r="F73" s="1092"/>
      <c r="G73" s="1092"/>
    </row>
    <row r="74" spans="1:8" ht="11.1" customHeight="1">
      <c r="A74" s="1122"/>
      <c r="B74" s="1092"/>
      <c r="C74" s="1092"/>
      <c r="D74" s="1123"/>
      <c r="E74" s="1092"/>
      <c r="F74" s="1092"/>
      <c r="G74" s="1092"/>
    </row>
    <row r="75" spans="1:8" ht="11.1" customHeight="1">
      <c r="A75" s="1122"/>
      <c r="B75" s="1092"/>
      <c r="C75" s="1092"/>
      <c r="D75" s="1123"/>
      <c r="E75" s="1092"/>
      <c r="F75" s="1092"/>
      <c r="G75" s="1092"/>
    </row>
    <row r="76" spans="1:8" ht="11.1" customHeight="1">
      <c r="A76" s="1122"/>
      <c r="B76" s="1092"/>
      <c r="C76" s="1092"/>
      <c r="D76" s="1123"/>
      <c r="E76" s="1092"/>
      <c r="F76" s="1092"/>
      <c r="G76" s="1092"/>
    </row>
    <row r="77" spans="1:8" ht="11.1" customHeight="1">
      <c r="A77" s="1122"/>
      <c r="B77" s="1092"/>
      <c r="C77" s="1092"/>
      <c r="D77" s="1123"/>
      <c r="E77" s="1092"/>
      <c r="F77" s="1092"/>
      <c r="G77" s="1092"/>
    </row>
    <row r="78" spans="1:8" ht="11.1" customHeight="1">
      <c r="A78" s="1122"/>
      <c r="B78" s="1092"/>
      <c r="C78" s="1092"/>
      <c r="D78" s="1123"/>
      <c r="E78" s="1092"/>
      <c r="F78" s="1092"/>
      <c r="G78" s="1092"/>
    </row>
    <row r="79" spans="1:8" ht="11.1" customHeight="1">
      <c r="A79" s="1122"/>
      <c r="B79" s="1092"/>
      <c r="C79" s="1092"/>
      <c r="D79" s="1123"/>
      <c r="E79" s="1092"/>
      <c r="F79" s="1092"/>
      <c r="G79" s="1092"/>
    </row>
    <row r="80" spans="1:8" ht="11.1" customHeight="1">
      <c r="A80" s="1122"/>
      <c r="B80" s="1092"/>
      <c r="C80" s="1092"/>
      <c r="D80" s="1123"/>
      <c r="E80" s="1092"/>
      <c r="F80" s="1092"/>
      <c r="G80" s="1092"/>
    </row>
    <row r="81" spans="1:7" ht="11.1" customHeight="1">
      <c r="A81" s="1122"/>
      <c r="B81" s="1092"/>
      <c r="C81" s="1092"/>
      <c r="D81" s="1123"/>
      <c r="E81" s="1092"/>
      <c r="F81" s="1092"/>
      <c r="G81" s="1092"/>
    </row>
    <row r="82" spans="1:7" ht="11.1" customHeight="1">
      <c r="A82" s="1122"/>
      <c r="B82" s="1092"/>
      <c r="C82" s="1092"/>
      <c r="D82" s="1123"/>
      <c r="E82" s="1092"/>
      <c r="F82" s="1092"/>
      <c r="G82" s="1092"/>
    </row>
    <row r="83" spans="1:7" ht="11.1" customHeight="1">
      <c r="A83" s="1122"/>
      <c r="B83" s="1092"/>
      <c r="C83" s="1092"/>
      <c r="D83" s="1123"/>
      <c r="E83" s="1092"/>
      <c r="F83" s="1092"/>
      <c r="G83" s="1092"/>
    </row>
    <row r="84" spans="1:7" ht="11.1" customHeight="1">
      <c r="A84" s="1122"/>
      <c r="B84" s="1092"/>
      <c r="C84" s="1092"/>
      <c r="D84" s="1123"/>
      <c r="E84" s="1092"/>
      <c r="F84" s="1092"/>
      <c r="G84" s="1092"/>
    </row>
    <row r="85" spans="1:7" ht="11.1" customHeight="1">
      <c r="A85" s="1122"/>
      <c r="B85" s="1092"/>
      <c r="C85" s="1092"/>
      <c r="D85" s="1123"/>
      <c r="E85" s="1092"/>
      <c r="F85" s="1092"/>
      <c r="G85" s="1092"/>
    </row>
    <row r="86" spans="1:7" ht="11.1" customHeight="1">
      <c r="A86" s="1122"/>
      <c r="B86" s="1092"/>
      <c r="C86" s="1092"/>
      <c r="D86" s="1123"/>
      <c r="E86" s="1092"/>
      <c r="F86" s="1092"/>
      <c r="G86" s="1092"/>
    </row>
    <row r="87" spans="1:7" ht="11.1" customHeight="1">
      <c r="A87" s="1122"/>
      <c r="B87" s="1092"/>
      <c r="C87" s="1092"/>
      <c r="D87" s="1123"/>
      <c r="E87" s="1092"/>
      <c r="F87" s="1092"/>
      <c r="G87" s="1092"/>
    </row>
    <row r="88" spans="1:7" ht="11.1" customHeight="1">
      <c r="A88" s="1122"/>
      <c r="B88" s="1092"/>
      <c r="C88" s="1092"/>
      <c r="D88" s="1123"/>
      <c r="E88" s="1092"/>
      <c r="F88" s="1092"/>
      <c r="G88" s="1092"/>
    </row>
    <row r="89" spans="1:7" ht="11.1" customHeight="1">
      <c r="A89" s="1122"/>
      <c r="B89" s="1092"/>
      <c r="C89" s="1092"/>
      <c r="D89" s="1123"/>
      <c r="E89" s="1092"/>
      <c r="F89" s="1092"/>
      <c r="G89" s="1092"/>
    </row>
    <row r="90" spans="1:7" ht="11.1" customHeight="1">
      <c r="A90" s="1122"/>
      <c r="B90" s="1092"/>
      <c r="C90" s="1092"/>
      <c r="D90" s="1123"/>
      <c r="E90" s="1092"/>
      <c r="F90" s="1092"/>
      <c r="G90" s="1092"/>
    </row>
    <row r="91" spans="1:7" ht="11.1" customHeight="1">
      <c r="A91" s="1122"/>
      <c r="B91" s="1092"/>
      <c r="C91" s="1092"/>
      <c r="D91" s="1123"/>
      <c r="E91" s="1092"/>
      <c r="F91" s="1092"/>
      <c r="G91" s="1092"/>
    </row>
    <row r="92" spans="1:7" ht="11.1" customHeight="1">
      <c r="A92" s="1122"/>
      <c r="B92" s="1092"/>
      <c r="C92" s="1092"/>
      <c r="D92" s="1123"/>
      <c r="E92" s="1092"/>
      <c r="F92" s="1092"/>
      <c r="G92" s="1092"/>
    </row>
    <row r="93" spans="1:7" ht="11.1" customHeight="1">
      <c r="A93" s="1122"/>
      <c r="B93" s="1092"/>
      <c r="C93" s="1092"/>
      <c r="D93" s="1123"/>
      <c r="E93" s="1092"/>
      <c r="F93" s="1092"/>
      <c r="G93" s="1092"/>
    </row>
    <row r="94" spans="1:7" ht="11.1" customHeight="1">
      <c r="A94" s="1122"/>
      <c r="B94" s="1092"/>
      <c r="C94" s="1092"/>
      <c r="D94" s="1123"/>
      <c r="E94" s="1092"/>
      <c r="F94" s="1092"/>
      <c r="G94" s="1092"/>
    </row>
    <row r="95" spans="1:7" ht="11.1" customHeight="1">
      <c r="A95" s="1122"/>
      <c r="B95" s="1092"/>
      <c r="C95" s="1092"/>
      <c r="D95" s="1123"/>
      <c r="E95" s="1092"/>
      <c r="F95" s="1092"/>
      <c r="G95" s="1092"/>
    </row>
    <row r="96" spans="1:7" ht="11.1" customHeight="1">
      <c r="A96" s="1122"/>
      <c r="B96" s="1092"/>
      <c r="C96" s="1092"/>
      <c r="D96" s="1123"/>
      <c r="E96" s="1092"/>
      <c r="F96" s="1092"/>
      <c r="G96" s="1092"/>
    </row>
    <row r="97" spans="1:7" ht="11.1" customHeight="1">
      <c r="A97" s="1122"/>
      <c r="B97" s="1092"/>
      <c r="C97" s="1092"/>
      <c r="D97" s="1123"/>
      <c r="E97" s="1092"/>
      <c r="F97" s="1092"/>
      <c r="G97" s="1092"/>
    </row>
    <row r="98" spans="1:7" ht="11.1" customHeight="1">
      <c r="A98" s="1122"/>
      <c r="B98" s="1092"/>
      <c r="C98" s="1092"/>
      <c r="D98" s="1123"/>
      <c r="E98" s="1092"/>
      <c r="F98" s="1092"/>
      <c r="G98" s="1092"/>
    </row>
    <row r="99" spans="1:7" ht="11.1" customHeight="1">
      <c r="A99" s="1122"/>
      <c r="B99" s="1092"/>
      <c r="C99" s="1092"/>
      <c r="D99" s="1123"/>
      <c r="E99" s="1092"/>
      <c r="F99" s="1092"/>
      <c r="G99" s="1092"/>
    </row>
    <row r="100" spans="1:7" ht="11.1" customHeight="1">
      <c r="A100" s="1122"/>
      <c r="B100" s="1092"/>
      <c r="C100" s="1092"/>
      <c r="D100" s="1123"/>
      <c r="E100" s="1092"/>
      <c r="F100" s="1092"/>
      <c r="G100" s="1092"/>
    </row>
    <row r="101" spans="1:7" ht="11.1" customHeight="1">
      <c r="A101" s="1122"/>
      <c r="B101" s="1092"/>
      <c r="C101" s="1092"/>
      <c r="D101" s="1123"/>
      <c r="E101" s="1092"/>
      <c r="F101" s="1092"/>
      <c r="G101" s="1092"/>
    </row>
    <row r="102" spans="1:7" ht="11.1" customHeight="1">
      <c r="A102" s="1122"/>
      <c r="B102" s="1092"/>
      <c r="C102" s="1092"/>
      <c r="D102" s="1123"/>
      <c r="E102" s="1092"/>
      <c r="F102" s="1092"/>
      <c r="G102" s="1092"/>
    </row>
    <row r="103" spans="1:7" ht="11.1" customHeight="1">
      <c r="A103" s="1122"/>
      <c r="B103" s="1092"/>
      <c r="C103" s="1092"/>
      <c r="D103" s="1123"/>
      <c r="E103" s="1092"/>
      <c r="F103" s="1092"/>
      <c r="G103" s="1092"/>
    </row>
    <row r="104" spans="1:7" ht="11.1" customHeight="1">
      <c r="A104" s="1122"/>
      <c r="B104" s="1092"/>
      <c r="C104" s="1092"/>
      <c r="D104" s="1123"/>
      <c r="E104" s="1092"/>
      <c r="F104" s="1092"/>
      <c r="G104" s="1092"/>
    </row>
    <row r="105" spans="1:7" ht="11.1" customHeight="1">
      <c r="A105" s="1122"/>
      <c r="B105" s="1092"/>
      <c r="C105" s="1092"/>
      <c r="D105" s="1123"/>
      <c r="E105" s="1092"/>
      <c r="F105" s="1092"/>
      <c r="G105" s="1092"/>
    </row>
    <row r="106" spans="1:7" ht="11.1" customHeight="1">
      <c r="A106" s="1122"/>
      <c r="B106" s="1092"/>
      <c r="C106" s="1092"/>
      <c r="D106" s="1123"/>
      <c r="E106" s="1092"/>
      <c r="F106" s="1092"/>
      <c r="G106" s="1092"/>
    </row>
    <row r="107" spans="1:7" ht="11.1" customHeight="1">
      <c r="A107" s="1122"/>
      <c r="B107" s="1092"/>
      <c r="C107" s="1092"/>
      <c r="D107" s="1123"/>
      <c r="E107" s="1092"/>
      <c r="F107" s="1092"/>
      <c r="G107" s="1092"/>
    </row>
    <row r="108" spans="1:7" ht="11.1" customHeight="1">
      <c r="A108" s="1122"/>
      <c r="B108" s="1092"/>
      <c r="C108" s="1092"/>
      <c r="D108" s="1123"/>
      <c r="E108" s="1092"/>
      <c r="F108" s="1092"/>
      <c r="G108" s="1092"/>
    </row>
    <row r="109" spans="1:7" ht="11.1" customHeight="1">
      <c r="A109" s="1122"/>
      <c r="B109" s="1092"/>
      <c r="C109" s="1092"/>
      <c r="D109" s="1123"/>
      <c r="E109" s="1092"/>
      <c r="F109" s="1092"/>
      <c r="G109" s="1092"/>
    </row>
    <row r="110" spans="1:7" ht="11.1" customHeight="1">
      <c r="A110" s="1122"/>
      <c r="B110" s="1092"/>
      <c r="C110" s="1092"/>
      <c r="D110" s="1123"/>
      <c r="E110" s="1092"/>
      <c r="F110" s="1092"/>
      <c r="G110" s="1092"/>
    </row>
    <row r="111" spans="1:7" ht="11.1" customHeight="1">
      <c r="A111" s="1122"/>
      <c r="B111" s="1092"/>
      <c r="C111" s="1092"/>
      <c r="D111" s="1123"/>
      <c r="E111" s="1092"/>
      <c r="F111" s="1092"/>
      <c r="G111" s="1092"/>
    </row>
    <row r="112" spans="1:7" ht="11.1" customHeight="1">
      <c r="A112" s="1122"/>
      <c r="B112" s="1092"/>
      <c r="C112" s="1092"/>
      <c r="D112" s="1123"/>
      <c r="E112" s="1092"/>
      <c r="F112" s="1092"/>
      <c r="G112" s="1092"/>
    </row>
    <row r="113" spans="1:7" ht="11.1" customHeight="1">
      <c r="A113" s="1122"/>
      <c r="B113" s="1092"/>
      <c r="C113" s="1092"/>
      <c r="D113" s="1123"/>
      <c r="E113" s="1092"/>
      <c r="F113" s="1092"/>
      <c r="G113" s="1092"/>
    </row>
    <row r="114" spans="1:7" ht="11.1" customHeight="1">
      <c r="A114" s="1122"/>
      <c r="B114" s="1092"/>
      <c r="C114" s="1092"/>
      <c r="D114" s="1123"/>
      <c r="E114" s="1092"/>
      <c r="F114" s="1092"/>
      <c r="G114" s="1092"/>
    </row>
    <row r="115" spans="1:7" ht="11.1" customHeight="1">
      <c r="A115" s="1122"/>
      <c r="B115" s="1092"/>
      <c r="C115" s="1092"/>
      <c r="D115" s="1123"/>
      <c r="E115" s="1092"/>
      <c r="F115" s="1092"/>
      <c r="G115" s="1092"/>
    </row>
    <row r="116" spans="1:7" ht="11.1" customHeight="1">
      <c r="A116" s="1122"/>
      <c r="B116" s="1092"/>
      <c r="C116" s="1092"/>
      <c r="D116" s="1123"/>
      <c r="E116" s="1092"/>
      <c r="F116" s="1092"/>
      <c r="G116" s="1092"/>
    </row>
    <row r="117" spans="1:7" ht="11.1" customHeight="1">
      <c r="A117" s="1122"/>
      <c r="B117" s="1092"/>
      <c r="C117" s="1092"/>
      <c r="D117" s="1123"/>
      <c r="E117" s="1092"/>
      <c r="F117" s="1092"/>
      <c r="G117" s="1092"/>
    </row>
    <row r="118" spans="1:7" ht="11.1" customHeight="1">
      <c r="A118" s="1122"/>
      <c r="B118" s="1092"/>
      <c r="C118" s="1092"/>
      <c r="D118" s="1123"/>
      <c r="E118" s="1092"/>
      <c r="F118" s="1092"/>
      <c r="G118" s="1092"/>
    </row>
    <row r="119" spans="1:7" ht="11.1" customHeight="1">
      <c r="A119" s="1122"/>
      <c r="B119" s="1092"/>
      <c r="C119" s="1092"/>
      <c r="D119" s="1123"/>
      <c r="E119" s="1092"/>
      <c r="F119" s="1092"/>
      <c r="G119" s="1092"/>
    </row>
    <row r="120" spans="1:7" ht="11.1" customHeight="1">
      <c r="A120" s="1122"/>
      <c r="B120" s="1092"/>
      <c r="C120" s="1092"/>
      <c r="D120" s="1123"/>
      <c r="E120" s="1092"/>
      <c r="F120" s="1092"/>
      <c r="G120" s="1092"/>
    </row>
    <row r="121" spans="1:7" ht="11.1" customHeight="1">
      <c r="A121" s="1122"/>
      <c r="B121" s="1092"/>
      <c r="C121" s="1092"/>
      <c r="D121" s="1123"/>
      <c r="E121" s="1092"/>
      <c r="F121" s="1092"/>
      <c r="G121" s="1092"/>
    </row>
    <row r="122" spans="1:7" ht="11.1" customHeight="1">
      <c r="A122" s="1122"/>
      <c r="B122" s="1092"/>
      <c r="C122" s="1092"/>
      <c r="D122" s="1123"/>
      <c r="E122" s="1092"/>
      <c r="F122" s="1092"/>
      <c r="G122" s="1092"/>
    </row>
    <row r="123" spans="1:7" ht="11.1" customHeight="1">
      <c r="A123" s="1122"/>
      <c r="B123" s="1092"/>
      <c r="C123" s="1092"/>
      <c r="D123" s="1123"/>
      <c r="E123" s="1092"/>
      <c r="F123" s="1092"/>
      <c r="G123" s="1092"/>
    </row>
    <row r="124" spans="1:7" ht="11.1" customHeight="1">
      <c r="A124" s="1122"/>
      <c r="B124" s="1092"/>
      <c r="C124" s="1092"/>
      <c r="D124" s="1123"/>
      <c r="E124" s="1092"/>
      <c r="F124" s="1092"/>
      <c r="G124" s="1092"/>
    </row>
    <row r="125" spans="1:7" ht="11.1" customHeight="1">
      <c r="A125" s="1122"/>
      <c r="B125" s="1092"/>
      <c r="C125" s="1092"/>
      <c r="D125" s="1123"/>
      <c r="E125" s="1092"/>
      <c r="F125" s="1092"/>
      <c r="G125" s="1092"/>
    </row>
    <row r="126" spans="1:7" ht="11.1" customHeight="1">
      <c r="A126" s="1122"/>
      <c r="B126" s="1092"/>
      <c r="C126" s="1092"/>
      <c r="D126" s="1123"/>
      <c r="E126" s="1092"/>
      <c r="F126" s="1092"/>
      <c r="G126" s="1092"/>
    </row>
    <row r="127" spans="1:7" ht="11.1" customHeight="1">
      <c r="A127" s="1122"/>
      <c r="B127" s="1092"/>
      <c r="C127" s="1092"/>
      <c r="D127" s="1123"/>
      <c r="E127" s="1092"/>
      <c r="F127" s="1092"/>
      <c r="G127" s="1092"/>
    </row>
    <row r="128" spans="1:7" ht="11.1" customHeight="1">
      <c r="A128" s="1122"/>
      <c r="B128" s="1092"/>
      <c r="C128" s="1092"/>
      <c r="D128" s="1123"/>
      <c r="E128" s="1092"/>
      <c r="F128" s="1092"/>
      <c r="G128" s="1092"/>
    </row>
    <row r="129" spans="1:7" ht="11.1" customHeight="1">
      <c r="A129" s="1122"/>
      <c r="B129" s="1092"/>
      <c r="C129" s="1092"/>
      <c r="D129" s="1123"/>
      <c r="E129" s="1092"/>
      <c r="F129" s="1092"/>
      <c r="G129" s="1092"/>
    </row>
    <row r="130" spans="1:7" ht="11.1" customHeight="1">
      <c r="A130" s="1122"/>
      <c r="B130" s="1092"/>
      <c r="C130" s="1092"/>
      <c r="D130" s="1123"/>
      <c r="E130" s="1092"/>
      <c r="F130" s="1092"/>
      <c r="G130" s="1092"/>
    </row>
    <row r="131" spans="1:7" ht="11.1" customHeight="1">
      <c r="A131" s="1122"/>
      <c r="B131" s="1092"/>
      <c r="C131" s="1092"/>
      <c r="D131" s="1123"/>
      <c r="E131" s="1092"/>
      <c r="F131" s="1092"/>
      <c r="G131" s="1092"/>
    </row>
    <row r="132" spans="1:7" ht="11.1" customHeight="1">
      <c r="A132" s="1122"/>
      <c r="B132" s="1092"/>
      <c r="C132" s="1092"/>
      <c r="D132" s="1123"/>
      <c r="E132" s="1092"/>
      <c r="F132" s="1092"/>
      <c r="G132" s="1092"/>
    </row>
    <row r="133" spans="1:7" ht="11.1" customHeight="1">
      <c r="A133" s="1122"/>
      <c r="B133" s="1092"/>
      <c r="C133" s="1092"/>
      <c r="D133" s="1123"/>
      <c r="E133" s="1092"/>
      <c r="F133" s="1092"/>
      <c r="G133" s="1092"/>
    </row>
    <row r="134" spans="1:7" ht="11.1" customHeight="1">
      <c r="A134" s="1122"/>
      <c r="B134" s="1092"/>
      <c r="C134" s="1092"/>
      <c r="D134" s="1123"/>
      <c r="E134" s="1092"/>
      <c r="F134" s="1092"/>
      <c r="G134" s="1092"/>
    </row>
    <row r="135" spans="1:7" ht="11.1" customHeight="1">
      <c r="A135" s="1122"/>
      <c r="B135" s="1092"/>
      <c r="C135" s="1092"/>
      <c r="D135" s="1123"/>
      <c r="E135" s="1092"/>
      <c r="F135" s="1092"/>
      <c r="G135" s="1092"/>
    </row>
    <row r="136" spans="1:7" ht="11.1" customHeight="1">
      <c r="A136" s="1122"/>
      <c r="B136" s="1092"/>
      <c r="C136" s="1092"/>
      <c r="D136" s="1123"/>
      <c r="E136" s="1092"/>
      <c r="F136" s="1092"/>
      <c r="G136" s="1092"/>
    </row>
    <row r="137" spans="1:7" ht="11.1" customHeight="1">
      <c r="A137" s="1122"/>
      <c r="B137" s="1092"/>
      <c r="C137" s="1092"/>
      <c r="D137" s="1123"/>
      <c r="E137" s="1092"/>
      <c r="F137" s="1092"/>
      <c r="G137" s="1092"/>
    </row>
    <row r="138" spans="1:7" ht="11.1" customHeight="1">
      <c r="A138" s="1122"/>
      <c r="B138" s="1092"/>
      <c r="C138" s="1092"/>
      <c r="D138" s="1123"/>
      <c r="E138" s="1092"/>
      <c r="F138" s="1092"/>
      <c r="G138" s="1092"/>
    </row>
    <row r="139" spans="1:7" ht="11.1" customHeight="1">
      <c r="A139" s="1122"/>
      <c r="B139" s="1092"/>
      <c r="C139" s="1092"/>
      <c r="D139" s="1123"/>
      <c r="E139" s="1092"/>
      <c r="F139" s="1092"/>
      <c r="G139" s="1092"/>
    </row>
    <row r="140" spans="1:7" ht="11.1" customHeight="1">
      <c r="A140" s="1122"/>
      <c r="B140" s="1092"/>
      <c r="C140" s="1092"/>
      <c r="D140" s="1123"/>
      <c r="E140" s="1092"/>
      <c r="F140" s="1092"/>
      <c r="G140" s="1092"/>
    </row>
    <row r="141" spans="1:7" ht="11.1" customHeight="1">
      <c r="A141" s="1122"/>
      <c r="B141" s="1092"/>
      <c r="C141" s="1092"/>
      <c r="D141" s="1123"/>
      <c r="E141" s="1092"/>
      <c r="F141" s="1092"/>
      <c r="G141" s="1092"/>
    </row>
    <row r="142" spans="1:7" ht="11.1" customHeight="1">
      <c r="A142" s="1122"/>
      <c r="B142" s="1092"/>
      <c r="C142" s="1092"/>
      <c r="D142" s="1123"/>
      <c r="E142" s="1092"/>
      <c r="F142" s="1092"/>
      <c r="G142" s="1092"/>
    </row>
    <row r="143" spans="1:7" ht="11.1" customHeight="1">
      <c r="A143" s="1122"/>
      <c r="B143" s="1092"/>
      <c r="C143" s="1092"/>
      <c r="D143" s="1123"/>
      <c r="E143" s="1092"/>
      <c r="F143" s="1092"/>
      <c r="G143" s="1092"/>
    </row>
    <row r="144" spans="1:7" ht="11.1" customHeight="1">
      <c r="A144" s="1122"/>
      <c r="B144" s="1092"/>
      <c r="C144" s="1092"/>
      <c r="D144" s="1123"/>
      <c r="E144" s="1092"/>
      <c r="F144" s="1092"/>
      <c r="G144" s="1092"/>
    </row>
    <row r="145" spans="1:7" ht="11.1" customHeight="1">
      <c r="A145" s="1122"/>
      <c r="B145" s="1092"/>
      <c r="C145" s="1092"/>
      <c r="D145" s="1123"/>
      <c r="E145" s="1092"/>
      <c r="F145" s="1092"/>
      <c r="G145" s="1092"/>
    </row>
    <row r="146" spans="1:7" ht="11.1" customHeight="1">
      <c r="A146" s="1122"/>
      <c r="B146" s="1092"/>
      <c r="C146" s="1092"/>
      <c r="D146" s="1123"/>
      <c r="E146" s="1092"/>
      <c r="F146" s="1092"/>
      <c r="G146" s="1092"/>
    </row>
    <row r="147" spans="1:7" ht="11.1" customHeight="1">
      <c r="A147" s="1122"/>
      <c r="B147" s="1092"/>
      <c r="C147" s="1092"/>
      <c r="D147" s="1123"/>
      <c r="E147" s="1092"/>
      <c r="F147" s="1092"/>
      <c r="G147" s="1092"/>
    </row>
    <row r="148" spans="1:7" ht="11.1" customHeight="1">
      <c r="A148" s="1122"/>
      <c r="B148" s="1092"/>
      <c r="C148" s="1092"/>
      <c r="D148" s="1123"/>
      <c r="E148" s="1092"/>
      <c r="F148" s="1092"/>
      <c r="G148" s="1092"/>
    </row>
    <row r="149" spans="1:7" ht="11.1" customHeight="1">
      <c r="A149" s="1122"/>
      <c r="B149" s="1092"/>
      <c r="C149" s="1092"/>
      <c r="D149" s="1123"/>
      <c r="E149" s="1092"/>
      <c r="F149" s="1092"/>
      <c r="G149" s="1092"/>
    </row>
    <row r="150" spans="1:7" ht="11.1" customHeight="1">
      <c r="A150" s="1122"/>
      <c r="B150" s="1092"/>
      <c r="C150" s="1092"/>
      <c r="D150" s="1123"/>
      <c r="E150" s="1092"/>
      <c r="F150" s="1092"/>
      <c r="G150" s="1092"/>
    </row>
    <row r="151" spans="1:7" ht="11.1" customHeight="1">
      <c r="A151" s="1122"/>
      <c r="B151" s="1092"/>
      <c r="C151" s="1092"/>
      <c r="D151" s="1123"/>
      <c r="E151" s="1092"/>
      <c r="F151" s="1092"/>
      <c r="G151" s="1092"/>
    </row>
    <row r="152" spans="1:7" ht="11.1" customHeight="1">
      <c r="A152" s="1122"/>
      <c r="B152" s="1092"/>
      <c r="C152" s="1092"/>
      <c r="D152" s="1123"/>
      <c r="E152" s="1092"/>
      <c r="F152" s="1092"/>
      <c r="G152" s="1092"/>
    </row>
    <row r="153" spans="1:7" ht="11.1" customHeight="1">
      <c r="A153" s="1122"/>
      <c r="B153" s="1092"/>
      <c r="C153" s="1092"/>
      <c r="D153" s="1123"/>
      <c r="E153" s="1092"/>
      <c r="F153" s="1092"/>
      <c r="G153" s="1092"/>
    </row>
    <row r="154" spans="1:7" ht="11.1" customHeight="1">
      <c r="A154" s="1122"/>
      <c r="B154" s="1092"/>
      <c r="C154" s="1092"/>
      <c r="D154" s="1123"/>
      <c r="E154" s="1092"/>
      <c r="F154" s="1092"/>
      <c r="G154" s="1092"/>
    </row>
    <row r="155" spans="1:7" ht="11.1" customHeight="1">
      <c r="A155" s="1122"/>
      <c r="B155" s="1092"/>
      <c r="C155" s="1092"/>
      <c r="D155" s="1123"/>
      <c r="E155" s="1092"/>
      <c r="F155" s="1092"/>
      <c r="G155" s="1092"/>
    </row>
    <row r="156" spans="1:7" ht="11.1" customHeight="1">
      <c r="A156" s="1122"/>
      <c r="B156" s="1092"/>
      <c r="C156" s="1092"/>
      <c r="D156" s="1123"/>
      <c r="E156" s="1092"/>
      <c r="F156" s="1092"/>
      <c r="G156" s="1092"/>
    </row>
    <row r="157" spans="1:7" ht="11.1" customHeight="1">
      <c r="A157" s="1122"/>
      <c r="B157" s="1092"/>
      <c r="C157" s="1092"/>
      <c r="D157" s="1123"/>
      <c r="E157" s="1092"/>
      <c r="F157" s="1092"/>
      <c r="G157" s="1092"/>
    </row>
    <row r="158" spans="1:7" ht="11.1" customHeight="1">
      <c r="A158" s="1122"/>
      <c r="B158" s="1092"/>
      <c r="C158" s="1092"/>
      <c r="D158" s="1123"/>
      <c r="E158" s="1092"/>
      <c r="F158" s="1092"/>
      <c r="G158" s="1092"/>
    </row>
    <row r="159" spans="1:7" ht="11.1" customHeight="1">
      <c r="A159" s="1122"/>
      <c r="B159" s="1092"/>
      <c r="C159" s="1092"/>
      <c r="D159" s="1123"/>
      <c r="E159" s="1092"/>
      <c r="F159" s="1092"/>
      <c r="G159" s="1092"/>
    </row>
    <row r="160" spans="1:7" ht="11.1" customHeight="1">
      <c r="A160" s="1122"/>
      <c r="B160" s="1092"/>
      <c r="C160" s="1092"/>
      <c r="D160" s="1123"/>
      <c r="E160" s="1092"/>
      <c r="F160" s="1092"/>
      <c r="G160" s="1092"/>
    </row>
    <row r="161" spans="1:7" ht="11.1" customHeight="1">
      <c r="A161" s="1122"/>
      <c r="B161" s="1092"/>
      <c r="C161" s="1092"/>
      <c r="D161" s="1123"/>
      <c r="E161" s="1092"/>
      <c r="F161" s="1092"/>
      <c r="G161" s="1092"/>
    </row>
    <row r="162" spans="1:7" ht="11.1" customHeight="1">
      <c r="A162" s="1122"/>
      <c r="B162" s="1092"/>
      <c r="C162" s="1092"/>
      <c r="D162" s="1123"/>
      <c r="E162" s="1092"/>
      <c r="F162" s="1092"/>
      <c r="G162" s="1092"/>
    </row>
    <row r="163" spans="1:7" ht="11.1" customHeight="1">
      <c r="A163" s="1122"/>
      <c r="B163" s="1092"/>
      <c r="C163" s="1092"/>
      <c r="D163" s="1123"/>
      <c r="E163" s="1092"/>
      <c r="F163" s="1092"/>
      <c r="G163" s="1092"/>
    </row>
    <row r="164" spans="1:7" ht="11.1" customHeight="1">
      <c r="A164" s="1122"/>
      <c r="B164" s="1092"/>
      <c r="C164" s="1092"/>
      <c r="D164" s="1123"/>
      <c r="E164" s="1092"/>
      <c r="F164" s="1092"/>
      <c r="G164" s="1092"/>
    </row>
    <row r="165" spans="1:7" ht="11.1" customHeight="1">
      <c r="A165" s="1122"/>
      <c r="B165" s="1092"/>
      <c r="C165" s="1092"/>
      <c r="D165" s="1123"/>
      <c r="E165" s="1092"/>
      <c r="F165" s="1092"/>
      <c r="G165" s="1092"/>
    </row>
    <row r="166" spans="1:7" ht="11.1" customHeight="1">
      <c r="A166" s="1122"/>
      <c r="B166" s="1092"/>
      <c r="C166" s="1092"/>
      <c r="D166" s="1123"/>
      <c r="E166" s="1092"/>
      <c r="F166" s="1092"/>
      <c r="G166" s="1092"/>
    </row>
    <row r="167" spans="1:7" ht="11.1" customHeight="1">
      <c r="A167" s="1122"/>
      <c r="B167" s="1092"/>
      <c r="C167" s="1092"/>
      <c r="D167" s="1123"/>
      <c r="E167" s="1092"/>
      <c r="F167" s="1092"/>
      <c r="G167" s="1092"/>
    </row>
    <row r="168" spans="1:7" ht="11.1" customHeight="1">
      <c r="A168" s="1122"/>
      <c r="B168" s="1092"/>
      <c r="C168" s="1092"/>
      <c r="D168" s="1123"/>
      <c r="E168" s="1092"/>
      <c r="F168" s="1092"/>
      <c r="G168" s="1092"/>
    </row>
    <row r="169" spans="1:7" ht="11.1" customHeight="1">
      <c r="A169" s="1122"/>
      <c r="B169" s="1092"/>
      <c r="C169" s="1092"/>
      <c r="D169" s="1123"/>
      <c r="E169" s="1092"/>
      <c r="F169" s="1092"/>
      <c r="G169" s="1092"/>
    </row>
    <row r="170" spans="1:7" ht="11.1" customHeight="1">
      <c r="A170" s="1122"/>
      <c r="B170" s="1092"/>
      <c r="C170" s="1092"/>
      <c r="D170" s="1123"/>
      <c r="E170" s="1092"/>
      <c r="F170" s="1092"/>
      <c r="G170" s="1092"/>
    </row>
    <row r="171" spans="1:7" ht="11.1" customHeight="1">
      <c r="A171" s="1122"/>
      <c r="B171" s="1092"/>
      <c r="C171" s="1092"/>
      <c r="D171" s="1123"/>
      <c r="E171" s="1092"/>
      <c r="F171" s="1092"/>
      <c r="G171" s="1092"/>
    </row>
    <row r="172" spans="1:7" ht="11.1" customHeight="1">
      <c r="A172" s="1122"/>
      <c r="B172" s="1092"/>
      <c r="C172" s="1092"/>
      <c r="D172" s="1123"/>
      <c r="E172" s="1092"/>
      <c r="F172" s="1092"/>
      <c r="G172" s="1092"/>
    </row>
    <row r="173" spans="1:7" ht="11.1" customHeight="1">
      <c r="A173" s="1122"/>
      <c r="B173" s="1092"/>
      <c r="C173" s="1092"/>
      <c r="D173" s="1123"/>
      <c r="E173" s="1092"/>
      <c r="F173" s="1092"/>
      <c r="G173" s="1092"/>
    </row>
    <row r="174" spans="1:7" ht="11.1" customHeight="1">
      <c r="A174" s="1122"/>
      <c r="B174" s="1092"/>
      <c r="C174" s="1092"/>
      <c r="D174" s="1123"/>
      <c r="E174" s="1092"/>
      <c r="F174" s="1092"/>
      <c r="G174" s="1092"/>
    </row>
    <row r="175" spans="1:7" ht="11.1" customHeight="1">
      <c r="A175" s="1122"/>
      <c r="B175" s="1092"/>
      <c r="C175" s="1092"/>
      <c r="D175" s="1123"/>
      <c r="E175" s="1092"/>
      <c r="F175" s="1092"/>
      <c r="G175" s="1092"/>
    </row>
    <row r="176" spans="1:7" ht="11.1" customHeight="1">
      <c r="A176" s="1122"/>
      <c r="B176" s="1092"/>
      <c r="C176" s="1092"/>
      <c r="D176" s="1123"/>
      <c r="E176" s="1092"/>
      <c r="F176" s="1092"/>
      <c r="G176" s="1092"/>
    </row>
    <row r="177" spans="1:7" ht="11.1" customHeight="1">
      <c r="A177" s="1122"/>
      <c r="B177" s="1092"/>
      <c r="C177" s="1092"/>
      <c r="D177" s="1123"/>
      <c r="E177" s="1092"/>
      <c r="F177" s="1092"/>
      <c r="G177" s="1092"/>
    </row>
    <row r="178" spans="1:7" ht="11.1" customHeight="1">
      <c r="A178" s="1122"/>
      <c r="B178" s="1092"/>
      <c r="C178" s="1092"/>
      <c r="D178" s="1123"/>
      <c r="E178" s="1092"/>
      <c r="F178" s="1092"/>
      <c r="G178" s="1092"/>
    </row>
    <row r="179" spans="1:7" ht="11.1" customHeight="1">
      <c r="A179" s="1122"/>
      <c r="B179" s="1092"/>
      <c r="C179" s="1092"/>
      <c r="D179" s="1123"/>
      <c r="E179" s="1092"/>
      <c r="F179" s="1092"/>
      <c r="G179" s="1092"/>
    </row>
    <row r="180" spans="1:7" ht="11.1" customHeight="1">
      <c r="A180" s="1122"/>
      <c r="B180" s="1092"/>
      <c r="C180" s="1092"/>
      <c r="D180" s="1123"/>
      <c r="E180" s="1092"/>
      <c r="F180" s="1092"/>
      <c r="G180" s="1092"/>
    </row>
    <row r="181" spans="1:7" ht="11.1" customHeight="1">
      <c r="A181" s="1122"/>
      <c r="B181" s="1092"/>
      <c r="C181" s="1092"/>
      <c r="D181" s="1123"/>
      <c r="E181" s="1092"/>
      <c r="F181" s="1092"/>
      <c r="G181" s="1092"/>
    </row>
    <row r="182" spans="1:7" ht="11.1" customHeight="1">
      <c r="A182" s="1122"/>
      <c r="B182" s="1092"/>
      <c r="C182" s="1092"/>
      <c r="D182" s="1123"/>
      <c r="E182" s="1092"/>
      <c r="F182" s="1092"/>
      <c r="G182" s="1092"/>
    </row>
    <row r="183" spans="1:7" ht="11.1" customHeight="1">
      <c r="A183" s="1122"/>
      <c r="B183" s="1092"/>
      <c r="C183" s="1092"/>
      <c r="D183" s="1123"/>
      <c r="E183" s="1092"/>
      <c r="F183" s="1092"/>
      <c r="G183" s="1092"/>
    </row>
    <row r="184" spans="1:7" ht="11.1" customHeight="1">
      <c r="A184" s="1122"/>
      <c r="B184" s="1092"/>
      <c r="C184" s="1092"/>
      <c r="D184" s="1123"/>
      <c r="E184" s="1092"/>
      <c r="F184" s="1092"/>
      <c r="G184" s="1092"/>
    </row>
    <row r="185" spans="1:7" ht="11.1" customHeight="1">
      <c r="A185" s="1122"/>
      <c r="B185" s="1092"/>
      <c r="C185" s="1092"/>
      <c r="D185" s="1123"/>
      <c r="E185" s="1092"/>
      <c r="F185" s="1092"/>
      <c r="G185" s="1092"/>
    </row>
    <row r="186" spans="1:7" ht="11.1" customHeight="1">
      <c r="A186" s="1122"/>
      <c r="B186" s="1092"/>
      <c r="C186" s="1092"/>
      <c r="D186" s="1123"/>
      <c r="E186" s="1092"/>
      <c r="F186" s="1092"/>
      <c r="G186" s="1092"/>
    </row>
    <row r="187" spans="1:7" ht="11.1" customHeight="1">
      <c r="A187" s="1122"/>
      <c r="B187" s="1092"/>
      <c r="C187" s="1092"/>
      <c r="D187" s="1123"/>
      <c r="E187" s="1092"/>
      <c r="F187" s="1092"/>
      <c r="G187" s="1092"/>
    </row>
    <row r="188" spans="1:7" ht="11.1" customHeight="1">
      <c r="A188" s="1122"/>
      <c r="B188" s="1092"/>
      <c r="C188" s="1092"/>
      <c r="D188" s="1123"/>
      <c r="E188" s="1092"/>
      <c r="F188" s="1092"/>
      <c r="G188" s="1092"/>
    </row>
    <row r="189" spans="1:7" ht="11.1" customHeight="1">
      <c r="A189" s="1122"/>
      <c r="B189" s="1092"/>
      <c r="C189" s="1092"/>
      <c r="D189" s="1123"/>
      <c r="E189" s="1092"/>
      <c r="F189" s="1092"/>
      <c r="G189" s="1092"/>
    </row>
    <row r="190" spans="1:7" ht="11.1" customHeight="1">
      <c r="A190" s="1122"/>
      <c r="B190" s="1092"/>
      <c r="C190" s="1092"/>
      <c r="D190" s="1123"/>
      <c r="E190" s="1092"/>
      <c r="F190" s="1092"/>
      <c r="G190" s="1092"/>
    </row>
    <row r="191" spans="1:7" ht="11.1" customHeight="1">
      <c r="A191" s="1122"/>
      <c r="B191" s="1092"/>
      <c r="C191" s="1092"/>
      <c r="D191" s="1123"/>
      <c r="E191" s="1092"/>
      <c r="F191" s="1092"/>
      <c r="G191" s="1092"/>
    </row>
    <row r="192" spans="1:7" ht="11.1" customHeight="1">
      <c r="A192" s="1122"/>
      <c r="B192" s="1092"/>
      <c r="C192" s="1092"/>
      <c r="D192" s="1123"/>
      <c r="E192" s="1092"/>
      <c r="F192" s="1092"/>
      <c r="G192" s="1092"/>
    </row>
    <row r="193" spans="1:7" ht="11.1" customHeight="1">
      <c r="A193" s="1122"/>
      <c r="B193" s="1092"/>
      <c r="C193" s="1092"/>
      <c r="D193" s="1123"/>
      <c r="E193" s="1092"/>
      <c r="F193" s="1092"/>
      <c r="G193" s="1092"/>
    </row>
    <row r="194" spans="1:7" ht="11.1" customHeight="1">
      <c r="A194" s="1122"/>
      <c r="B194" s="1092"/>
      <c r="C194" s="1092"/>
      <c r="D194" s="1123"/>
      <c r="E194" s="1092"/>
      <c r="F194" s="1092"/>
      <c r="G194" s="1092"/>
    </row>
    <row r="195" spans="1:7" ht="11.1" customHeight="1">
      <c r="A195" s="1122"/>
      <c r="B195" s="1092"/>
      <c r="C195" s="1092"/>
      <c r="D195" s="1123"/>
      <c r="E195" s="1092"/>
      <c r="F195" s="1092"/>
      <c r="G195" s="1092"/>
    </row>
    <row r="196" spans="1:7" ht="11.1" customHeight="1">
      <c r="A196" s="1122"/>
      <c r="B196" s="1092"/>
      <c r="C196" s="1092"/>
      <c r="D196" s="1123"/>
      <c r="E196" s="1092"/>
      <c r="F196" s="1092"/>
      <c r="G196" s="1092"/>
    </row>
    <row r="197" spans="1:7" ht="11.1" customHeight="1">
      <c r="A197" s="1122"/>
      <c r="B197" s="1092"/>
      <c r="C197" s="1092"/>
      <c r="D197" s="1123"/>
      <c r="E197" s="1092"/>
      <c r="F197" s="1092"/>
      <c r="G197" s="1092"/>
    </row>
    <row r="198" spans="1:7" ht="11.1" customHeight="1">
      <c r="A198" s="1122"/>
      <c r="B198" s="1092"/>
      <c r="C198" s="1092"/>
      <c r="D198" s="1123"/>
      <c r="E198" s="1092"/>
      <c r="F198" s="1092"/>
      <c r="G198" s="1092"/>
    </row>
    <row r="199" spans="1:7" ht="11.1" customHeight="1">
      <c r="A199" s="1122"/>
      <c r="B199" s="1092"/>
      <c r="C199" s="1092"/>
      <c r="D199" s="1123"/>
      <c r="E199" s="1092"/>
      <c r="F199" s="1092"/>
      <c r="G199" s="1092"/>
    </row>
    <row r="200" spans="1:7" ht="11.1" customHeight="1">
      <c r="A200" s="1122"/>
      <c r="B200" s="1092"/>
      <c r="C200" s="1092"/>
      <c r="D200" s="1123"/>
      <c r="E200" s="1092"/>
      <c r="F200" s="1092"/>
      <c r="G200" s="1092"/>
    </row>
    <row r="201" spans="1:7" ht="11.1" customHeight="1">
      <c r="A201" s="1122"/>
      <c r="B201" s="1092"/>
      <c r="C201" s="1092"/>
      <c r="D201" s="1123"/>
      <c r="E201" s="1092"/>
      <c r="F201" s="1092"/>
      <c r="G201" s="1092"/>
    </row>
    <row r="202" spans="1:7" ht="11.1" customHeight="1">
      <c r="A202" s="1122"/>
      <c r="B202" s="1092"/>
      <c r="C202" s="1092"/>
      <c r="D202" s="1123"/>
      <c r="E202" s="1092"/>
      <c r="F202" s="1092"/>
      <c r="G202" s="1092"/>
    </row>
    <row r="203" spans="1:7" ht="11.1" customHeight="1">
      <c r="A203" s="1122"/>
      <c r="B203" s="1092"/>
      <c r="C203" s="1092"/>
      <c r="D203" s="1123"/>
      <c r="E203" s="1092"/>
      <c r="F203" s="1092"/>
      <c r="G203" s="1092"/>
    </row>
    <row r="204" spans="1:7" ht="11.1" customHeight="1">
      <c r="A204" s="1122"/>
      <c r="B204" s="1092"/>
      <c r="C204" s="1092"/>
      <c r="D204" s="1123"/>
      <c r="E204" s="1092"/>
      <c r="F204" s="1092"/>
      <c r="G204" s="1092"/>
    </row>
    <row r="205" spans="1:7" ht="11.1" customHeight="1">
      <c r="A205" s="1122"/>
      <c r="B205" s="1092"/>
      <c r="C205" s="1092"/>
      <c r="D205" s="1123"/>
      <c r="E205" s="1092"/>
      <c r="F205" s="1092"/>
      <c r="G205" s="1092"/>
    </row>
    <row r="206" spans="1:7" ht="11.1" customHeight="1">
      <c r="A206" s="1122"/>
      <c r="B206" s="1092"/>
      <c r="C206" s="1092"/>
      <c r="D206" s="1123"/>
      <c r="E206" s="1092"/>
      <c r="F206" s="1092"/>
      <c r="G206" s="1092"/>
    </row>
    <row r="207" spans="1:7" ht="11.1" customHeight="1">
      <c r="A207" s="1122"/>
      <c r="B207" s="1092"/>
      <c r="C207" s="1092"/>
      <c r="D207" s="1123"/>
      <c r="E207" s="1092"/>
      <c r="F207" s="1092"/>
      <c r="G207" s="1092"/>
    </row>
    <row r="208" spans="1:7" ht="11.1" customHeight="1">
      <c r="A208" s="1122"/>
      <c r="B208" s="1092"/>
      <c r="C208" s="1092"/>
      <c r="D208" s="1123"/>
      <c r="E208" s="1092"/>
      <c r="F208" s="1092"/>
      <c r="G208" s="1092"/>
    </row>
    <row r="209" spans="1:7" ht="11.1" customHeight="1">
      <c r="A209" s="1122"/>
      <c r="B209" s="1092"/>
      <c r="C209" s="1092"/>
      <c r="D209" s="1123"/>
      <c r="E209" s="1092"/>
      <c r="F209" s="1092"/>
      <c r="G209" s="1092"/>
    </row>
    <row r="210" spans="1:7" ht="11.1" customHeight="1">
      <c r="A210" s="1122"/>
      <c r="B210" s="1092"/>
      <c r="C210" s="1092"/>
      <c r="D210" s="1123"/>
      <c r="E210" s="1092"/>
      <c r="F210" s="1092"/>
      <c r="G210" s="1092"/>
    </row>
    <row r="211" spans="1:7" ht="11.1" customHeight="1">
      <c r="A211" s="1122"/>
      <c r="B211" s="1092"/>
      <c r="C211" s="1092"/>
      <c r="D211" s="1123"/>
      <c r="E211" s="1092"/>
      <c r="F211" s="1092"/>
      <c r="G211" s="1092"/>
    </row>
    <row r="212" spans="1:7" ht="11.1" customHeight="1">
      <c r="A212" s="1122"/>
      <c r="B212" s="1092"/>
      <c r="C212" s="1092"/>
      <c r="D212" s="1123"/>
      <c r="E212" s="1092"/>
      <c r="F212" s="1092"/>
      <c r="G212" s="1092"/>
    </row>
    <row r="213" spans="1:7" ht="11.1" customHeight="1">
      <c r="A213" s="1122"/>
      <c r="B213" s="1092"/>
      <c r="C213" s="1092"/>
      <c r="D213" s="1123"/>
      <c r="E213" s="1092"/>
      <c r="F213" s="1092"/>
      <c r="G213" s="1092"/>
    </row>
    <row r="214" spans="1:7" ht="11.1" customHeight="1">
      <c r="A214" s="1122"/>
      <c r="B214" s="1092"/>
      <c r="C214" s="1092"/>
      <c r="D214" s="1123"/>
      <c r="E214" s="1092"/>
      <c r="F214" s="1092"/>
      <c r="G214" s="1092"/>
    </row>
    <row r="215" spans="1:7" ht="11.1" customHeight="1">
      <c r="A215" s="1122"/>
      <c r="B215" s="1092"/>
      <c r="C215" s="1092"/>
      <c r="D215" s="1123"/>
      <c r="E215" s="1092"/>
      <c r="F215" s="1092"/>
      <c r="G215" s="1092"/>
    </row>
    <row r="216" spans="1:7" ht="11.1" customHeight="1">
      <c r="A216" s="1122"/>
      <c r="B216" s="1092"/>
      <c r="C216" s="1092"/>
      <c r="D216" s="1123"/>
      <c r="E216" s="1092"/>
      <c r="F216" s="1092"/>
      <c r="G216" s="1092"/>
    </row>
    <row r="217" spans="1:7" ht="11.1" customHeight="1">
      <c r="A217" s="1122"/>
      <c r="B217" s="1092"/>
      <c r="C217" s="1092"/>
      <c r="D217" s="1123"/>
      <c r="E217" s="1092"/>
      <c r="F217" s="1092"/>
      <c r="G217" s="1092"/>
    </row>
    <row r="218" spans="1:7" ht="11.1" customHeight="1">
      <c r="A218" s="1122"/>
      <c r="B218" s="1092"/>
      <c r="C218" s="1092"/>
      <c r="D218" s="1123"/>
      <c r="E218" s="1092"/>
      <c r="F218" s="1092"/>
      <c r="G218" s="1092"/>
    </row>
    <row r="219" spans="1:7" ht="11.1" customHeight="1">
      <c r="A219" s="1122"/>
      <c r="B219" s="1092"/>
      <c r="C219" s="1092"/>
      <c r="D219" s="1123"/>
      <c r="E219" s="1092"/>
      <c r="F219" s="1092"/>
      <c r="G219" s="1092"/>
    </row>
    <row r="220" spans="1:7" ht="11.1" customHeight="1">
      <c r="A220" s="1122"/>
      <c r="B220" s="1092"/>
      <c r="C220" s="1092"/>
      <c r="D220" s="1123"/>
      <c r="E220" s="1092"/>
      <c r="F220" s="1092"/>
      <c r="G220" s="1092"/>
    </row>
    <row r="221" spans="1:7" ht="11.1" customHeight="1">
      <c r="A221" s="1122"/>
      <c r="B221" s="1092"/>
      <c r="C221" s="1092"/>
      <c r="D221" s="1123"/>
      <c r="E221" s="1092"/>
      <c r="F221" s="1092"/>
      <c r="G221" s="1092"/>
    </row>
    <row r="222" spans="1:7" ht="11.1" customHeight="1">
      <c r="A222" s="1122"/>
      <c r="B222" s="1092"/>
      <c r="C222" s="1092"/>
      <c r="D222" s="1123"/>
      <c r="E222" s="1092"/>
      <c r="F222" s="1092"/>
      <c r="G222" s="1092"/>
    </row>
    <row r="223" spans="1:7" ht="11.1" customHeight="1">
      <c r="A223" s="1122"/>
      <c r="B223" s="1092"/>
      <c r="C223" s="1092"/>
      <c r="D223" s="1123"/>
      <c r="E223" s="1092"/>
      <c r="F223" s="1092"/>
      <c r="G223" s="1092"/>
    </row>
    <row r="224" spans="1:7" ht="11.1" customHeight="1">
      <c r="A224" s="1122"/>
      <c r="B224" s="1092"/>
      <c r="C224" s="1092"/>
      <c r="D224" s="1123"/>
      <c r="E224" s="1092"/>
      <c r="F224" s="1092"/>
      <c r="G224" s="1092"/>
    </row>
    <row r="225" spans="1:7" ht="11.1" customHeight="1">
      <c r="A225" s="1122"/>
      <c r="B225" s="1092"/>
      <c r="C225" s="1092"/>
      <c r="D225" s="1123"/>
      <c r="E225" s="1092"/>
      <c r="F225" s="1092"/>
      <c r="G225" s="1092"/>
    </row>
    <row r="226" spans="1:7" ht="11.1" customHeight="1">
      <c r="A226" s="1122"/>
      <c r="B226" s="1092"/>
      <c r="C226" s="1092"/>
      <c r="D226" s="1123"/>
      <c r="E226" s="1092"/>
      <c r="F226" s="1092"/>
      <c r="G226" s="1092"/>
    </row>
    <row r="227" spans="1:7" ht="11.1" customHeight="1">
      <c r="A227" s="1122"/>
      <c r="B227" s="1092"/>
      <c r="C227" s="1092"/>
      <c r="D227" s="1123"/>
      <c r="E227" s="1092"/>
      <c r="F227" s="1092"/>
      <c r="G227" s="1092"/>
    </row>
    <row r="228" spans="1:7" ht="11.1" customHeight="1">
      <c r="A228" s="1122"/>
      <c r="B228" s="1092"/>
      <c r="C228" s="1092"/>
      <c r="D228" s="1123"/>
      <c r="E228" s="1092"/>
      <c r="F228" s="1092"/>
      <c r="G228" s="1092"/>
    </row>
    <row r="229" spans="1:7" ht="11.1" customHeight="1">
      <c r="A229" s="1122"/>
      <c r="B229" s="1092"/>
      <c r="C229" s="1092"/>
      <c r="D229" s="1123"/>
      <c r="E229" s="1092"/>
      <c r="F229" s="1092"/>
      <c r="G229" s="1092"/>
    </row>
    <row r="230" spans="1:7" ht="11.1" customHeight="1">
      <c r="A230" s="1122"/>
      <c r="B230" s="1092"/>
      <c r="C230" s="1092"/>
      <c r="D230" s="1123"/>
      <c r="E230" s="1092"/>
      <c r="F230" s="1092"/>
      <c r="G230" s="1092"/>
    </row>
    <row r="231" spans="1:7" ht="11.1" customHeight="1">
      <c r="A231" s="1122"/>
      <c r="B231" s="1092"/>
      <c r="C231" s="1092"/>
      <c r="D231" s="1123"/>
      <c r="E231" s="1092"/>
      <c r="F231" s="1092"/>
      <c r="G231" s="1092"/>
    </row>
    <row r="232" spans="1:7" ht="11.1" customHeight="1">
      <c r="A232" s="1122"/>
      <c r="B232" s="1092"/>
      <c r="C232" s="1092"/>
      <c r="D232" s="1123"/>
      <c r="E232" s="1092"/>
      <c r="F232" s="1092"/>
      <c r="G232" s="1092"/>
    </row>
    <row r="233" spans="1:7" ht="11.1" customHeight="1">
      <c r="A233" s="1122"/>
      <c r="B233" s="1092"/>
      <c r="C233" s="1092"/>
      <c r="D233" s="1123"/>
      <c r="E233" s="1092"/>
      <c r="F233" s="1092"/>
      <c r="G233" s="1092"/>
    </row>
    <row r="234" spans="1:7" ht="11.1" customHeight="1">
      <c r="A234" s="1122"/>
      <c r="B234" s="1092"/>
      <c r="C234" s="1092"/>
      <c r="D234" s="1123"/>
      <c r="E234" s="1092"/>
      <c r="F234" s="1092"/>
      <c r="G234" s="1092"/>
    </row>
    <row r="235" spans="1:7" ht="11.1" customHeight="1">
      <c r="A235" s="1122"/>
      <c r="B235" s="1092"/>
      <c r="C235" s="1092"/>
      <c r="D235" s="1123"/>
      <c r="E235" s="1092"/>
      <c r="F235" s="1092"/>
      <c r="G235" s="1092"/>
    </row>
    <row r="236" spans="1:7" ht="11.1" customHeight="1">
      <c r="A236" s="1122"/>
      <c r="B236" s="1092"/>
      <c r="C236" s="1092"/>
      <c r="D236" s="1123"/>
      <c r="E236" s="1092"/>
      <c r="F236" s="1092"/>
      <c r="G236" s="1092"/>
    </row>
    <row r="237" spans="1:7" ht="11.1" customHeight="1">
      <c r="A237" s="1122"/>
      <c r="B237" s="1092"/>
      <c r="C237" s="1092"/>
      <c r="D237" s="1123"/>
      <c r="E237" s="1092"/>
      <c r="F237" s="1092"/>
      <c r="G237" s="1092"/>
    </row>
    <row r="238" spans="1:7" ht="11.1" customHeight="1">
      <c r="A238" s="1122"/>
      <c r="B238" s="1092"/>
      <c r="C238" s="1092"/>
      <c r="D238" s="1123"/>
      <c r="E238" s="1092"/>
      <c r="F238" s="1092"/>
      <c r="G238" s="1092"/>
    </row>
    <row r="239" spans="1:7" ht="11.1" customHeight="1">
      <c r="A239" s="1122"/>
      <c r="B239" s="1092"/>
      <c r="C239" s="1092"/>
      <c r="D239" s="1123"/>
      <c r="E239" s="1092"/>
      <c r="F239" s="1092"/>
      <c r="G239" s="1092"/>
    </row>
    <row r="240" spans="1:7" ht="11.1" customHeight="1">
      <c r="A240" s="1122"/>
      <c r="B240" s="1092"/>
      <c r="C240" s="1092"/>
      <c r="D240" s="1123"/>
      <c r="E240" s="1092"/>
      <c r="F240" s="1092"/>
      <c r="G240" s="1092"/>
    </row>
    <row r="241" spans="1:7" ht="11.1" customHeight="1">
      <c r="A241" s="1122"/>
      <c r="B241" s="1092"/>
      <c r="C241" s="1092"/>
      <c r="D241" s="1123"/>
      <c r="E241" s="1092"/>
      <c r="F241" s="1092"/>
      <c r="G241" s="1092"/>
    </row>
    <row r="242" spans="1:7" ht="11.1" customHeight="1">
      <c r="A242" s="1122"/>
      <c r="B242" s="1092"/>
      <c r="C242" s="1092"/>
      <c r="D242" s="1123"/>
      <c r="E242" s="1092"/>
      <c r="F242" s="1092"/>
      <c r="G242" s="1092"/>
    </row>
    <row r="243" spans="1:7" ht="11.1" customHeight="1">
      <c r="A243" s="1122"/>
      <c r="B243" s="1092"/>
      <c r="C243" s="1092"/>
      <c r="D243" s="1123"/>
      <c r="E243" s="1092"/>
      <c r="F243" s="1092"/>
      <c r="G243" s="1092"/>
    </row>
    <row r="244" spans="1:7" ht="11.1" customHeight="1">
      <c r="A244" s="1122"/>
      <c r="B244" s="1092"/>
      <c r="C244" s="1092"/>
      <c r="D244" s="1123"/>
      <c r="E244" s="1092"/>
      <c r="F244" s="1092"/>
      <c r="G244" s="1092"/>
    </row>
    <row r="245" spans="1:7" ht="11.1" customHeight="1">
      <c r="A245" s="1122"/>
      <c r="B245" s="1092"/>
      <c r="C245" s="1092"/>
      <c r="D245" s="1123"/>
      <c r="E245" s="1092"/>
      <c r="F245" s="1092"/>
      <c r="G245" s="1092"/>
    </row>
    <row r="246" spans="1:7" ht="11.1" customHeight="1">
      <c r="A246" s="1122"/>
      <c r="B246" s="1092"/>
      <c r="C246" s="1092"/>
      <c r="D246" s="1123"/>
      <c r="E246" s="1092"/>
      <c r="F246" s="1092"/>
      <c r="G246" s="1092"/>
    </row>
    <row r="247" spans="1:7" ht="11.1" customHeight="1">
      <c r="A247" s="1122"/>
      <c r="B247" s="1092"/>
      <c r="C247" s="1092"/>
      <c r="D247" s="1123"/>
      <c r="E247" s="1092"/>
      <c r="F247" s="1092"/>
      <c r="G247" s="1092"/>
    </row>
    <row r="248" spans="1:7" ht="11.1" customHeight="1">
      <c r="A248" s="1122"/>
      <c r="B248" s="1092"/>
      <c r="C248" s="1092"/>
      <c r="D248" s="1123"/>
      <c r="E248" s="1092"/>
      <c r="F248" s="1092"/>
      <c r="G248" s="1092"/>
    </row>
    <row r="249" spans="1:7" ht="11.1" customHeight="1">
      <c r="A249" s="1122"/>
      <c r="B249" s="1092"/>
      <c r="C249" s="1092"/>
      <c r="D249" s="1123"/>
      <c r="E249" s="1092"/>
      <c r="F249" s="1092"/>
      <c r="G249" s="1092"/>
    </row>
    <row r="250" spans="1:7" ht="11.1" customHeight="1">
      <c r="A250" s="1122"/>
      <c r="B250" s="1092"/>
      <c r="C250" s="1092"/>
      <c r="D250" s="1123"/>
      <c r="E250" s="1092"/>
      <c r="F250" s="1092"/>
      <c r="G250" s="1092"/>
    </row>
    <row r="251" spans="1:7" ht="11.1" customHeight="1">
      <c r="A251" s="1122"/>
      <c r="B251" s="1092"/>
      <c r="C251" s="1092"/>
      <c r="D251" s="1123"/>
      <c r="E251" s="1092"/>
      <c r="F251" s="1092"/>
      <c r="G251" s="1092"/>
    </row>
    <row r="252" spans="1:7" ht="11.1" customHeight="1">
      <c r="A252" s="1122"/>
      <c r="B252" s="1092"/>
      <c r="C252" s="1092"/>
      <c r="D252" s="1123"/>
      <c r="E252" s="1092"/>
      <c r="F252" s="1092"/>
      <c r="G252" s="1092"/>
    </row>
    <row r="253" spans="1:7" ht="11.1" customHeight="1">
      <c r="A253" s="1122"/>
      <c r="B253" s="1092"/>
      <c r="C253" s="1092"/>
      <c r="D253" s="1123"/>
      <c r="E253" s="1092"/>
      <c r="F253" s="1092"/>
      <c r="G253" s="1092"/>
    </row>
    <row r="254" spans="1:7" ht="11.1" customHeight="1">
      <c r="A254" s="1122"/>
      <c r="B254" s="1092"/>
      <c r="C254" s="1092"/>
      <c r="D254" s="1123"/>
      <c r="E254" s="1092"/>
      <c r="F254" s="1092"/>
      <c r="G254" s="1092"/>
    </row>
    <row r="255" spans="1:7" ht="11.1" customHeight="1">
      <c r="A255" s="1122"/>
      <c r="B255" s="1092"/>
      <c r="C255" s="1092"/>
      <c r="D255" s="1123"/>
      <c r="E255" s="1092"/>
      <c r="F255" s="1092"/>
      <c r="G255" s="1092"/>
    </row>
    <row r="256" spans="1:7" ht="11.1" customHeight="1">
      <c r="A256" s="1122"/>
      <c r="B256" s="1092"/>
      <c r="C256" s="1092"/>
      <c r="D256" s="1123"/>
      <c r="E256" s="1092"/>
      <c r="F256" s="1092"/>
      <c r="G256" s="1092"/>
    </row>
    <row r="257" spans="1:7" ht="11.1" customHeight="1">
      <c r="A257" s="1122"/>
      <c r="B257" s="1092"/>
      <c r="C257" s="1092"/>
      <c r="D257" s="1123"/>
      <c r="E257" s="1092"/>
      <c r="F257" s="1092"/>
      <c r="G257" s="1092"/>
    </row>
    <row r="258" spans="1:7" ht="11.1" customHeight="1">
      <c r="A258" s="1122"/>
      <c r="B258" s="1092"/>
      <c r="C258" s="1092"/>
      <c r="D258" s="1123"/>
      <c r="E258" s="1092"/>
      <c r="F258" s="1092"/>
      <c r="G258" s="1092"/>
    </row>
    <row r="259" spans="1:7" ht="11.1" customHeight="1">
      <c r="A259" s="1122"/>
      <c r="B259" s="1092"/>
      <c r="C259" s="1092"/>
      <c r="D259" s="1123"/>
      <c r="E259" s="1092"/>
      <c r="F259" s="1092"/>
      <c r="G259" s="1092"/>
    </row>
    <row r="260" spans="1:7" ht="11.1" customHeight="1">
      <c r="A260" s="1122"/>
      <c r="B260" s="1092"/>
      <c r="C260" s="1092"/>
      <c r="D260" s="1123"/>
      <c r="E260" s="1092"/>
      <c r="F260" s="1092"/>
      <c r="G260" s="1092"/>
    </row>
    <row r="261" spans="1:7" ht="11.1" customHeight="1">
      <c r="A261" s="1122"/>
      <c r="B261" s="1092"/>
      <c r="C261" s="1092"/>
      <c r="D261" s="1123"/>
      <c r="E261" s="1092"/>
      <c r="F261" s="1092"/>
      <c r="G261" s="1092"/>
    </row>
    <row r="262" spans="1:7" ht="11.1" customHeight="1">
      <c r="A262" s="1122"/>
      <c r="B262" s="1092"/>
      <c r="C262" s="1092"/>
      <c r="D262" s="1123"/>
      <c r="E262" s="1092"/>
      <c r="F262" s="1092"/>
      <c r="G262" s="1092"/>
    </row>
    <row r="263" spans="1:7" ht="11.1" customHeight="1">
      <c r="A263" s="1122"/>
      <c r="B263" s="1092"/>
      <c r="C263" s="1092"/>
      <c r="D263" s="1123"/>
      <c r="E263" s="1092"/>
      <c r="F263" s="1092"/>
      <c r="G263" s="1092"/>
    </row>
    <row r="264" spans="1:7" ht="11.1" customHeight="1">
      <c r="A264" s="1122"/>
      <c r="B264" s="1092"/>
      <c r="C264" s="1092"/>
      <c r="D264" s="1123"/>
      <c r="E264" s="1092"/>
      <c r="F264" s="1092"/>
      <c r="G264" s="1092"/>
    </row>
    <row r="265" spans="1:7" ht="11.1" customHeight="1">
      <c r="A265" s="1122"/>
      <c r="B265" s="1092"/>
      <c r="C265" s="1092"/>
      <c r="D265" s="1123"/>
      <c r="E265" s="1092"/>
      <c r="F265" s="1092"/>
      <c r="G265" s="1092"/>
    </row>
    <row r="266" spans="1:7" ht="11.1" customHeight="1">
      <c r="A266" s="1122"/>
      <c r="B266" s="1092"/>
      <c r="C266" s="1092"/>
      <c r="D266" s="1123"/>
      <c r="E266" s="1092"/>
      <c r="F266" s="1092"/>
      <c r="G266" s="1092"/>
    </row>
    <row r="267" spans="1:7" ht="11.1" customHeight="1">
      <c r="A267" s="1122"/>
      <c r="B267" s="1092"/>
      <c r="C267" s="1092"/>
      <c r="D267" s="1123"/>
      <c r="E267" s="1092"/>
      <c r="F267" s="1092"/>
      <c r="G267" s="1092"/>
    </row>
    <row r="268" spans="1:7" ht="11.1" customHeight="1">
      <c r="A268" s="1122"/>
      <c r="B268" s="1092"/>
      <c r="C268" s="1092"/>
      <c r="D268" s="1123"/>
      <c r="E268" s="1092"/>
      <c r="F268" s="1092"/>
      <c r="G268" s="1092"/>
    </row>
    <row r="269" spans="1:7" ht="11.1" customHeight="1">
      <c r="A269" s="1122"/>
      <c r="B269" s="1092"/>
      <c r="C269" s="1092"/>
      <c r="D269" s="1123"/>
      <c r="E269" s="1092"/>
      <c r="F269" s="1092"/>
      <c r="G269" s="1092"/>
    </row>
    <row r="270" spans="1:7" ht="11.1" customHeight="1">
      <c r="A270" s="1122"/>
      <c r="B270" s="1092"/>
      <c r="C270" s="1092"/>
      <c r="D270" s="1123"/>
      <c r="E270" s="1092"/>
      <c r="F270" s="1092"/>
      <c r="G270" s="1092"/>
    </row>
    <row r="271" spans="1:7" ht="11.1" customHeight="1">
      <c r="A271" s="1122"/>
      <c r="B271" s="1092"/>
      <c r="C271" s="1092"/>
      <c r="D271" s="1123"/>
      <c r="E271" s="1092"/>
      <c r="F271" s="1092"/>
      <c r="G271" s="1092"/>
    </row>
    <row r="272" spans="1:7" ht="11.1" customHeight="1">
      <c r="A272" s="1122"/>
      <c r="B272" s="1092"/>
      <c r="C272" s="1092"/>
      <c r="D272" s="1123"/>
      <c r="E272" s="1092"/>
      <c r="F272" s="1092"/>
      <c r="G272" s="1092"/>
    </row>
    <row r="273" spans="1:7" ht="11.1" customHeight="1">
      <c r="A273" s="1122"/>
      <c r="B273" s="1092"/>
      <c r="C273" s="1092"/>
      <c r="D273" s="1123"/>
      <c r="E273" s="1092"/>
      <c r="F273" s="1092"/>
      <c r="G273" s="1092"/>
    </row>
    <row r="274" spans="1:7" ht="11.1" customHeight="1">
      <c r="A274" s="1122"/>
      <c r="B274" s="1092"/>
      <c r="C274" s="1092"/>
      <c r="D274" s="1123"/>
      <c r="E274" s="1092"/>
      <c r="F274" s="1092"/>
      <c r="G274" s="1092"/>
    </row>
    <row r="275" spans="1:7" ht="11.1" customHeight="1">
      <c r="A275" s="1122"/>
      <c r="B275" s="1092"/>
      <c r="C275" s="1092"/>
      <c r="D275" s="1123"/>
      <c r="E275" s="1092"/>
      <c r="F275" s="1092"/>
      <c r="G275" s="1092"/>
    </row>
    <row r="276" spans="1:7" ht="11.1" customHeight="1">
      <c r="A276" s="1122"/>
      <c r="B276" s="1092"/>
      <c r="C276" s="1092"/>
      <c r="D276" s="1123"/>
      <c r="E276" s="1092"/>
      <c r="F276" s="1092"/>
      <c r="G276" s="1092"/>
    </row>
    <row r="277" spans="1:7" ht="11.1" customHeight="1">
      <c r="A277" s="1122"/>
      <c r="B277" s="1092"/>
      <c r="C277" s="1092"/>
      <c r="D277" s="1123"/>
      <c r="E277" s="1092"/>
      <c r="F277" s="1092"/>
      <c r="G277" s="1092"/>
    </row>
    <row r="278" spans="1:7" ht="11.1" customHeight="1">
      <c r="A278" s="1122"/>
      <c r="B278" s="1092"/>
      <c r="C278" s="1092"/>
      <c r="D278" s="1123"/>
      <c r="E278" s="1092"/>
      <c r="F278" s="1092"/>
      <c r="G278" s="1092"/>
    </row>
    <row r="279" spans="1:7" ht="11.1" customHeight="1">
      <c r="A279" s="1122"/>
      <c r="B279" s="1092"/>
      <c r="C279" s="1092"/>
      <c r="D279" s="1123"/>
      <c r="E279" s="1092"/>
      <c r="F279" s="1092"/>
      <c r="G279" s="1092"/>
    </row>
    <row r="280" spans="1:7" ht="11.1" customHeight="1">
      <c r="A280" s="1122"/>
      <c r="B280" s="1092"/>
      <c r="C280" s="1092"/>
      <c r="D280" s="1123"/>
      <c r="E280" s="1092"/>
      <c r="F280" s="1092"/>
      <c r="G280" s="1092"/>
    </row>
    <row r="281" spans="1:7" ht="11.1" customHeight="1">
      <c r="A281" s="1122"/>
      <c r="B281" s="1092"/>
      <c r="C281" s="1092"/>
      <c r="D281" s="1123"/>
      <c r="E281" s="1092"/>
      <c r="F281" s="1092"/>
      <c r="G281" s="1092"/>
    </row>
    <row r="282" spans="1:7" ht="11.1" customHeight="1">
      <c r="A282" s="1122"/>
      <c r="B282" s="1092"/>
      <c r="C282" s="1092"/>
      <c r="D282" s="1123"/>
      <c r="E282" s="1092"/>
      <c r="F282" s="1092"/>
      <c r="G282" s="1092"/>
    </row>
    <row r="283" spans="1:7" ht="11.1" customHeight="1">
      <c r="A283" s="1122"/>
      <c r="B283" s="1092"/>
      <c r="C283" s="1092"/>
      <c r="D283" s="1123"/>
      <c r="E283" s="1092"/>
      <c r="F283" s="1092"/>
      <c r="G283" s="1092"/>
    </row>
    <row r="284" spans="1:7" ht="11.1" customHeight="1">
      <c r="A284" s="1122"/>
      <c r="B284" s="1092"/>
      <c r="C284" s="1092"/>
      <c r="D284" s="1123"/>
      <c r="E284" s="1092"/>
      <c r="F284" s="1092"/>
      <c r="G284" s="1092"/>
    </row>
    <row r="285" spans="1:7" ht="11.1" customHeight="1">
      <c r="A285" s="1122"/>
      <c r="B285" s="1092"/>
      <c r="C285" s="1092"/>
      <c r="D285" s="1123"/>
      <c r="E285" s="1092"/>
      <c r="F285" s="1092"/>
      <c r="G285" s="1092"/>
    </row>
    <row r="286" spans="1:7" ht="11.1" customHeight="1">
      <c r="A286" s="1122"/>
      <c r="B286" s="1092"/>
      <c r="C286" s="1092"/>
      <c r="D286" s="1123"/>
      <c r="E286" s="1092"/>
      <c r="F286" s="1092"/>
      <c r="G286" s="1092"/>
    </row>
    <row r="287" spans="1:7" ht="11.1" customHeight="1">
      <c r="A287" s="1122"/>
      <c r="B287" s="1092"/>
      <c r="C287" s="1092"/>
      <c r="D287" s="1123"/>
      <c r="E287" s="1092"/>
      <c r="F287" s="1092"/>
      <c r="G287" s="1092"/>
    </row>
    <row r="288" spans="1:7" ht="11.1" customHeight="1">
      <c r="A288" s="1122"/>
      <c r="B288" s="1092"/>
      <c r="C288" s="1092"/>
      <c r="D288" s="1123"/>
      <c r="E288" s="1092"/>
      <c r="F288" s="1092"/>
      <c r="G288" s="1092"/>
    </row>
    <row r="289" spans="1:7" ht="11.1" customHeight="1">
      <c r="A289" s="1122"/>
      <c r="B289" s="1092"/>
      <c r="C289" s="1092"/>
      <c r="D289" s="1123"/>
      <c r="E289" s="1092"/>
      <c r="F289" s="1092"/>
      <c r="G289" s="1092"/>
    </row>
    <row r="290" spans="1:7" ht="11.1" customHeight="1">
      <c r="A290" s="1122"/>
      <c r="B290" s="1092"/>
      <c r="C290" s="1092"/>
      <c r="D290" s="1123"/>
      <c r="E290" s="1092"/>
      <c r="F290" s="1092"/>
      <c r="G290" s="1092"/>
    </row>
    <row r="291" spans="1:7" ht="11.1" customHeight="1">
      <c r="A291" s="1122"/>
      <c r="B291" s="1092"/>
      <c r="C291" s="1092"/>
      <c r="D291" s="1123"/>
      <c r="E291" s="1092"/>
      <c r="F291" s="1092"/>
      <c r="G291" s="1092"/>
    </row>
    <row r="292" spans="1:7" ht="11.1" customHeight="1">
      <c r="A292" s="1122"/>
      <c r="B292" s="1092"/>
      <c r="C292" s="1092"/>
      <c r="D292" s="1123"/>
      <c r="E292" s="1092"/>
      <c r="F292" s="1092"/>
      <c r="G292" s="1092"/>
    </row>
    <row r="293" spans="1:7" ht="11.1" customHeight="1">
      <c r="A293" s="1122"/>
      <c r="B293" s="1092"/>
      <c r="C293" s="1092"/>
      <c r="D293" s="1123"/>
      <c r="E293" s="1092"/>
      <c r="F293" s="1092"/>
      <c r="G293" s="1092"/>
    </row>
    <row r="294" spans="1:7" ht="11.1" customHeight="1">
      <c r="A294" s="1122"/>
      <c r="B294" s="1092"/>
      <c r="C294" s="1092"/>
      <c r="D294" s="1123"/>
      <c r="E294" s="1092"/>
      <c r="F294" s="1092"/>
      <c r="G294" s="1092"/>
    </row>
    <row r="295" spans="1:7" ht="11.1" customHeight="1">
      <c r="A295" s="1122"/>
      <c r="B295" s="1092"/>
      <c r="C295" s="1092"/>
      <c r="D295" s="1123"/>
      <c r="E295" s="1092"/>
      <c r="F295" s="1092"/>
      <c r="G295" s="1092"/>
    </row>
    <row r="296" spans="1:7" ht="11.1" customHeight="1">
      <c r="A296" s="1122"/>
      <c r="B296" s="1092"/>
      <c r="C296" s="1092"/>
      <c r="D296" s="1123"/>
      <c r="E296" s="1092"/>
      <c r="F296" s="1092"/>
      <c r="G296" s="1092"/>
    </row>
    <row r="297" spans="1:7" ht="11.1" customHeight="1">
      <c r="A297" s="1122"/>
      <c r="B297" s="1092"/>
      <c r="C297" s="1092"/>
      <c r="D297" s="1123"/>
      <c r="E297" s="1092"/>
      <c r="F297" s="1092"/>
      <c r="G297" s="1092"/>
    </row>
    <row r="298" spans="1:7" ht="11.1" customHeight="1">
      <c r="A298" s="1122"/>
      <c r="B298" s="1092"/>
      <c r="C298" s="1092"/>
      <c r="D298" s="1123"/>
      <c r="E298" s="1092"/>
      <c r="F298" s="1092"/>
      <c r="G298" s="1092"/>
    </row>
    <row r="299" spans="1:7" ht="11.1" customHeight="1">
      <c r="A299" s="1122"/>
      <c r="B299" s="1092"/>
      <c r="C299" s="1092"/>
      <c r="D299" s="1123"/>
      <c r="E299" s="1092"/>
      <c r="F299" s="1092"/>
      <c r="G299" s="1092"/>
    </row>
    <row r="300" spans="1:7" ht="11.1" customHeight="1">
      <c r="A300" s="1122"/>
      <c r="B300" s="1092"/>
      <c r="C300" s="1092"/>
      <c r="D300" s="1123"/>
      <c r="E300" s="1092"/>
      <c r="F300" s="1092"/>
      <c r="G300" s="1092"/>
    </row>
    <row r="301" spans="1:7" ht="11.1" customHeight="1">
      <c r="A301" s="1122"/>
      <c r="B301" s="1092"/>
      <c r="C301" s="1092"/>
      <c r="D301" s="1123"/>
      <c r="E301" s="1092"/>
      <c r="F301" s="1092"/>
      <c r="G301" s="1092"/>
    </row>
    <row r="302" spans="1:7" ht="11.1" customHeight="1">
      <c r="A302" s="1122"/>
      <c r="B302" s="1092"/>
      <c r="C302" s="1092"/>
      <c r="D302" s="1123"/>
      <c r="E302" s="1092"/>
      <c r="F302" s="1092"/>
      <c r="G302" s="1092"/>
    </row>
    <row r="303" spans="1:7" ht="11.1" customHeight="1">
      <c r="A303" s="1122"/>
      <c r="B303" s="1092"/>
      <c r="C303" s="1092"/>
      <c r="D303" s="1123"/>
      <c r="E303" s="1092"/>
      <c r="F303" s="1092"/>
      <c r="G303" s="1092"/>
    </row>
    <row r="304" spans="1:7" ht="11.1" customHeight="1">
      <c r="A304" s="1122"/>
      <c r="B304" s="1092"/>
      <c r="C304" s="1092"/>
      <c r="D304" s="1123"/>
      <c r="E304" s="1092"/>
      <c r="F304" s="1092"/>
      <c r="G304" s="1092"/>
    </row>
    <row r="305" spans="1:7" ht="11.1" customHeight="1">
      <c r="A305" s="1122"/>
      <c r="B305" s="1092"/>
      <c r="C305" s="1092"/>
      <c r="D305" s="1123"/>
      <c r="E305" s="1092"/>
      <c r="F305" s="1092"/>
      <c r="G305" s="1092"/>
    </row>
    <row r="306" spans="1:7" ht="11.1" customHeight="1">
      <c r="A306" s="1122"/>
      <c r="B306" s="1092"/>
      <c r="C306" s="1092"/>
      <c r="D306" s="1123"/>
      <c r="E306" s="1092"/>
      <c r="F306" s="1092"/>
      <c r="G306" s="1092"/>
    </row>
    <row r="307" spans="1:7" ht="11.1" customHeight="1">
      <c r="A307" s="1122"/>
      <c r="B307" s="1092"/>
      <c r="C307" s="1092"/>
      <c r="D307" s="1123"/>
      <c r="E307" s="1092"/>
      <c r="F307" s="1092"/>
      <c r="G307" s="1092"/>
    </row>
    <row r="308" spans="1:7" ht="11.1" customHeight="1">
      <c r="A308" s="1122"/>
      <c r="B308" s="1092"/>
      <c r="C308" s="1092"/>
      <c r="D308" s="1123"/>
      <c r="E308" s="1092"/>
      <c r="F308" s="1092"/>
      <c r="G308" s="1092"/>
    </row>
    <row r="309" spans="1:7" ht="11.1" customHeight="1">
      <c r="A309" s="1122"/>
      <c r="B309" s="1092"/>
      <c r="C309" s="1092"/>
      <c r="D309" s="1123"/>
      <c r="E309" s="1092"/>
      <c r="F309" s="1092"/>
      <c r="G309" s="1092"/>
    </row>
    <row r="310" spans="1:7" ht="11.1" customHeight="1">
      <c r="A310" s="1122"/>
      <c r="B310" s="1092"/>
      <c r="C310" s="1092"/>
      <c r="D310" s="1123"/>
      <c r="E310" s="1092"/>
      <c r="F310" s="1092"/>
      <c r="G310" s="1092"/>
    </row>
    <row r="311" spans="1:7" ht="11.1" customHeight="1">
      <c r="A311" s="1122"/>
      <c r="B311" s="1092"/>
      <c r="C311" s="1092"/>
      <c r="D311" s="1123"/>
      <c r="E311" s="1092"/>
      <c r="F311" s="1092"/>
      <c r="G311" s="1092"/>
    </row>
    <row r="312" spans="1:7" ht="11.1" customHeight="1">
      <c r="A312" s="1122"/>
      <c r="B312" s="1092"/>
      <c r="C312" s="1092"/>
      <c r="D312" s="1123"/>
      <c r="E312" s="1092"/>
      <c r="F312" s="1092"/>
      <c r="G312" s="1092"/>
    </row>
    <row r="313" spans="1:7" ht="11.1" customHeight="1">
      <c r="A313" s="1122"/>
      <c r="B313" s="1092"/>
      <c r="C313" s="1092"/>
      <c r="D313" s="1123"/>
      <c r="E313" s="1092"/>
      <c r="F313" s="1092"/>
      <c r="G313" s="1092"/>
    </row>
    <row r="314" spans="1:7" ht="11.1" customHeight="1">
      <c r="A314" s="1122"/>
      <c r="B314" s="1092"/>
      <c r="C314" s="1092"/>
      <c r="D314" s="1123"/>
      <c r="E314" s="1092"/>
      <c r="F314" s="1092"/>
      <c r="G314" s="1092"/>
    </row>
    <row r="315" spans="1:7" ht="11.1" customHeight="1">
      <c r="A315" s="1122"/>
      <c r="B315" s="1092"/>
      <c r="C315" s="1092"/>
      <c r="D315" s="1123"/>
      <c r="E315" s="1092"/>
      <c r="F315" s="1092"/>
      <c r="G315" s="1092"/>
    </row>
    <row r="316" spans="1:7" ht="11.1" customHeight="1">
      <c r="A316" s="1122"/>
      <c r="B316" s="1092"/>
      <c r="C316" s="1092"/>
      <c r="D316" s="1123"/>
      <c r="E316" s="1092"/>
      <c r="F316" s="1092"/>
      <c r="G316" s="1092"/>
    </row>
    <row r="317" spans="1:7" ht="11.1" customHeight="1">
      <c r="A317" s="1122"/>
      <c r="B317" s="1092"/>
      <c r="C317" s="1092"/>
      <c r="D317" s="1123"/>
      <c r="E317" s="1092"/>
      <c r="F317" s="1092"/>
      <c r="G317" s="1092"/>
    </row>
    <row r="318" spans="1:7" ht="11.1" customHeight="1">
      <c r="A318" s="1122"/>
      <c r="B318" s="1092"/>
      <c r="C318" s="1092"/>
      <c r="D318" s="1123"/>
      <c r="E318" s="1092"/>
      <c r="F318" s="1092"/>
      <c r="G318" s="1092"/>
    </row>
    <row r="319" spans="1:7" ht="11.1" customHeight="1">
      <c r="A319" s="1122"/>
      <c r="B319" s="1092"/>
      <c r="C319" s="1092"/>
      <c r="D319" s="1123"/>
      <c r="E319" s="1092"/>
      <c r="F319" s="1092"/>
      <c r="G319" s="1092"/>
    </row>
    <row r="320" spans="1:7" ht="11.1" customHeight="1">
      <c r="A320" s="1122"/>
      <c r="B320" s="1092"/>
      <c r="C320" s="1092"/>
      <c r="D320" s="1123"/>
      <c r="E320" s="1092"/>
      <c r="F320" s="1092"/>
      <c r="G320" s="1092"/>
    </row>
    <row r="321" spans="1:7" ht="11.1" customHeight="1">
      <c r="A321" s="1122"/>
      <c r="B321" s="1092"/>
      <c r="C321" s="1092"/>
      <c r="D321" s="1123"/>
      <c r="E321" s="1092"/>
      <c r="F321" s="1092"/>
      <c r="G321" s="1092"/>
    </row>
    <row r="322" spans="1:7" ht="11.1" customHeight="1">
      <c r="A322" s="1122"/>
      <c r="B322" s="1092"/>
      <c r="C322" s="1092"/>
      <c r="D322" s="1123"/>
      <c r="E322" s="1092"/>
      <c r="F322" s="1092"/>
      <c r="G322" s="1092"/>
    </row>
    <row r="323" spans="1:7" ht="11.1" customHeight="1">
      <c r="A323" s="1122"/>
      <c r="B323" s="1092"/>
      <c r="C323" s="1092"/>
      <c r="D323" s="1123"/>
      <c r="E323" s="1092"/>
      <c r="F323" s="1092"/>
      <c r="G323" s="1092"/>
    </row>
    <row r="324" spans="1:7" ht="11.1" customHeight="1">
      <c r="A324" s="1122"/>
      <c r="B324" s="1092"/>
      <c r="C324" s="1092"/>
      <c r="D324" s="1123"/>
      <c r="E324" s="1092"/>
      <c r="F324" s="1092"/>
      <c r="G324" s="1092"/>
    </row>
    <row r="325" spans="1:7" ht="11.1" customHeight="1">
      <c r="A325" s="1122"/>
      <c r="B325" s="1092"/>
      <c r="C325" s="1092"/>
      <c r="D325" s="1123"/>
      <c r="E325" s="1092"/>
      <c r="F325" s="1092"/>
      <c r="G325" s="1092"/>
    </row>
    <row r="326" spans="1:7" ht="11.1" customHeight="1">
      <c r="A326" s="1122"/>
      <c r="B326" s="1092"/>
      <c r="C326" s="1092"/>
      <c r="D326" s="1123"/>
      <c r="E326" s="1092"/>
      <c r="F326" s="1092"/>
      <c r="G326" s="1092"/>
    </row>
    <row r="327" spans="1:7" ht="11.1" customHeight="1">
      <c r="A327" s="1122"/>
      <c r="B327" s="1092"/>
      <c r="C327" s="1092"/>
      <c r="D327" s="1123"/>
      <c r="E327" s="1092"/>
      <c r="F327" s="1092"/>
      <c r="G327" s="1092"/>
    </row>
    <row r="328" spans="1:7" ht="11.1" customHeight="1">
      <c r="A328" s="1122"/>
      <c r="B328" s="1092"/>
      <c r="C328" s="1092"/>
      <c r="D328" s="1123"/>
      <c r="E328" s="1092"/>
      <c r="F328" s="1092"/>
      <c r="G328" s="1092"/>
    </row>
    <row r="329" spans="1:7" ht="11.1" customHeight="1">
      <c r="A329" s="1122"/>
      <c r="B329" s="1092"/>
      <c r="C329" s="1092"/>
      <c r="D329" s="1123"/>
      <c r="E329" s="1092"/>
      <c r="F329" s="1092"/>
      <c r="G329" s="1092"/>
    </row>
    <row r="330" spans="1:7" ht="11.1" customHeight="1">
      <c r="A330" s="1122"/>
      <c r="B330" s="1092"/>
      <c r="C330" s="1092"/>
      <c r="D330" s="1123"/>
      <c r="E330" s="1092"/>
      <c r="F330" s="1092"/>
      <c r="G330" s="1092"/>
    </row>
    <row r="331" spans="1:7" ht="11.1" customHeight="1">
      <c r="A331" s="1122"/>
      <c r="B331" s="1092"/>
      <c r="C331" s="1092"/>
      <c r="D331" s="1123"/>
      <c r="E331" s="1092"/>
      <c r="F331" s="1092"/>
      <c r="G331" s="1092"/>
    </row>
    <row r="332" spans="1:7" ht="11.1" customHeight="1">
      <c r="A332" s="1122"/>
      <c r="B332" s="1092"/>
      <c r="C332" s="1092"/>
      <c r="D332" s="1123"/>
      <c r="E332" s="1092"/>
      <c r="F332" s="1092"/>
      <c r="G332" s="1092"/>
    </row>
    <row r="333" spans="1:7" ht="11.1" customHeight="1">
      <c r="A333" s="1122"/>
      <c r="B333" s="1092"/>
      <c r="C333" s="1092"/>
      <c r="D333" s="1123"/>
      <c r="E333" s="1092"/>
      <c r="F333" s="1092"/>
      <c r="G333" s="1092"/>
    </row>
    <row r="334" spans="1:7" ht="11.1" customHeight="1">
      <c r="A334" s="1122"/>
      <c r="B334" s="1092"/>
      <c r="C334" s="1092"/>
      <c r="D334" s="1123"/>
      <c r="E334" s="1092"/>
      <c r="F334" s="1092"/>
      <c r="G334" s="1092"/>
    </row>
    <row r="335" spans="1:7" ht="11.1" customHeight="1">
      <c r="A335" s="1122"/>
      <c r="B335" s="1092"/>
      <c r="C335" s="1092"/>
      <c r="D335" s="1123"/>
      <c r="E335" s="1092"/>
      <c r="F335" s="1092"/>
      <c r="G335" s="1092"/>
    </row>
    <row r="336" spans="1:7" ht="11.1" customHeight="1">
      <c r="A336" s="1122"/>
      <c r="B336" s="1092"/>
      <c r="C336" s="1092"/>
      <c r="D336" s="1123"/>
      <c r="E336" s="1092"/>
      <c r="F336" s="1092"/>
      <c r="G336" s="1092"/>
    </row>
    <row r="337" spans="1:7" ht="11.1" customHeight="1">
      <c r="A337" s="1122"/>
      <c r="B337" s="1092"/>
      <c r="C337" s="1092"/>
      <c r="D337" s="1123"/>
      <c r="E337" s="1092"/>
      <c r="F337" s="1092"/>
      <c r="G337" s="1092"/>
    </row>
    <row r="338" spans="1:7" ht="11.1" customHeight="1">
      <c r="A338" s="1122"/>
      <c r="B338" s="1092"/>
      <c r="C338" s="1092"/>
      <c r="D338" s="1123"/>
      <c r="E338" s="1092"/>
      <c r="F338" s="1092"/>
      <c r="G338" s="1092"/>
    </row>
    <row r="339" spans="1:7" ht="11.1" customHeight="1">
      <c r="A339" s="1122"/>
      <c r="B339" s="1092"/>
      <c r="C339" s="1092"/>
      <c r="D339" s="1123"/>
      <c r="E339" s="1092"/>
      <c r="F339" s="1092"/>
      <c r="G339" s="1092"/>
    </row>
    <row r="340" spans="1:7" ht="11.1" customHeight="1">
      <c r="A340" s="1122"/>
      <c r="B340" s="1092"/>
      <c r="C340" s="1092"/>
      <c r="D340" s="1123"/>
      <c r="E340" s="1092"/>
      <c r="F340" s="1092"/>
      <c r="G340" s="1092"/>
    </row>
    <row r="341" spans="1:7" ht="11.1" customHeight="1">
      <c r="A341" s="1122"/>
      <c r="B341" s="1092"/>
      <c r="C341" s="1092"/>
      <c r="D341" s="1123"/>
      <c r="E341" s="1092"/>
      <c r="F341" s="1092"/>
      <c r="G341" s="1092"/>
    </row>
    <row r="342" spans="1:7" ht="11.1" customHeight="1">
      <c r="A342" s="1122"/>
      <c r="B342" s="1092"/>
      <c r="C342" s="1092"/>
      <c r="D342" s="1123"/>
      <c r="E342" s="1092"/>
      <c r="F342" s="1092"/>
      <c r="G342" s="1092"/>
    </row>
    <row r="343" spans="1:7" ht="11.1" customHeight="1">
      <c r="A343" s="1122"/>
      <c r="B343" s="1092"/>
      <c r="C343" s="1092"/>
      <c r="D343" s="1123"/>
      <c r="E343" s="1092"/>
      <c r="F343" s="1092"/>
      <c r="G343" s="1092"/>
    </row>
    <row r="344" spans="1:7" ht="11.1" customHeight="1">
      <c r="A344" s="1122"/>
      <c r="B344" s="1092"/>
      <c r="C344" s="1092"/>
      <c r="D344" s="1123"/>
      <c r="E344" s="1092"/>
      <c r="F344" s="1092"/>
      <c r="G344" s="1092"/>
    </row>
    <row r="345" spans="1:7" ht="11.1" customHeight="1">
      <c r="A345" s="1122"/>
      <c r="B345" s="1092"/>
      <c r="C345" s="1092"/>
      <c r="D345" s="1123"/>
      <c r="E345" s="1092"/>
      <c r="F345" s="1092"/>
      <c r="G345" s="1092"/>
    </row>
    <row r="346" spans="1:7" ht="11.1" customHeight="1">
      <c r="A346" s="1122"/>
      <c r="B346" s="1092"/>
      <c r="C346" s="1092"/>
      <c r="D346" s="1123"/>
      <c r="E346" s="1092"/>
      <c r="F346" s="1092"/>
      <c r="G346" s="1092"/>
    </row>
    <row r="347" spans="1:7" ht="11.1" customHeight="1">
      <c r="A347" s="1122"/>
      <c r="B347" s="1092"/>
      <c r="C347" s="1092"/>
      <c r="D347" s="1123"/>
      <c r="E347" s="1092"/>
      <c r="F347" s="1092"/>
      <c r="G347" s="1092"/>
    </row>
    <row r="348" spans="1:7" ht="11.1" customHeight="1">
      <c r="A348" s="1122"/>
      <c r="B348" s="1092"/>
      <c r="C348" s="1092"/>
      <c r="D348" s="1123"/>
      <c r="E348" s="1092"/>
      <c r="F348" s="1092"/>
      <c r="G348" s="1092"/>
    </row>
    <row r="349" spans="1:7" ht="11.1" customHeight="1">
      <c r="A349" s="1122"/>
      <c r="B349" s="1092"/>
      <c r="C349" s="1092"/>
      <c r="D349" s="1123"/>
      <c r="E349" s="1092"/>
      <c r="F349" s="1092"/>
      <c r="G349" s="1092"/>
    </row>
    <row r="350" spans="1:7" ht="11.1" customHeight="1">
      <c r="A350" s="1122"/>
      <c r="B350" s="1092"/>
      <c r="C350" s="1092"/>
      <c r="D350" s="1123"/>
      <c r="E350" s="1092"/>
      <c r="F350" s="1092"/>
      <c r="G350" s="1092"/>
    </row>
    <row r="351" spans="1:7" ht="11.1" customHeight="1">
      <c r="A351" s="1122"/>
      <c r="B351" s="1092"/>
      <c r="C351" s="1092"/>
      <c r="D351" s="1123"/>
      <c r="E351" s="1092"/>
      <c r="F351" s="1092"/>
      <c r="G351" s="1092"/>
    </row>
    <row r="352" spans="1:7" ht="11.1" customHeight="1">
      <c r="A352" s="1122"/>
      <c r="B352" s="1092"/>
      <c r="C352" s="1092"/>
      <c r="D352" s="1123"/>
      <c r="E352" s="1092"/>
      <c r="F352" s="1092"/>
      <c r="G352" s="1092"/>
    </row>
    <row r="353" spans="1:7" ht="11.1" customHeight="1">
      <c r="A353" s="1122"/>
      <c r="B353" s="1092"/>
      <c r="C353" s="1092"/>
      <c r="D353" s="1123"/>
      <c r="E353" s="1092"/>
      <c r="F353" s="1092"/>
      <c r="G353" s="1092"/>
    </row>
    <row r="354" spans="1:7" ht="11.1" customHeight="1">
      <c r="A354" s="1122"/>
      <c r="B354" s="1092"/>
      <c r="C354" s="1092"/>
      <c r="D354" s="1123"/>
      <c r="E354" s="1092"/>
      <c r="F354" s="1092"/>
      <c r="G354" s="1092"/>
    </row>
    <row r="355" spans="1:7" ht="11.1" customHeight="1">
      <c r="A355" s="1122"/>
      <c r="B355" s="1092"/>
      <c r="C355" s="1092"/>
      <c r="D355" s="1123"/>
      <c r="E355" s="1092"/>
      <c r="F355" s="1092"/>
      <c r="G355" s="1092"/>
    </row>
    <row r="356" spans="1:7" ht="11.1" customHeight="1">
      <c r="A356" s="1122"/>
      <c r="B356" s="1092"/>
      <c r="C356" s="1092"/>
      <c r="D356" s="1123"/>
      <c r="E356" s="1092"/>
      <c r="F356" s="1092"/>
      <c r="G356" s="1092"/>
    </row>
    <row r="357" spans="1:7" ht="11.1" customHeight="1">
      <c r="A357" s="1122"/>
      <c r="B357" s="1092"/>
      <c r="C357" s="1092"/>
      <c r="D357" s="1123"/>
      <c r="E357" s="1092"/>
      <c r="F357" s="1092"/>
      <c r="G357" s="1092"/>
    </row>
    <row r="358" spans="1:7" ht="11.1" customHeight="1">
      <c r="A358" s="1122"/>
      <c r="B358" s="1092"/>
      <c r="C358" s="1092"/>
      <c r="D358" s="1123"/>
      <c r="E358" s="1092"/>
      <c r="F358" s="1092"/>
      <c r="G358" s="1092"/>
    </row>
    <row r="359" spans="1:7" ht="11.1" customHeight="1">
      <c r="A359" s="1122"/>
      <c r="B359" s="1092"/>
      <c r="C359" s="1092"/>
      <c r="D359" s="1123"/>
      <c r="E359" s="1092"/>
      <c r="F359" s="1092"/>
      <c r="G359" s="1092"/>
    </row>
    <row r="360" spans="1:7" ht="11.1" customHeight="1">
      <c r="A360" s="1122"/>
      <c r="B360" s="1092"/>
      <c r="C360" s="1092"/>
      <c r="D360" s="1123"/>
      <c r="E360" s="1092"/>
      <c r="F360" s="1092"/>
      <c r="G360" s="1092"/>
    </row>
    <row r="361" spans="1:7" ht="11.1" customHeight="1">
      <c r="A361" s="1122"/>
      <c r="B361" s="1092"/>
      <c r="C361" s="1092"/>
      <c r="D361" s="1123"/>
      <c r="E361" s="1092"/>
      <c r="F361" s="1092"/>
      <c r="G361" s="1092"/>
    </row>
    <row r="362" spans="1:7" ht="11.1" customHeight="1">
      <c r="A362" s="1122"/>
      <c r="B362" s="1092"/>
      <c r="C362" s="1092"/>
      <c r="D362" s="1123"/>
      <c r="E362" s="1092"/>
      <c r="F362" s="1092"/>
      <c r="G362" s="1092"/>
    </row>
    <row r="363" spans="1:7" ht="11.1" customHeight="1">
      <c r="A363" s="1122"/>
      <c r="B363" s="1092"/>
      <c r="C363" s="1092"/>
      <c r="D363" s="1123"/>
      <c r="E363" s="1092"/>
      <c r="F363" s="1092"/>
      <c r="G363" s="1092"/>
    </row>
    <row r="364" spans="1:7" ht="11.1" customHeight="1">
      <c r="A364" s="1122"/>
      <c r="B364" s="1092"/>
      <c r="C364" s="1092"/>
      <c r="D364" s="1123"/>
      <c r="E364" s="1092"/>
      <c r="F364" s="1092"/>
      <c r="G364" s="1092"/>
    </row>
    <row r="365" spans="1:7" ht="11.1" customHeight="1">
      <c r="A365" s="1122"/>
      <c r="B365" s="1092"/>
      <c r="C365" s="1092"/>
      <c r="D365" s="1123"/>
      <c r="E365" s="1092"/>
      <c r="F365" s="1092"/>
      <c r="G365" s="1092"/>
    </row>
    <row r="366" spans="1:7" ht="11.1" customHeight="1">
      <c r="A366" s="1122"/>
      <c r="B366" s="1092"/>
      <c r="C366" s="1092"/>
      <c r="D366" s="1123"/>
      <c r="E366" s="1092"/>
      <c r="F366" s="1092"/>
      <c r="G366" s="1092"/>
    </row>
    <row r="367" spans="1:7" ht="11.1" customHeight="1">
      <c r="A367" s="1122"/>
      <c r="B367" s="1092"/>
      <c r="C367" s="1092"/>
      <c r="D367" s="1123"/>
      <c r="E367" s="1092"/>
      <c r="F367" s="1092"/>
      <c r="G367" s="1092"/>
    </row>
  </sheetData>
  <mergeCells count="3">
    <mergeCell ref="A7:A8"/>
    <mergeCell ref="C7:C8"/>
    <mergeCell ref="D7:G7"/>
  </mergeCells>
  <phoneticPr fontId="7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1"/>
  <sheetViews>
    <sheetView showGridLines="0" zoomScaleNormal="10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15.42578125" style="20" customWidth="1"/>
    <col min="2" max="2" width="20.7109375" style="5" customWidth="1"/>
    <col min="3" max="3" width="28.28515625" style="5" customWidth="1"/>
    <col min="4" max="4" width="2.28515625" style="5" customWidth="1"/>
    <col min="5" max="5" width="23.5703125" style="5" customWidth="1"/>
    <col min="6" max="6" width="2.28515625" style="159" customWidth="1"/>
    <col min="7" max="16384" width="11.42578125" style="5"/>
  </cols>
  <sheetData>
    <row r="1" spans="1:255" ht="24.75" customHeight="1"/>
    <row r="2" spans="1:255" ht="13.35" customHeight="1">
      <c r="A2" s="299" t="s">
        <v>439</v>
      </c>
      <c r="B2" s="73"/>
      <c r="C2" s="73"/>
      <c r="D2" s="73"/>
      <c r="E2" s="73"/>
      <c r="F2" s="270" t="s">
        <v>890</v>
      </c>
      <c r="G2" s="148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s="150" customFormat="1" ht="13.35" customHeight="1">
      <c r="A3" s="299" t="s">
        <v>428</v>
      </c>
      <c r="B3" s="72"/>
      <c r="C3" s="72"/>
      <c r="D3" s="72"/>
      <c r="E3" s="72"/>
      <c r="F3" s="149"/>
    </row>
    <row r="4" spans="1:255" s="119" customFormat="1" ht="13.35" customHeight="1">
      <c r="A4" s="345" t="s">
        <v>498</v>
      </c>
      <c r="B4" s="73"/>
      <c r="C4" s="73"/>
      <c r="D4" s="73"/>
      <c r="E4" s="73"/>
      <c r="F4" s="151"/>
    </row>
    <row r="5" spans="1:255" s="119" customFormat="1" ht="3" customHeight="1">
      <c r="A5" s="78"/>
      <c r="B5" s="79"/>
      <c r="C5" s="79"/>
      <c r="D5" s="79"/>
      <c r="E5" s="79"/>
      <c r="F5" s="152"/>
    </row>
    <row r="6" spans="1:255" s="119" customFormat="1" ht="3" customHeight="1">
      <c r="A6" s="80"/>
      <c r="B6" s="81"/>
      <c r="C6" s="81"/>
      <c r="D6" s="81"/>
      <c r="E6" s="81"/>
      <c r="F6" s="153"/>
    </row>
    <row r="7" spans="1:255" s="12" customFormat="1" ht="12" customHeight="1">
      <c r="A7" s="331" t="s">
        <v>458</v>
      </c>
      <c r="B7" s="271" t="s">
        <v>598</v>
      </c>
      <c r="C7" s="271" t="s">
        <v>393</v>
      </c>
      <c r="D7" s="271"/>
      <c r="E7" s="271" t="s">
        <v>394</v>
      </c>
      <c r="F7" s="154"/>
    </row>
    <row r="8" spans="1:255" s="85" customFormat="1" ht="3" customHeight="1">
      <c r="A8" s="87"/>
      <c r="B8" s="88"/>
      <c r="C8" s="88"/>
      <c r="D8" s="88"/>
      <c r="E8" s="88"/>
      <c r="F8" s="155"/>
    </row>
    <row r="9" spans="1:255" s="85" customFormat="1" ht="3" customHeight="1">
      <c r="A9" s="120"/>
      <c r="B9" s="9"/>
      <c r="C9" s="9"/>
      <c r="D9" s="9"/>
      <c r="E9" s="9"/>
      <c r="F9" s="156"/>
    </row>
    <row r="10" spans="1:255" s="6" customFormat="1" ht="11.45" customHeight="1">
      <c r="A10" s="269">
        <v>1814</v>
      </c>
      <c r="B10" s="270" t="s">
        <v>462</v>
      </c>
      <c r="C10" s="270">
        <v>68000</v>
      </c>
      <c r="D10" s="270"/>
      <c r="E10" s="270" t="s">
        <v>462</v>
      </c>
      <c r="F10" s="270"/>
    </row>
    <row r="11" spans="1:255" s="6" customFormat="1" ht="11.45" customHeight="1">
      <c r="A11" s="269">
        <v>1821</v>
      </c>
      <c r="B11" s="270" t="s">
        <v>462</v>
      </c>
      <c r="C11" s="270">
        <v>76000</v>
      </c>
      <c r="D11" s="270"/>
      <c r="E11" s="270" t="s">
        <v>462</v>
      </c>
      <c r="F11" s="270"/>
    </row>
    <row r="12" spans="1:255" s="6" customFormat="1" ht="11.45" customHeight="1">
      <c r="A12" s="269">
        <v>1823</v>
      </c>
      <c r="B12" s="270" t="s">
        <v>462</v>
      </c>
      <c r="C12" s="270">
        <v>45000</v>
      </c>
      <c r="D12" s="270"/>
      <c r="E12" s="270" t="s">
        <v>462</v>
      </c>
      <c r="F12" s="270"/>
    </row>
    <row r="13" spans="1:255" s="6" customFormat="1" ht="11.45" customHeight="1">
      <c r="A13" s="269">
        <v>1827</v>
      </c>
      <c r="B13" s="270" t="s">
        <v>462</v>
      </c>
      <c r="C13" s="270" t="s">
        <v>462</v>
      </c>
      <c r="D13" s="270"/>
      <c r="E13" s="270">
        <v>26407</v>
      </c>
      <c r="F13" s="270"/>
    </row>
    <row r="14" spans="1:255" s="6" customFormat="1" ht="11.45" customHeight="1">
      <c r="A14" s="269">
        <v>1831</v>
      </c>
      <c r="B14" s="270" t="s">
        <v>462</v>
      </c>
      <c r="C14" s="270" t="s">
        <v>462</v>
      </c>
      <c r="D14" s="270"/>
      <c r="E14" s="270">
        <v>34329</v>
      </c>
      <c r="F14" s="270"/>
    </row>
    <row r="15" spans="1:255" s="6" customFormat="1" ht="11.45" customHeight="1">
      <c r="A15" s="269">
        <v>1837</v>
      </c>
      <c r="B15" s="270">
        <v>128240</v>
      </c>
      <c r="C15" s="270">
        <v>82000</v>
      </c>
      <c r="D15" s="270"/>
      <c r="E15" s="270">
        <v>46240</v>
      </c>
      <c r="F15" s="270"/>
    </row>
    <row r="16" spans="1:255" s="6" customFormat="1" ht="11.45" customHeight="1">
      <c r="A16" s="269">
        <v>1843</v>
      </c>
      <c r="B16" s="270" t="s">
        <v>462</v>
      </c>
      <c r="C16" s="270" t="s">
        <v>462</v>
      </c>
      <c r="D16" s="270"/>
      <c r="E16" s="270">
        <v>53584</v>
      </c>
      <c r="F16" s="270"/>
    </row>
    <row r="17" spans="1:6" s="6" customFormat="1" ht="11.45" customHeight="1">
      <c r="A17" s="269">
        <v>1846</v>
      </c>
      <c r="B17" s="270">
        <v>138708</v>
      </c>
      <c r="C17" s="270">
        <v>87500</v>
      </c>
      <c r="D17" s="270"/>
      <c r="E17" s="270">
        <v>51208</v>
      </c>
      <c r="F17" s="270"/>
    </row>
    <row r="18" spans="1:6" s="6" customFormat="1" ht="11.45" customHeight="1">
      <c r="A18" s="269">
        <v>1850</v>
      </c>
      <c r="B18" s="270">
        <v>126208</v>
      </c>
      <c r="C18" s="270">
        <v>75000</v>
      </c>
      <c r="D18" s="270"/>
      <c r="E18" s="270">
        <v>51208</v>
      </c>
      <c r="F18" s="270"/>
    </row>
    <row r="19" spans="1:6" s="6" customFormat="1" ht="11.45" customHeight="1">
      <c r="A19" s="269">
        <v>1852</v>
      </c>
      <c r="B19" s="270">
        <v>98144</v>
      </c>
      <c r="C19" s="270">
        <v>45400</v>
      </c>
      <c r="D19" s="270"/>
      <c r="E19" s="270">
        <v>52744</v>
      </c>
      <c r="F19" s="270"/>
    </row>
    <row r="20" spans="1:6" s="6" customFormat="1" ht="11.45" customHeight="1">
      <c r="A20" s="269">
        <v>1856</v>
      </c>
      <c r="B20" s="270">
        <v>109583</v>
      </c>
      <c r="C20" s="270">
        <v>53000</v>
      </c>
      <c r="D20" s="270"/>
      <c r="E20" s="270">
        <v>56583</v>
      </c>
      <c r="F20" s="270"/>
    </row>
    <row r="21" spans="1:6" s="6" customFormat="1" ht="11.45" customHeight="1">
      <c r="A21" s="269">
        <v>1861</v>
      </c>
      <c r="B21" s="270">
        <v>75208</v>
      </c>
      <c r="C21" s="270">
        <v>13000</v>
      </c>
      <c r="D21" s="270"/>
      <c r="E21" s="270">
        <v>62208</v>
      </c>
      <c r="F21" s="270"/>
    </row>
    <row r="22" spans="1:6" s="6" customFormat="1" ht="11.45" customHeight="1">
      <c r="A22" s="269">
        <v>1870</v>
      </c>
      <c r="B22" s="270">
        <v>120000</v>
      </c>
      <c r="C22" s="270">
        <v>39500</v>
      </c>
      <c r="D22" s="270"/>
      <c r="E22" s="270">
        <v>80500</v>
      </c>
      <c r="F22" s="270"/>
    </row>
    <row r="23" spans="1:6" s="6" customFormat="1" ht="11.45" customHeight="1">
      <c r="A23" s="269">
        <v>1875</v>
      </c>
      <c r="B23" s="270" t="s">
        <v>462</v>
      </c>
      <c r="C23" s="270" t="s">
        <v>462</v>
      </c>
      <c r="D23" s="270"/>
      <c r="E23" s="270">
        <v>83068</v>
      </c>
      <c r="F23" s="270"/>
    </row>
    <row r="24" spans="1:6" s="6" customFormat="1" ht="11.45" customHeight="1">
      <c r="A24" s="269">
        <v>1886</v>
      </c>
      <c r="B24" s="270" t="s">
        <v>462</v>
      </c>
      <c r="C24" s="270" t="s">
        <v>462</v>
      </c>
      <c r="D24" s="270"/>
      <c r="E24" s="270">
        <v>23343</v>
      </c>
      <c r="F24" s="1068" t="s">
        <v>1030</v>
      </c>
    </row>
    <row r="25" spans="1:6" s="6" customFormat="1" ht="11.45" customHeight="1">
      <c r="A25" s="269">
        <v>1887</v>
      </c>
      <c r="B25" s="270" t="s">
        <v>462</v>
      </c>
      <c r="C25" s="270" t="s">
        <v>462</v>
      </c>
      <c r="D25" s="270"/>
      <c r="E25" s="270">
        <v>14626</v>
      </c>
      <c r="F25" s="1068" t="s">
        <v>1030</v>
      </c>
    </row>
    <row r="26" spans="1:6" s="6" customFormat="1" ht="11.45" customHeight="1">
      <c r="A26" s="269">
        <v>1888</v>
      </c>
      <c r="B26" s="270" t="s">
        <v>462</v>
      </c>
      <c r="C26" s="270" t="s">
        <v>462</v>
      </c>
      <c r="D26" s="270"/>
      <c r="E26" s="270">
        <v>10500</v>
      </c>
      <c r="F26" s="1068" t="s">
        <v>1030</v>
      </c>
    </row>
    <row r="27" spans="1:6" s="6" customFormat="1" ht="11.45" customHeight="1">
      <c r="A27" s="269">
        <v>1890</v>
      </c>
      <c r="B27" s="270">
        <v>126951</v>
      </c>
      <c r="C27" s="270">
        <v>74451</v>
      </c>
      <c r="D27" s="270"/>
      <c r="E27" s="270">
        <v>52500</v>
      </c>
      <c r="F27" s="270"/>
    </row>
    <row r="28" spans="1:6" s="6" customFormat="1" ht="11.45" customHeight="1">
      <c r="A28" s="269">
        <v>1893</v>
      </c>
      <c r="B28" s="270">
        <v>222132</v>
      </c>
      <c r="C28" s="270">
        <v>69116</v>
      </c>
      <c r="D28" s="270"/>
      <c r="E28" s="270">
        <v>153017</v>
      </c>
      <c r="F28" s="270"/>
    </row>
    <row r="29" spans="1:6" s="6" customFormat="1" ht="11.45" customHeight="1">
      <c r="A29" s="269">
        <v>1900</v>
      </c>
      <c r="B29" s="270">
        <v>373420</v>
      </c>
      <c r="C29" s="270">
        <v>124000</v>
      </c>
      <c r="D29" s="270"/>
      <c r="E29" s="270">
        <v>249420</v>
      </c>
      <c r="F29" s="270"/>
    </row>
    <row r="30" spans="1:6" s="6" customFormat="1" ht="11.45" customHeight="1">
      <c r="A30" s="269">
        <v>1901</v>
      </c>
      <c r="B30" s="270" t="s">
        <v>462</v>
      </c>
      <c r="C30" s="270" t="s">
        <v>462</v>
      </c>
      <c r="D30" s="270"/>
      <c r="E30" s="270">
        <v>260612</v>
      </c>
      <c r="F30" s="270"/>
    </row>
    <row r="31" spans="1:6" s="6" customFormat="1" ht="11.45" customHeight="1">
      <c r="A31" s="269">
        <v>1902</v>
      </c>
      <c r="B31" s="270" t="s">
        <v>462</v>
      </c>
      <c r="C31" s="270" t="s">
        <v>462</v>
      </c>
      <c r="D31" s="270"/>
      <c r="E31" s="270">
        <v>273285</v>
      </c>
      <c r="F31" s="270"/>
    </row>
    <row r="32" spans="1:6" s="6" customFormat="1" ht="11.45" customHeight="1">
      <c r="A32" s="269">
        <v>1903</v>
      </c>
      <c r="B32" s="270">
        <v>446992</v>
      </c>
      <c r="C32" s="270">
        <v>161782</v>
      </c>
      <c r="D32" s="270"/>
      <c r="E32" s="270">
        <v>285210</v>
      </c>
      <c r="F32" s="270"/>
    </row>
    <row r="33" spans="1:6" s="6" customFormat="1" ht="11.45" customHeight="1">
      <c r="A33" s="269">
        <v>1904</v>
      </c>
      <c r="B33" s="270" t="s">
        <v>462</v>
      </c>
      <c r="C33" s="270" t="s">
        <v>462</v>
      </c>
      <c r="D33" s="270"/>
      <c r="E33" s="270">
        <v>448205</v>
      </c>
      <c r="F33" s="270"/>
    </row>
    <row r="34" spans="1:6" s="6" customFormat="1" ht="11.45" customHeight="1">
      <c r="A34" s="269">
        <v>1905</v>
      </c>
      <c r="B34" s="270" t="s">
        <v>462</v>
      </c>
      <c r="C34" s="270" t="s">
        <v>462</v>
      </c>
      <c r="D34" s="270"/>
      <c r="E34" s="270">
        <v>445900</v>
      </c>
      <c r="F34" s="270"/>
    </row>
    <row r="35" spans="1:6" s="6" customFormat="1" ht="11.45" customHeight="1">
      <c r="A35" s="269">
        <v>1906</v>
      </c>
      <c r="B35" s="270" t="s">
        <v>462</v>
      </c>
      <c r="C35" s="270" t="s">
        <v>462</v>
      </c>
      <c r="D35" s="270"/>
      <c r="E35" s="270">
        <v>443807</v>
      </c>
      <c r="F35" s="270"/>
    </row>
    <row r="36" spans="1:6" s="6" customFormat="1" ht="11.45" customHeight="1">
      <c r="A36" s="269">
        <v>1907</v>
      </c>
      <c r="B36" s="270" t="s">
        <v>462</v>
      </c>
      <c r="C36" s="270" t="s">
        <v>462</v>
      </c>
      <c r="D36" s="270"/>
      <c r="E36" s="270">
        <v>441100</v>
      </c>
      <c r="F36" s="270"/>
    </row>
    <row r="37" spans="1:6" s="6" customFormat="1" ht="11.45" customHeight="1">
      <c r="A37" s="269">
        <v>1908</v>
      </c>
      <c r="B37" s="270" t="s">
        <v>462</v>
      </c>
      <c r="C37" s="270" t="s">
        <v>462</v>
      </c>
      <c r="D37" s="270"/>
      <c r="E37" s="270">
        <v>442968</v>
      </c>
      <c r="F37" s="270"/>
    </row>
    <row r="38" spans="1:6" s="6" customFormat="1" ht="11.45" customHeight="1">
      <c r="A38" s="269">
        <v>1909</v>
      </c>
      <c r="B38" s="270" t="s">
        <v>462</v>
      </c>
      <c r="C38" s="270" t="s">
        <v>462</v>
      </c>
      <c r="D38" s="270"/>
      <c r="E38" s="270">
        <v>438375</v>
      </c>
      <c r="F38" s="270"/>
    </row>
    <row r="39" spans="1:6" s="6" customFormat="1" ht="11.45" customHeight="1">
      <c r="A39" s="269">
        <v>1910</v>
      </c>
      <c r="B39" s="270" t="s">
        <v>462</v>
      </c>
      <c r="C39" s="270" t="s">
        <v>462</v>
      </c>
      <c r="D39" s="270"/>
      <c r="E39" s="270">
        <v>439704</v>
      </c>
      <c r="F39" s="270"/>
    </row>
    <row r="40" spans="1:6" s="6" customFormat="1" ht="11.45" customHeight="1">
      <c r="A40" s="269">
        <v>1911</v>
      </c>
      <c r="B40" s="270">
        <v>589686</v>
      </c>
      <c r="C40" s="270">
        <v>136726</v>
      </c>
      <c r="D40" s="270"/>
      <c r="E40" s="270">
        <v>452960</v>
      </c>
      <c r="F40" s="270"/>
    </row>
    <row r="41" spans="1:6" s="6" customFormat="1" ht="11.45" customHeight="1">
      <c r="A41" s="269">
        <v>1912</v>
      </c>
      <c r="B41" s="270" t="s">
        <v>462</v>
      </c>
      <c r="C41" s="270" t="s">
        <v>462</v>
      </c>
      <c r="D41" s="270"/>
      <c r="E41" s="270">
        <v>448092</v>
      </c>
      <c r="F41" s="270"/>
    </row>
    <row r="42" spans="1:6" s="6" customFormat="1" ht="11.45" customHeight="1">
      <c r="A42" s="269">
        <v>1913</v>
      </c>
      <c r="B42" s="270">
        <v>565993</v>
      </c>
      <c r="C42" s="270">
        <v>136500</v>
      </c>
      <c r="D42" s="1068" t="s">
        <v>1034</v>
      </c>
      <c r="E42" s="270">
        <v>429493</v>
      </c>
      <c r="F42" s="270"/>
    </row>
    <row r="43" spans="1:6" s="6" customFormat="1" ht="11.45" customHeight="1">
      <c r="A43" s="269">
        <v>1914</v>
      </c>
      <c r="B43" s="270" t="s">
        <v>462</v>
      </c>
      <c r="C43" s="270" t="s">
        <v>462</v>
      </c>
      <c r="D43" s="270"/>
      <c r="E43" s="270">
        <v>447316</v>
      </c>
      <c r="F43" s="270"/>
    </row>
    <row r="44" spans="1:6" s="6" customFormat="1" ht="11.45" customHeight="1">
      <c r="A44" s="269">
        <v>1915</v>
      </c>
      <c r="B44" s="270" t="s">
        <v>462</v>
      </c>
      <c r="C44" s="270" t="s">
        <v>462</v>
      </c>
      <c r="D44" s="270"/>
      <c r="E44" s="270">
        <v>466057</v>
      </c>
      <c r="F44" s="270"/>
    </row>
    <row r="45" spans="1:6" s="6" customFormat="1" ht="11.45" customHeight="1">
      <c r="A45" s="269">
        <v>1916</v>
      </c>
      <c r="B45" s="270" t="s">
        <v>462</v>
      </c>
      <c r="C45" s="270" t="s">
        <v>462</v>
      </c>
      <c r="D45" s="270"/>
      <c r="E45" s="270">
        <v>484803</v>
      </c>
      <c r="F45" s="270"/>
    </row>
    <row r="46" spans="1:6" s="6" customFormat="1" ht="11.45" customHeight="1">
      <c r="A46" s="269">
        <v>1917</v>
      </c>
      <c r="B46" s="270" t="s">
        <v>462</v>
      </c>
      <c r="C46" s="270" t="s">
        <v>462</v>
      </c>
      <c r="D46" s="270"/>
      <c r="E46" s="270">
        <v>498044</v>
      </c>
      <c r="F46" s="270"/>
    </row>
    <row r="47" spans="1:6" s="6" customFormat="1" ht="11.45" customHeight="1">
      <c r="A47" s="269">
        <v>1918</v>
      </c>
      <c r="B47" s="270" t="s">
        <v>462</v>
      </c>
      <c r="C47" s="270" t="s">
        <v>462</v>
      </c>
      <c r="D47" s="270"/>
      <c r="E47" s="270">
        <v>515953</v>
      </c>
      <c r="F47" s="270"/>
    </row>
    <row r="48" spans="1:6" s="6" customFormat="1" ht="11.45" customHeight="1">
      <c r="A48" s="269">
        <v>1919</v>
      </c>
      <c r="B48" s="270" t="s">
        <v>462</v>
      </c>
      <c r="C48" s="270" t="s">
        <v>462</v>
      </c>
      <c r="D48" s="270"/>
      <c r="E48" s="270">
        <v>534576</v>
      </c>
      <c r="F48" s="270"/>
    </row>
    <row r="49" spans="1:6" s="6" customFormat="1" ht="11.45" customHeight="1">
      <c r="A49" s="269">
        <v>1920</v>
      </c>
      <c r="B49" s="270" t="s">
        <v>462</v>
      </c>
      <c r="C49" s="270" t="s">
        <v>462</v>
      </c>
      <c r="D49" s="270"/>
      <c r="E49" s="270">
        <v>553263</v>
      </c>
      <c r="F49" s="270"/>
    </row>
    <row r="50" spans="1:6" s="6" customFormat="1" ht="11.45" customHeight="1">
      <c r="A50" s="269">
        <v>1921</v>
      </c>
      <c r="B50" s="270" t="s">
        <v>462</v>
      </c>
      <c r="C50" s="270" t="s">
        <v>462</v>
      </c>
      <c r="D50" s="270"/>
      <c r="E50" s="270">
        <v>571831</v>
      </c>
      <c r="F50" s="270"/>
    </row>
    <row r="51" spans="1:6" s="6" customFormat="1" ht="11.45" customHeight="1">
      <c r="A51" s="269">
        <v>1922</v>
      </c>
      <c r="B51" s="270">
        <v>1598555</v>
      </c>
      <c r="C51" s="270">
        <v>113475</v>
      </c>
      <c r="D51" s="270"/>
      <c r="E51" s="270">
        <v>1485080</v>
      </c>
      <c r="F51" s="270"/>
    </row>
    <row r="52" spans="1:6" s="6" customFormat="1" ht="11.45" customHeight="1">
      <c r="A52" s="269">
        <v>1923</v>
      </c>
      <c r="B52" s="270" t="s">
        <v>462</v>
      </c>
      <c r="C52" s="270" t="s">
        <v>462</v>
      </c>
      <c r="D52" s="270"/>
      <c r="E52" s="270">
        <v>1520587</v>
      </c>
      <c r="F52" s="270"/>
    </row>
    <row r="53" spans="1:6" s="6" customFormat="1" ht="11.45" customHeight="1">
      <c r="A53" s="269">
        <v>1924</v>
      </c>
      <c r="B53" s="270" t="s">
        <v>462</v>
      </c>
      <c r="C53" s="270" t="s">
        <v>462</v>
      </c>
      <c r="D53" s="270"/>
      <c r="E53" s="270">
        <v>1599953</v>
      </c>
      <c r="F53" s="270"/>
    </row>
    <row r="54" spans="1:6" s="6" customFormat="1" ht="11.45" customHeight="1">
      <c r="A54" s="272">
        <v>1925</v>
      </c>
      <c r="B54" s="336">
        <v>964956</v>
      </c>
      <c r="C54" s="336">
        <v>108016</v>
      </c>
      <c r="D54" s="336"/>
      <c r="E54" s="336">
        <v>856940</v>
      </c>
      <c r="F54" s="336"/>
    </row>
    <row r="55" spans="1:6" s="6" customFormat="1" ht="11.45" customHeight="1">
      <c r="A55" s="269">
        <v>1926</v>
      </c>
      <c r="B55" s="270" t="s">
        <v>462</v>
      </c>
      <c r="C55" s="270" t="s">
        <v>462</v>
      </c>
      <c r="D55" s="270"/>
      <c r="E55" s="270">
        <v>875764</v>
      </c>
      <c r="F55" s="270"/>
    </row>
    <row r="56" spans="1:6" s="6" customFormat="1" ht="11.45" customHeight="1">
      <c r="A56" s="269">
        <v>1927</v>
      </c>
      <c r="B56" s="270" t="s">
        <v>462</v>
      </c>
      <c r="C56" s="270" t="s">
        <v>462</v>
      </c>
      <c r="D56" s="270"/>
      <c r="E56" s="270">
        <v>960741</v>
      </c>
      <c r="F56" s="270"/>
    </row>
    <row r="57" spans="1:6" s="6" customFormat="1" ht="11.45" customHeight="1">
      <c r="A57" s="269">
        <v>1928</v>
      </c>
      <c r="B57" s="270" t="s">
        <v>462</v>
      </c>
      <c r="C57" s="270" t="s">
        <v>462</v>
      </c>
      <c r="D57" s="270"/>
      <c r="E57" s="270">
        <v>987620</v>
      </c>
      <c r="F57" s="270"/>
    </row>
    <row r="58" spans="1:6" s="6" customFormat="1" ht="11.45" customHeight="1">
      <c r="A58" s="269">
        <v>1929</v>
      </c>
      <c r="B58" s="270">
        <v>1128844</v>
      </c>
      <c r="C58" s="270">
        <v>116000</v>
      </c>
      <c r="D58" s="270"/>
      <c r="E58" s="270">
        <v>1012844</v>
      </c>
      <c r="F58" s="270"/>
    </row>
    <row r="59" spans="1:6" s="6" customFormat="1" ht="11.45" customHeight="1">
      <c r="A59" s="269">
        <v>1930</v>
      </c>
      <c r="B59" s="270" t="s">
        <v>462</v>
      </c>
      <c r="C59" s="270" t="s">
        <v>462</v>
      </c>
      <c r="D59" s="270"/>
      <c r="E59" s="270">
        <v>1037706</v>
      </c>
      <c r="F59" s="270"/>
    </row>
    <row r="60" spans="1:6" s="6" customFormat="1" ht="11.45" customHeight="1">
      <c r="A60" s="267">
        <v>1931</v>
      </c>
      <c r="B60" s="270" t="s">
        <v>462</v>
      </c>
      <c r="C60" s="270" t="s">
        <v>462</v>
      </c>
      <c r="D60" s="270"/>
      <c r="E60" s="270">
        <v>1062258</v>
      </c>
      <c r="F60" s="270"/>
    </row>
    <row r="61" spans="1:6" s="6" customFormat="1" ht="11.45" customHeight="1">
      <c r="A61" s="267">
        <v>1932</v>
      </c>
      <c r="B61" s="270" t="s">
        <v>462</v>
      </c>
      <c r="C61" s="270" t="s">
        <v>462</v>
      </c>
      <c r="D61" s="270"/>
      <c r="E61" s="270">
        <v>1077100</v>
      </c>
      <c r="F61" s="270"/>
    </row>
    <row r="62" spans="1:6" s="6" customFormat="1" ht="11.45" customHeight="1">
      <c r="A62" s="267">
        <v>1933</v>
      </c>
      <c r="B62" s="270" t="s">
        <v>462</v>
      </c>
      <c r="C62" s="270" t="s">
        <v>462</v>
      </c>
      <c r="D62" s="270"/>
      <c r="E62" s="270">
        <v>1111937</v>
      </c>
      <c r="F62" s="270"/>
    </row>
    <row r="63" spans="1:6" s="6" customFormat="1" ht="11.45" customHeight="1">
      <c r="A63" s="267">
        <v>1934</v>
      </c>
      <c r="B63" s="270">
        <v>1265340</v>
      </c>
      <c r="C63" s="270">
        <v>129841</v>
      </c>
      <c r="D63" s="270"/>
      <c r="E63" s="270">
        <v>1135499</v>
      </c>
      <c r="F63" s="270"/>
    </row>
    <row r="64" spans="1:6" s="6" customFormat="1" ht="11.45" customHeight="1">
      <c r="A64" s="267">
        <v>1935</v>
      </c>
      <c r="B64" s="270">
        <v>1288767</v>
      </c>
      <c r="C64" s="270">
        <v>128094</v>
      </c>
      <c r="D64" s="270"/>
      <c r="E64" s="270">
        <v>1160673</v>
      </c>
      <c r="F64" s="270"/>
    </row>
    <row r="65" spans="1:255" s="6" customFormat="1" ht="14.1" customHeight="1">
      <c r="A65" s="17"/>
      <c r="B65" s="3"/>
      <c r="C65" s="3"/>
      <c r="D65" s="3"/>
      <c r="E65" s="3"/>
      <c r="F65" s="3"/>
    </row>
    <row r="66" spans="1:255" s="6" customFormat="1" ht="11.45" customHeight="1">
      <c r="A66" s="89" t="s">
        <v>511</v>
      </c>
      <c r="B66" s="3"/>
      <c r="C66" s="3"/>
      <c r="D66" s="90"/>
      <c r="E66" s="3"/>
      <c r="F66" s="126"/>
    </row>
    <row r="67" spans="1:255" ht="13.35" customHeight="1">
      <c r="A67" s="299" t="s">
        <v>439</v>
      </c>
      <c r="B67" s="73"/>
      <c r="C67" s="73"/>
      <c r="D67" s="73"/>
      <c r="E67" s="73"/>
      <c r="F67" s="270" t="s">
        <v>890</v>
      </c>
      <c r="G67" s="148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</row>
    <row r="68" spans="1:255" s="150" customFormat="1" ht="13.35" customHeight="1">
      <c r="A68" s="299" t="s">
        <v>428</v>
      </c>
      <c r="B68" s="72"/>
      <c r="C68" s="72"/>
      <c r="D68" s="72"/>
      <c r="E68" s="72"/>
      <c r="F68" s="149"/>
    </row>
    <row r="69" spans="1:255" s="119" customFormat="1" ht="13.35" customHeight="1">
      <c r="A69" s="345" t="s">
        <v>498</v>
      </c>
      <c r="B69" s="73"/>
      <c r="C69" s="73"/>
      <c r="D69" s="73"/>
      <c r="E69" s="73"/>
      <c r="F69" s="151"/>
    </row>
    <row r="70" spans="1:255" s="119" customFormat="1" ht="3" customHeight="1">
      <c r="A70" s="78"/>
      <c r="B70" s="79"/>
      <c r="C70" s="79"/>
      <c r="D70" s="79"/>
      <c r="E70" s="79"/>
      <c r="F70" s="152"/>
    </row>
    <row r="71" spans="1:255" s="119" customFormat="1" ht="3" customHeight="1">
      <c r="A71" s="80"/>
      <c r="B71" s="81"/>
      <c r="C71" s="81"/>
      <c r="D71" s="81"/>
      <c r="E71" s="81"/>
      <c r="F71" s="153"/>
    </row>
    <row r="72" spans="1:255" s="12" customFormat="1" ht="12" customHeight="1">
      <c r="A72" s="331" t="s">
        <v>458</v>
      </c>
      <c r="B72" s="271" t="s">
        <v>598</v>
      </c>
      <c r="C72" s="271" t="s">
        <v>393</v>
      </c>
      <c r="D72" s="271"/>
      <c r="E72" s="271" t="s">
        <v>394</v>
      </c>
      <c r="F72" s="154"/>
    </row>
    <row r="73" spans="1:255" s="85" customFormat="1" ht="3" customHeight="1">
      <c r="A73" s="87"/>
      <c r="B73" s="88"/>
      <c r="C73" s="88"/>
      <c r="D73" s="88"/>
      <c r="E73" s="88"/>
      <c r="F73" s="155"/>
    </row>
    <row r="74" spans="1:255" s="85" customFormat="1" ht="3" customHeight="1">
      <c r="A74" s="120"/>
      <c r="B74" s="9"/>
      <c r="C74" s="9"/>
      <c r="D74" s="9"/>
      <c r="E74" s="9"/>
      <c r="F74" s="156"/>
    </row>
    <row r="75" spans="1:255" s="6" customFormat="1" ht="11.65" customHeight="1">
      <c r="A75" s="267">
        <v>1936</v>
      </c>
      <c r="B75" s="270">
        <v>1334802</v>
      </c>
      <c r="C75" s="270">
        <v>149067</v>
      </c>
      <c r="D75" s="270"/>
      <c r="E75" s="270">
        <v>1185735</v>
      </c>
      <c r="F75" s="270"/>
    </row>
    <row r="76" spans="1:255" s="6" customFormat="1" ht="11.65" customHeight="1">
      <c r="A76" s="267">
        <v>1937</v>
      </c>
      <c r="B76" s="270">
        <v>1367068</v>
      </c>
      <c r="C76" s="270">
        <v>154953</v>
      </c>
      <c r="D76" s="270"/>
      <c r="E76" s="270">
        <v>1212115</v>
      </c>
      <c r="F76" s="270"/>
    </row>
    <row r="77" spans="1:255" s="6" customFormat="1" ht="11.65" customHeight="1">
      <c r="A77" s="267">
        <v>1938</v>
      </c>
      <c r="B77" s="270">
        <v>1405912</v>
      </c>
      <c r="C77" s="270">
        <v>168625</v>
      </c>
      <c r="D77" s="270"/>
      <c r="E77" s="270">
        <v>1237287</v>
      </c>
      <c r="F77" s="270"/>
    </row>
    <row r="78" spans="1:255" s="6" customFormat="1" ht="11.65" customHeight="1">
      <c r="A78" s="267">
        <v>1939</v>
      </c>
      <c r="B78" s="270">
        <v>1441821</v>
      </c>
      <c r="C78" s="270">
        <v>179351</v>
      </c>
      <c r="D78" s="270"/>
      <c r="E78" s="270">
        <v>1262470</v>
      </c>
      <c r="F78" s="270"/>
    </row>
    <row r="79" spans="1:255" s="6" customFormat="1" ht="11.65" customHeight="1">
      <c r="A79" s="267">
        <v>1940</v>
      </c>
      <c r="B79" s="270">
        <v>1728428</v>
      </c>
      <c r="C79" s="270">
        <v>438748</v>
      </c>
      <c r="D79" s="270"/>
      <c r="E79" s="270">
        <v>1289680</v>
      </c>
      <c r="F79" s="270"/>
    </row>
    <row r="80" spans="1:255" s="6" customFormat="1" ht="11.65" customHeight="1">
      <c r="A80" s="267">
        <v>1941</v>
      </c>
      <c r="B80" s="270">
        <v>1908563</v>
      </c>
      <c r="C80" s="270">
        <v>593699</v>
      </c>
      <c r="D80" s="270"/>
      <c r="E80" s="270">
        <v>1314864</v>
      </c>
      <c r="F80" s="270"/>
    </row>
    <row r="81" spans="1:6" s="6" customFormat="1" ht="11.65" customHeight="1">
      <c r="A81" s="267">
        <v>1942</v>
      </c>
      <c r="B81" s="270">
        <v>1863098</v>
      </c>
      <c r="C81" s="270">
        <v>523050</v>
      </c>
      <c r="D81" s="270"/>
      <c r="E81" s="270">
        <v>1340048</v>
      </c>
      <c r="F81" s="270"/>
    </row>
    <row r="82" spans="1:6" s="6" customFormat="1" ht="11.65" customHeight="1">
      <c r="A82" s="267">
        <v>1943</v>
      </c>
      <c r="B82" s="270" t="s">
        <v>462</v>
      </c>
      <c r="C82" s="270" t="s">
        <v>462</v>
      </c>
      <c r="D82" s="270"/>
      <c r="E82" s="270">
        <v>240632</v>
      </c>
      <c r="F82" s="270"/>
    </row>
    <row r="83" spans="1:6" s="6" customFormat="1" ht="12" customHeight="1">
      <c r="A83" s="267">
        <v>1944</v>
      </c>
      <c r="B83" s="270" t="s">
        <v>462</v>
      </c>
      <c r="C83" s="270" t="s">
        <v>462</v>
      </c>
      <c r="D83" s="270"/>
      <c r="E83" s="270">
        <v>240632</v>
      </c>
      <c r="F83" s="1068" t="s">
        <v>1029</v>
      </c>
    </row>
    <row r="84" spans="1:6" s="6" customFormat="1" ht="11.65" customHeight="1">
      <c r="A84" s="267">
        <v>1945</v>
      </c>
      <c r="B84" s="270" t="s">
        <v>462</v>
      </c>
      <c r="C84" s="270" t="s">
        <v>462</v>
      </c>
      <c r="D84" s="270"/>
      <c r="E84" s="270">
        <v>240632</v>
      </c>
      <c r="F84" s="270"/>
    </row>
    <row r="85" spans="1:6" s="6" customFormat="1" ht="11.65" customHeight="1">
      <c r="A85" s="267">
        <v>1946</v>
      </c>
      <c r="B85" s="270">
        <v>2027600</v>
      </c>
      <c r="C85" s="270">
        <v>1786968</v>
      </c>
      <c r="D85" s="270"/>
      <c r="E85" s="270">
        <v>240632</v>
      </c>
      <c r="F85" s="270"/>
    </row>
    <row r="86" spans="1:6" s="6" customFormat="1" ht="11.65" customHeight="1">
      <c r="A86" s="267">
        <v>1947</v>
      </c>
      <c r="B86" s="270">
        <v>3081759</v>
      </c>
      <c r="C86" s="270">
        <v>2841127</v>
      </c>
      <c r="D86" s="270"/>
      <c r="E86" s="270">
        <v>240632</v>
      </c>
      <c r="F86" s="270"/>
    </row>
    <row r="87" spans="1:6" s="6" customFormat="1" ht="11.65" customHeight="1">
      <c r="A87" s="267">
        <v>1948</v>
      </c>
      <c r="B87" s="270">
        <v>3599380</v>
      </c>
      <c r="C87" s="270">
        <v>3358748</v>
      </c>
      <c r="D87" s="270"/>
      <c r="E87" s="270">
        <v>240632</v>
      </c>
      <c r="F87" s="270"/>
    </row>
    <row r="88" spans="1:6" s="6" customFormat="1" ht="11.65" customHeight="1">
      <c r="A88" s="267">
        <v>1949</v>
      </c>
      <c r="B88" s="270">
        <v>4018263</v>
      </c>
      <c r="C88" s="270">
        <v>3777631</v>
      </c>
      <c r="D88" s="270"/>
      <c r="E88" s="270">
        <v>240632</v>
      </c>
      <c r="F88" s="270"/>
    </row>
    <row r="89" spans="1:6" s="6" customFormat="1" ht="11.65" customHeight="1">
      <c r="A89" s="267">
        <v>1950</v>
      </c>
      <c r="B89" s="270">
        <v>5515312</v>
      </c>
      <c r="C89" s="270">
        <v>5274680</v>
      </c>
      <c r="D89" s="270"/>
      <c r="E89" s="270">
        <v>240632</v>
      </c>
      <c r="F89" s="270"/>
    </row>
    <row r="90" spans="1:6" s="6" customFormat="1" ht="11.65" customHeight="1">
      <c r="A90" s="267">
        <v>1951</v>
      </c>
      <c r="B90" s="270">
        <v>4879980</v>
      </c>
      <c r="C90" s="270">
        <v>4488339</v>
      </c>
      <c r="D90" s="270"/>
      <c r="E90" s="270">
        <v>391641</v>
      </c>
      <c r="F90" s="270"/>
    </row>
    <row r="91" spans="1:6" s="6" customFormat="1" ht="11.65" customHeight="1">
      <c r="A91" s="267">
        <v>1952</v>
      </c>
      <c r="B91" s="270">
        <v>5184688</v>
      </c>
      <c r="C91" s="270">
        <v>4802445</v>
      </c>
      <c r="D91" s="270"/>
      <c r="E91" s="270">
        <v>382243</v>
      </c>
      <c r="F91" s="270"/>
    </row>
    <row r="92" spans="1:6" s="6" customFormat="1" ht="11.65" customHeight="1">
      <c r="A92" s="267">
        <v>1953</v>
      </c>
      <c r="B92" s="270">
        <v>2811590</v>
      </c>
      <c r="C92" s="270">
        <v>2134912</v>
      </c>
      <c r="D92" s="270"/>
      <c r="E92" s="270">
        <v>676678</v>
      </c>
      <c r="F92" s="270"/>
    </row>
    <row r="93" spans="1:6" s="6" customFormat="1" ht="11.65" customHeight="1">
      <c r="A93" s="267">
        <v>1954</v>
      </c>
      <c r="B93" s="270" t="s">
        <v>462</v>
      </c>
      <c r="C93" s="270" t="s">
        <v>462</v>
      </c>
      <c r="D93" s="270"/>
      <c r="E93" s="270">
        <v>949990</v>
      </c>
      <c r="F93" s="270"/>
    </row>
    <row r="94" spans="1:6" s="6" customFormat="1" ht="11.65" customHeight="1">
      <c r="A94" s="267">
        <v>1955</v>
      </c>
      <c r="B94" s="270" t="s">
        <v>462</v>
      </c>
      <c r="C94" s="270" t="s">
        <v>462</v>
      </c>
      <c r="D94" s="270"/>
      <c r="E94" s="270">
        <v>925027</v>
      </c>
      <c r="F94" s="270"/>
    </row>
    <row r="95" spans="1:6" s="6" customFormat="1" ht="11.65" customHeight="1">
      <c r="A95" s="267">
        <v>1956</v>
      </c>
      <c r="B95" s="270" t="s">
        <v>462</v>
      </c>
      <c r="C95" s="270" t="s">
        <v>462</v>
      </c>
      <c r="D95" s="270"/>
      <c r="E95" s="270">
        <v>883974</v>
      </c>
      <c r="F95" s="270"/>
    </row>
    <row r="96" spans="1:6" s="6" customFormat="1" ht="11.65" customHeight="1">
      <c r="A96" s="267">
        <v>1957</v>
      </c>
      <c r="B96" s="270" t="s">
        <v>462</v>
      </c>
      <c r="C96" s="270" t="s">
        <v>462</v>
      </c>
      <c r="D96" s="270"/>
      <c r="E96" s="270">
        <v>845965</v>
      </c>
      <c r="F96" s="270"/>
    </row>
    <row r="97" spans="1:6" s="6" customFormat="1" ht="11.65" customHeight="1">
      <c r="A97" s="267">
        <v>1958</v>
      </c>
      <c r="B97" s="270" t="s">
        <v>462</v>
      </c>
      <c r="C97" s="270" t="s">
        <v>462</v>
      </c>
      <c r="D97" s="270"/>
      <c r="E97" s="270">
        <v>798005</v>
      </c>
      <c r="F97" s="270"/>
    </row>
    <row r="98" spans="1:6" s="6" customFormat="1" ht="11.65" customHeight="1">
      <c r="A98" s="267">
        <v>1959</v>
      </c>
      <c r="B98" s="270" t="s">
        <v>462</v>
      </c>
      <c r="C98" s="270" t="s">
        <v>462</v>
      </c>
      <c r="D98" s="270"/>
      <c r="E98" s="270">
        <v>771456</v>
      </c>
      <c r="F98" s="270"/>
    </row>
    <row r="99" spans="1:6" s="6" customFormat="1" ht="11.65" customHeight="1">
      <c r="A99" s="267">
        <v>1960</v>
      </c>
      <c r="B99" s="270" t="s">
        <v>462</v>
      </c>
      <c r="C99" s="270" t="s">
        <v>462</v>
      </c>
      <c r="D99" s="270"/>
      <c r="E99" s="270">
        <v>274647</v>
      </c>
      <c r="F99" s="270"/>
    </row>
    <row r="100" spans="1:6" s="6" customFormat="1" ht="11.65" customHeight="1">
      <c r="A100" s="267">
        <v>1961</v>
      </c>
      <c r="B100" s="270" t="s">
        <v>462</v>
      </c>
      <c r="C100" s="270" t="s">
        <v>462</v>
      </c>
      <c r="D100" s="270"/>
      <c r="E100" s="270">
        <v>251526</v>
      </c>
      <c r="F100" s="270"/>
    </row>
    <row r="101" spans="1:6" s="6" customFormat="1" ht="11.65" customHeight="1">
      <c r="A101" s="267">
        <v>1962</v>
      </c>
      <c r="B101" s="270">
        <v>12232810</v>
      </c>
      <c r="C101" s="270">
        <v>12002397</v>
      </c>
      <c r="D101" s="270"/>
      <c r="E101" s="270">
        <v>230413</v>
      </c>
      <c r="F101" s="270"/>
    </row>
    <row r="102" spans="1:6" s="6" customFormat="1" ht="11.65" customHeight="1">
      <c r="A102" s="267">
        <v>1963</v>
      </c>
      <c r="B102" s="270">
        <v>12419521</v>
      </c>
      <c r="C102" s="270">
        <v>12209803</v>
      </c>
      <c r="D102" s="270"/>
      <c r="E102" s="270">
        <v>209718</v>
      </c>
      <c r="F102" s="270"/>
    </row>
    <row r="103" spans="1:6" s="6" customFormat="1" ht="12" customHeight="1">
      <c r="A103" s="267">
        <v>1964</v>
      </c>
      <c r="B103" s="270">
        <v>39434491</v>
      </c>
      <c r="C103" s="270">
        <v>13734491</v>
      </c>
      <c r="D103" s="270"/>
      <c r="E103" s="270">
        <v>25700000</v>
      </c>
      <c r="F103" s="1068" t="s">
        <v>748</v>
      </c>
    </row>
    <row r="104" spans="1:6" s="6" customFormat="1" ht="11.65" customHeight="1">
      <c r="A104" s="267">
        <v>1965</v>
      </c>
      <c r="B104" s="270">
        <v>51399654</v>
      </c>
      <c r="C104" s="270">
        <v>24974654</v>
      </c>
      <c r="D104" s="270"/>
      <c r="E104" s="270">
        <v>26425000</v>
      </c>
      <c r="F104" s="270"/>
    </row>
    <row r="105" spans="1:6" s="6" customFormat="1" ht="11.65" customHeight="1">
      <c r="A105" s="267">
        <v>1966</v>
      </c>
      <c r="B105" s="270">
        <v>54596559</v>
      </c>
      <c r="C105" s="270">
        <v>26346559</v>
      </c>
      <c r="D105" s="270"/>
      <c r="E105" s="270">
        <v>28250000</v>
      </c>
      <c r="F105" s="270"/>
    </row>
    <row r="106" spans="1:6" s="6" customFormat="1" ht="11.65" customHeight="1">
      <c r="A106" s="267">
        <v>1967</v>
      </c>
      <c r="B106" s="270">
        <v>64643373</v>
      </c>
      <c r="C106" s="270">
        <v>31605873</v>
      </c>
      <c r="D106" s="270"/>
      <c r="E106" s="270">
        <v>33037500</v>
      </c>
      <c r="F106" s="270"/>
    </row>
    <row r="107" spans="1:6" s="6" customFormat="1" ht="11.65" customHeight="1">
      <c r="A107" s="267">
        <v>1968</v>
      </c>
      <c r="B107" s="270">
        <v>73437200</v>
      </c>
      <c r="C107" s="270">
        <v>34012200</v>
      </c>
      <c r="D107" s="270"/>
      <c r="E107" s="270">
        <v>39425000</v>
      </c>
      <c r="F107" s="270"/>
    </row>
    <row r="108" spans="1:6" s="6" customFormat="1" ht="11.65" customHeight="1">
      <c r="A108" s="267">
        <v>1969</v>
      </c>
      <c r="B108" s="270">
        <v>84337800</v>
      </c>
      <c r="C108" s="270">
        <v>41437800</v>
      </c>
      <c r="D108" s="270"/>
      <c r="E108" s="270">
        <v>42900000</v>
      </c>
      <c r="F108" s="270"/>
    </row>
    <row r="109" spans="1:6" s="6" customFormat="1" ht="11.65" customHeight="1">
      <c r="A109" s="267">
        <v>1970</v>
      </c>
      <c r="B109" s="270">
        <v>99013100</v>
      </c>
      <c r="C109" s="270">
        <v>45728100</v>
      </c>
      <c r="D109" s="270"/>
      <c r="E109" s="270">
        <v>53285000</v>
      </c>
      <c r="F109" s="270"/>
    </row>
    <row r="110" spans="1:6" s="6" customFormat="1" ht="11.65" customHeight="1">
      <c r="A110" s="267">
        <v>1971</v>
      </c>
      <c r="B110" s="270">
        <v>111943500</v>
      </c>
      <c r="C110" s="270">
        <v>55121000</v>
      </c>
      <c r="D110" s="270"/>
      <c r="E110" s="270">
        <v>56822500</v>
      </c>
      <c r="F110" s="270"/>
    </row>
    <row r="111" spans="1:6" s="6" customFormat="1" ht="11.65" customHeight="1">
      <c r="A111" s="267">
        <v>1972</v>
      </c>
      <c r="B111" s="270">
        <v>115189100</v>
      </c>
      <c r="C111" s="270">
        <v>51881600</v>
      </c>
      <c r="D111" s="270"/>
      <c r="E111" s="270">
        <v>63307500</v>
      </c>
      <c r="F111" s="270"/>
    </row>
    <row r="112" spans="1:6" s="6" customFormat="1" ht="11.65" customHeight="1">
      <c r="A112" s="267">
        <v>1973</v>
      </c>
      <c r="B112" s="270">
        <v>111776600</v>
      </c>
      <c r="C112" s="270">
        <v>73396600</v>
      </c>
      <c r="D112" s="270"/>
      <c r="E112" s="270">
        <v>88380000</v>
      </c>
      <c r="F112" s="270"/>
    </row>
    <row r="113" spans="1:255" s="6" customFormat="1" ht="11.65" customHeight="1">
      <c r="A113" s="267">
        <v>1974</v>
      </c>
      <c r="B113" s="270">
        <v>193460400</v>
      </c>
      <c r="C113" s="270">
        <v>68772900</v>
      </c>
      <c r="D113" s="270"/>
      <c r="E113" s="270">
        <v>124687500</v>
      </c>
      <c r="F113" s="270"/>
    </row>
    <row r="114" spans="1:255" s="6" customFormat="1" ht="11.65" customHeight="1">
      <c r="A114" s="268">
        <v>1975</v>
      </c>
      <c r="B114" s="336">
        <v>296698500</v>
      </c>
      <c r="C114" s="336">
        <v>116086000</v>
      </c>
      <c r="D114" s="336"/>
      <c r="E114" s="336">
        <v>180612500</v>
      </c>
      <c r="F114" s="336"/>
    </row>
    <row r="115" spans="1:255" s="6" customFormat="1" ht="11.65" customHeight="1">
      <c r="A115" s="267">
        <v>1976</v>
      </c>
      <c r="B115" s="270">
        <v>460259538</v>
      </c>
      <c r="C115" s="270">
        <v>152732400</v>
      </c>
      <c r="D115" s="270"/>
      <c r="E115" s="270">
        <v>307527138</v>
      </c>
      <c r="F115" s="270"/>
    </row>
    <row r="116" spans="1:255" s="6" customFormat="1" ht="11.65" customHeight="1">
      <c r="A116" s="267">
        <v>1977</v>
      </c>
      <c r="B116" s="270">
        <v>796875549</v>
      </c>
      <c r="C116" s="270">
        <v>277000000</v>
      </c>
      <c r="D116" s="270"/>
      <c r="E116" s="270">
        <v>519875549</v>
      </c>
      <c r="F116" s="270"/>
    </row>
    <row r="117" spans="1:255" s="6" customFormat="1" ht="11.65" customHeight="1">
      <c r="A117" s="267">
        <v>1978</v>
      </c>
      <c r="B117" s="270">
        <v>938175468</v>
      </c>
      <c r="C117" s="270">
        <v>340400000</v>
      </c>
      <c r="D117" s="270"/>
      <c r="E117" s="270">
        <v>597775468</v>
      </c>
      <c r="F117" s="270"/>
    </row>
    <row r="118" spans="1:255" s="6" customFormat="1" ht="11.65" customHeight="1">
      <c r="A118" s="268">
        <v>1979</v>
      </c>
      <c r="B118" s="336">
        <v>1143259304</v>
      </c>
      <c r="C118" s="336">
        <v>464200000</v>
      </c>
      <c r="D118" s="336"/>
      <c r="E118" s="336">
        <v>679059304</v>
      </c>
      <c r="F118" s="336"/>
    </row>
    <row r="119" spans="1:255" s="6" customFormat="1" ht="3" customHeight="1">
      <c r="A119" s="18"/>
      <c r="B119" s="88"/>
      <c r="C119" s="88"/>
      <c r="D119" s="88"/>
      <c r="E119" s="88"/>
      <c r="F119" s="155"/>
    </row>
    <row r="120" spans="1:255" s="6" customFormat="1" ht="3" customHeight="1">
      <c r="A120" s="157"/>
      <c r="B120" s="9"/>
      <c r="C120" s="9"/>
      <c r="D120" s="9"/>
      <c r="E120" s="9"/>
      <c r="F120" s="156"/>
    </row>
    <row r="121" spans="1:255" ht="13.5" customHeight="1">
      <c r="A121" s="395" t="s">
        <v>247</v>
      </c>
      <c r="B121" s="90"/>
      <c r="C121" s="90"/>
      <c r="D121" s="90"/>
      <c r="E121" s="90"/>
      <c r="F121" s="158"/>
      <c r="G121" s="148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</row>
    <row r="122" spans="1:255" ht="13.5" customHeight="1">
      <c r="A122" s="395" t="s">
        <v>248</v>
      </c>
      <c r="B122" s="90"/>
      <c r="C122" s="90"/>
      <c r="D122" s="90"/>
      <c r="E122" s="90"/>
      <c r="F122" s="158"/>
      <c r="G122" s="148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</row>
    <row r="123" spans="1:255" ht="14.25" customHeight="1">
      <c r="A123" s="395" t="s">
        <v>249</v>
      </c>
      <c r="B123" s="90"/>
      <c r="C123" s="90"/>
      <c r="D123" s="90"/>
      <c r="E123" s="90"/>
      <c r="F123" s="158"/>
      <c r="G123" s="148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</row>
    <row r="124" spans="1:255" ht="11.1" customHeight="1">
      <c r="A124" s="269" t="s">
        <v>911</v>
      </c>
      <c r="B124" s="90"/>
      <c r="C124" s="90"/>
      <c r="D124" s="90"/>
      <c r="E124" s="90"/>
      <c r="F124" s="158"/>
      <c r="G124" s="14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</row>
    <row r="125" spans="1:255" ht="14.25" customHeight="1">
      <c r="A125" s="395" t="s">
        <v>250</v>
      </c>
      <c r="B125" s="90"/>
      <c r="C125" s="90"/>
      <c r="D125" s="90"/>
      <c r="E125" s="90"/>
      <c r="F125" s="158"/>
      <c r="G125" s="14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</row>
    <row r="126" spans="1:255" ht="11.1" customHeight="1">
      <c r="A126" s="269" t="s">
        <v>912</v>
      </c>
      <c r="B126" s="90"/>
      <c r="C126" s="90"/>
      <c r="D126" s="90"/>
      <c r="E126" s="90"/>
      <c r="F126" s="158"/>
      <c r="G126" s="148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</row>
    <row r="127" spans="1:255" ht="11.1" customHeight="1">
      <c r="A127" s="269" t="s">
        <v>827</v>
      </c>
      <c r="B127" s="90"/>
      <c r="C127" s="90"/>
      <c r="D127" s="90"/>
      <c r="E127" s="90"/>
      <c r="F127" s="158"/>
      <c r="G127" s="148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</row>
    <row r="128" spans="1:255" ht="11.1" customHeight="1">
      <c r="A128" s="269" t="s">
        <v>828</v>
      </c>
      <c r="B128" s="90"/>
      <c r="C128" s="90"/>
      <c r="D128" s="90"/>
      <c r="E128" s="90"/>
      <c r="F128" s="158"/>
      <c r="G128" s="148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</row>
    <row r="129" spans="1:255" ht="11.1" customHeight="1">
      <c r="A129" s="269" t="s">
        <v>829</v>
      </c>
      <c r="B129" s="90"/>
      <c r="C129" s="90"/>
      <c r="D129" s="90"/>
      <c r="E129" s="90"/>
      <c r="F129" s="158"/>
      <c r="G129" s="148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</row>
    <row r="130" spans="1:255" ht="11.1" customHeight="1">
      <c r="A130" s="269" t="s">
        <v>395</v>
      </c>
      <c r="B130" s="90"/>
      <c r="C130" s="90"/>
      <c r="D130" s="90"/>
      <c r="E130" s="90"/>
      <c r="F130" s="158"/>
      <c r="G130" s="148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</row>
    <row r="131" spans="1:255" ht="11.1" customHeight="1">
      <c r="A131" s="269" t="s">
        <v>396</v>
      </c>
      <c r="B131" s="90"/>
      <c r="C131" s="90"/>
      <c r="D131" s="90"/>
      <c r="E131" s="90"/>
      <c r="F131" s="158"/>
      <c r="G131" s="14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</row>
  </sheetData>
  <phoneticPr fontId="17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1" manualBreakCount="1">
    <brk id="66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zoomScaleNormal="10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17.85546875" style="761" customWidth="1"/>
    <col min="2" max="3" width="23.7109375" style="762" customWidth="1"/>
    <col min="4" max="4" width="2.85546875" style="762" customWidth="1"/>
    <col min="5" max="5" width="23.7109375" style="762" customWidth="1"/>
    <col min="6" max="16384" width="11.42578125" style="762"/>
  </cols>
  <sheetData>
    <row r="1" spans="1:6" ht="24.75" customHeight="1"/>
    <row r="2" spans="1:6" ht="12.75" customHeight="1">
      <c r="A2" s="763" t="s">
        <v>436</v>
      </c>
      <c r="B2" s="764"/>
      <c r="C2" s="764"/>
      <c r="D2" s="764"/>
      <c r="E2" s="765" t="s">
        <v>891</v>
      </c>
    </row>
    <row r="3" spans="1:6" ht="12.75" customHeight="1">
      <c r="A3" s="763" t="s">
        <v>914</v>
      </c>
      <c r="B3" s="766"/>
      <c r="C3" s="766"/>
      <c r="D3" s="766"/>
      <c r="E3" s="766"/>
    </row>
    <row r="4" spans="1:6" ht="3" customHeight="1">
      <c r="A4" s="767"/>
      <c r="B4" s="768"/>
      <c r="C4" s="768"/>
      <c r="D4" s="768"/>
      <c r="E4" s="768"/>
    </row>
    <row r="5" spans="1:6" ht="3" customHeight="1">
      <c r="A5" s="769"/>
      <c r="B5" s="770"/>
      <c r="C5" s="770"/>
      <c r="D5" s="770"/>
      <c r="E5" s="770"/>
    </row>
    <row r="6" spans="1:6" ht="12.6" customHeight="1">
      <c r="A6" s="771" t="s">
        <v>458</v>
      </c>
      <c r="B6" s="1136" t="s">
        <v>598</v>
      </c>
      <c r="C6" s="1136" t="s">
        <v>393</v>
      </c>
      <c r="D6" s="772"/>
      <c r="E6" s="772" t="s">
        <v>394</v>
      </c>
    </row>
    <row r="7" spans="1:6" ht="12.6" customHeight="1">
      <c r="A7" s="771"/>
      <c r="B7" s="1179" t="s">
        <v>495</v>
      </c>
      <c r="C7" s="1179"/>
      <c r="D7" s="772"/>
      <c r="E7" s="772" t="s">
        <v>1168</v>
      </c>
    </row>
    <row r="8" spans="1:6" ht="3" customHeight="1">
      <c r="A8" s="773"/>
      <c r="B8" s="774"/>
      <c r="C8" s="774"/>
      <c r="D8" s="774"/>
      <c r="E8" s="774"/>
    </row>
    <row r="9" spans="1:6" ht="3" customHeight="1">
      <c r="A9" s="775"/>
      <c r="B9" s="776"/>
      <c r="C9" s="776"/>
      <c r="D9" s="776"/>
      <c r="E9" s="776"/>
    </row>
    <row r="10" spans="1:6" ht="15" customHeight="1">
      <c r="A10" s="777">
        <v>1980</v>
      </c>
      <c r="B10" s="778">
        <v>887.5</v>
      </c>
      <c r="C10" s="778">
        <v>693.4</v>
      </c>
      <c r="D10" s="778"/>
      <c r="E10" s="778" t="s">
        <v>462</v>
      </c>
      <c r="F10" s="779"/>
    </row>
    <row r="11" spans="1:6" ht="15" customHeight="1">
      <c r="A11" s="777">
        <v>1981</v>
      </c>
      <c r="B11" s="778">
        <v>1390.9</v>
      </c>
      <c r="C11" s="778">
        <v>1042.5</v>
      </c>
      <c r="D11" s="778"/>
      <c r="E11" s="778" t="s">
        <v>462</v>
      </c>
      <c r="F11" s="779"/>
    </row>
    <row r="12" spans="1:6" ht="15" customHeight="1">
      <c r="A12" s="780">
        <v>1982</v>
      </c>
      <c r="B12" s="765">
        <v>4281.5</v>
      </c>
      <c r="C12" s="765">
        <v>2627.8</v>
      </c>
      <c r="D12" s="765"/>
      <c r="E12" s="778" t="s">
        <v>462</v>
      </c>
      <c r="F12" s="779"/>
    </row>
    <row r="13" spans="1:6" ht="15" customHeight="1">
      <c r="A13" s="780">
        <v>1983</v>
      </c>
      <c r="B13" s="765">
        <v>7240.2</v>
      </c>
      <c r="C13" s="765">
        <v>4086.1</v>
      </c>
      <c r="D13" s="765"/>
      <c r="E13" s="778" t="s">
        <v>462</v>
      </c>
      <c r="F13" s="779"/>
    </row>
    <row r="14" spans="1:6" ht="15" customHeight="1">
      <c r="A14" s="780">
        <v>1984</v>
      </c>
      <c r="B14" s="765">
        <v>10738.4</v>
      </c>
      <c r="C14" s="765">
        <v>5335.1</v>
      </c>
      <c r="D14" s="765"/>
      <c r="E14" s="778" t="s">
        <v>462</v>
      </c>
      <c r="F14" s="779"/>
    </row>
    <row r="15" spans="1:6" ht="15" customHeight="1">
      <c r="A15" s="780">
        <v>1985</v>
      </c>
      <c r="B15" s="765">
        <v>21216.400000000001</v>
      </c>
      <c r="C15" s="765">
        <v>9772.7999999999993</v>
      </c>
      <c r="D15" s="765"/>
      <c r="E15" s="778" t="s">
        <v>462</v>
      </c>
      <c r="F15" s="779"/>
    </row>
    <row r="16" spans="1:6" ht="15" customHeight="1">
      <c r="A16" s="780">
        <v>1986</v>
      </c>
      <c r="B16" s="765">
        <v>60420.2</v>
      </c>
      <c r="C16" s="765">
        <v>20951.900000000001</v>
      </c>
      <c r="D16" s="765"/>
      <c r="E16" s="778" t="s">
        <v>462</v>
      </c>
      <c r="F16" s="779"/>
    </row>
    <row r="17" spans="1:6" ht="15" customHeight="1">
      <c r="A17" s="780">
        <v>1987</v>
      </c>
      <c r="B17" s="765">
        <v>159833.79999999999</v>
      </c>
      <c r="C17" s="765">
        <v>52017.2</v>
      </c>
      <c r="D17" s="765"/>
      <c r="E17" s="778" t="s">
        <v>462</v>
      </c>
      <c r="F17" s="779"/>
    </row>
    <row r="18" spans="1:6" ht="15" customHeight="1">
      <c r="A18" s="780">
        <v>1988</v>
      </c>
      <c r="B18" s="765">
        <v>214476.6</v>
      </c>
      <c r="C18" s="765">
        <v>98852.1</v>
      </c>
      <c r="D18" s="765"/>
      <c r="E18" s="778" t="s">
        <v>462</v>
      </c>
      <c r="F18" s="779"/>
    </row>
    <row r="19" spans="1:6" ht="15" customHeight="1">
      <c r="A19" s="780">
        <v>1989</v>
      </c>
      <c r="B19" s="765">
        <v>264351.3</v>
      </c>
      <c r="C19" s="765">
        <v>129460.5</v>
      </c>
      <c r="D19" s="765"/>
      <c r="E19" s="778" t="s">
        <v>462</v>
      </c>
      <c r="F19" s="779"/>
    </row>
    <row r="20" spans="1:6" ht="15" customHeight="1">
      <c r="A20" s="780">
        <v>1990</v>
      </c>
      <c r="B20" s="765">
        <v>342615</v>
      </c>
      <c r="C20" s="765">
        <v>165417.4</v>
      </c>
      <c r="D20" s="765"/>
      <c r="E20" s="765">
        <v>60283.6</v>
      </c>
      <c r="F20" s="1137"/>
    </row>
    <row r="21" spans="1:6" ht="15" customHeight="1">
      <c r="A21" s="780">
        <v>1991</v>
      </c>
      <c r="B21" s="765">
        <v>361234.8</v>
      </c>
      <c r="C21" s="765">
        <v>159107.4</v>
      </c>
      <c r="D21" s="765"/>
      <c r="E21" s="765">
        <v>65818.100000000006</v>
      </c>
      <c r="F21" s="1137"/>
    </row>
    <row r="22" spans="1:6" ht="15" customHeight="1">
      <c r="A22" s="780">
        <v>1992</v>
      </c>
      <c r="B22" s="765">
        <v>316355.40000000002</v>
      </c>
      <c r="C22" s="765">
        <v>133478</v>
      </c>
      <c r="D22" s="765"/>
      <c r="E22" s="765">
        <v>58701.1</v>
      </c>
      <c r="F22" s="1137"/>
    </row>
    <row r="23" spans="1:6" ht="15" customHeight="1">
      <c r="A23" s="780">
        <v>1993</v>
      </c>
      <c r="B23" s="765">
        <v>317871.09999999998</v>
      </c>
      <c r="C23" s="765">
        <v>134769.29999999999</v>
      </c>
      <c r="D23" s="765"/>
      <c r="E23" s="765">
        <v>58952.9</v>
      </c>
      <c r="F23" s="1137"/>
    </row>
    <row r="24" spans="1:6" ht="15" customHeight="1">
      <c r="A24" s="780">
        <v>1994</v>
      </c>
      <c r="B24" s="765">
        <v>501585</v>
      </c>
      <c r="C24" s="765">
        <v>178960.3</v>
      </c>
      <c r="D24" s="765"/>
      <c r="E24" s="765">
        <v>60586.8</v>
      </c>
      <c r="F24" s="1137"/>
    </row>
    <row r="25" spans="1:6" ht="15" customHeight="1">
      <c r="A25" s="780">
        <v>1995</v>
      </c>
      <c r="B25" s="765">
        <v>750262</v>
      </c>
      <c r="C25" s="765">
        <v>155359.9</v>
      </c>
      <c r="D25" s="765"/>
      <c r="E25" s="765">
        <v>77841.3</v>
      </c>
      <c r="F25" s="1137"/>
    </row>
    <row r="26" spans="1:6" ht="15" customHeight="1">
      <c r="A26" s="777">
        <v>1996</v>
      </c>
      <c r="B26" s="765">
        <v>785976.6</v>
      </c>
      <c r="C26" s="765">
        <v>192162</v>
      </c>
      <c r="D26" s="765"/>
      <c r="E26" s="765">
        <v>75636.5</v>
      </c>
      <c r="F26" s="1137"/>
    </row>
    <row r="27" spans="1:6" ht="15" customHeight="1">
      <c r="A27" s="777">
        <v>1997</v>
      </c>
      <c r="B27" s="765">
        <v>818226.8</v>
      </c>
      <c r="C27" s="765">
        <v>273655.7</v>
      </c>
      <c r="D27" s="765"/>
      <c r="E27" s="765">
        <v>67369.899999999994</v>
      </c>
      <c r="F27" s="1137"/>
    </row>
    <row r="28" spans="1:6" ht="15" customHeight="1">
      <c r="A28" s="777">
        <v>1998</v>
      </c>
      <c r="B28" s="765">
        <v>1069945.8</v>
      </c>
      <c r="C28" s="765">
        <v>378256.4</v>
      </c>
      <c r="D28" s="765"/>
      <c r="E28" s="765">
        <v>70115.5</v>
      </c>
      <c r="F28" s="1137"/>
    </row>
    <row r="29" spans="1:6" ht="15" customHeight="1">
      <c r="A29" s="777">
        <v>1999</v>
      </c>
      <c r="B29" s="765">
        <v>1175527.5</v>
      </c>
      <c r="C29" s="765">
        <v>506388.7</v>
      </c>
      <c r="D29" s="765"/>
      <c r="E29" s="765">
        <v>70329.8</v>
      </c>
      <c r="F29" s="1137"/>
    </row>
    <row r="30" spans="1:6" ht="15" customHeight="1">
      <c r="A30" s="777">
        <v>2000</v>
      </c>
      <c r="B30" s="765">
        <v>1276451.3999999999</v>
      </c>
      <c r="C30" s="765">
        <v>675106.7</v>
      </c>
      <c r="D30" s="765"/>
      <c r="E30" s="765">
        <v>62822</v>
      </c>
      <c r="F30" s="1137"/>
    </row>
    <row r="31" spans="1:6" ht="15" customHeight="1">
      <c r="A31" s="777">
        <v>2001</v>
      </c>
      <c r="B31" s="765">
        <v>1306414.7</v>
      </c>
      <c r="C31" s="765">
        <v>763558.6</v>
      </c>
      <c r="D31" s="765"/>
      <c r="E31" s="765">
        <v>59378.5</v>
      </c>
      <c r="F31" s="1137"/>
    </row>
    <row r="32" spans="1:6" ht="15" customHeight="1">
      <c r="A32" s="777">
        <v>2002</v>
      </c>
      <c r="B32" s="765">
        <v>1504285.9</v>
      </c>
      <c r="C32" s="765">
        <v>907407.7</v>
      </c>
      <c r="D32" s="765"/>
      <c r="E32" s="765">
        <v>57879.1</v>
      </c>
      <c r="F32" s="1137"/>
    </row>
    <row r="33" spans="1:6" ht="15" customHeight="1">
      <c r="A33" s="777">
        <v>2003</v>
      </c>
      <c r="B33" s="765">
        <v>1667603.1</v>
      </c>
      <c r="C33" s="765">
        <v>1011889.2</v>
      </c>
      <c r="D33" s="765"/>
      <c r="E33" s="765">
        <v>58358.3</v>
      </c>
      <c r="F33" s="1137"/>
    </row>
    <row r="34" spans="1:6" ht="15" customHeight="1">
      <c r="A34" s="777">
        <v>2004</v>
      </c>
      <c r="B34" s="765">
        <v>1776042.8</v>
      </c>
      <c r="C34" s="765">
        <v>1099206.3</v>
      </c>
      <c r="D34" s="765"/>
      <c r="E34" s="765">
        <v>60084.2</v>
      </c>
      <c r="F34" s="1137"/>
    </row>
    <row r="35" spans="1:6" ht="15" customHeight="1">
      <c r="A35" s="777">
        <v>2005</v>
      </c>
      <c r="B35" s="765">
        <v>1871287.2</v>
      </c>
      <c r="C35" s="765">
        <v>1242154.1000000001</v>
      </c>
      <c r="D35" s="765"/>
      <c r="E35" s="765">
        <v>58373.599999999999</v>
      </c>
      <c r="F35" s="1137"/>
    </row>
    <row r="36" spans="1:6" ht="15" customHeight="1">
      <c r="A36" s="777">
        <v>2006</v>
      </c>
      <c r="B36" s="765">
        <v>2129091.2999999998</v>
      </c>
      <c r="C36" s="765">
        <v>1672782.4</v>
      </c>
      <c r="D36" s="765"/>
      <c r="E36" s="765">
        <v>41936.300000000003</v>
      </c>
      <c r="F36" s="1137"/>
    </row>
    <row r="37" spans="1:6" ht="15" customHeight="1">
      <c r="A37" s="777">
        <v>2007</v>
      </c>
      <c r="B37" s="765">
        <v>2355373</v>
      </c>
      <c r="C37" s="765">
        <v>1896260.8</v>
      </c>
      <c r="D37" s="765"/>
      <c r="E37" s="765">
        <v>42251.4</v>
      </c>
      <c r="F37" s="1137"/>
    </row>
    <row r="38" spans="1:6" ht="15" customHeight="1">
      <c r="A38" s="777">
        <v>2008</v>
      </c>
      <c r="B38" s="765">
        <v>2966330.2</v>
      </c>
      <c r="C38" s="765">
        <v>2401328.2000000002</v>
      </c>
      <c r="D38" s="765"/>
      <c r="E38" s="765">
        <v>41733.599999999999</v>
      </c>
      <c r="F38" s="1137"/>
    </row>
    <row r="39" spans="1:6" ht="15" customHeight="1">
      <c r="A39" s="777">
        <v>2009</v>
      </c>
      <c r="B39" s="765">
        <v>3338840.2</v>
      </c>
      <c r="C39" s="765">
        <v>2702779.7</v>
      </c>
      <c r="D39" s="765"/>
      <c r="E39" s="765">
        <v>48707.8</v>
      </c>
      <c r="F39" s="1137"/>
    </row>
    <row r="40" spans="1:6" ht="15" customHeight="1">
      <c r="A40" s="777">
        <v>2010</v>
      </c>
      <c r="B40" s="765">
        <v>3594942.7</v>
      </c>
      <c r="C40" s="765">
        <v>2888277.2</v>
      </c>
      <c r="D40" s="765"/>
      <c r="E40" s="765">
        <v>57187</v>
      </c>
      <c r="F40" s="1137"/>
    </row>
    <row r="41" spans="1:6" ht="15" customHeight="1">
      <c r="A41" s="777">
        <v>2011</v>
      </c>
      <c r="B41" s="765">
        <v>4056035.2</v>
      </c>
      <c r="C41" s="765">
        <v>3197703.2</v>
      </c>
      <c r="D41" s="765"/>
      <c r="E41" s="765">
        <v>61351.5</v>
      </c>
      <c r="F41" s="1137"/>
    </row>
    <row r="42" spans="1:6" ht="15" customHeight="1">
      <c r="A42" s="777">
        <v>2012</v>
      </c>
      <c r="B42" s="765">
        <v>4452986.5</v>
      </c>
      <c r="C42" s="765">
        <v>3575318.6</v>
      </c>
      <c r="D42" s="765"/>
      <c r="E42" s="765">
        <v>67460.5</v>
      </c>
      <c r="F42" s="1137"/>
    </row>
    <row r="43" spans="1:6" ht="15" customHeight="1">
      <c r="A43" s="777">
        <v>2013</v>
      </c>
      <c r="B43" s="765">
        <v>5007051.4000000004</v>
      </c>
      <c r="C43" s="765">
        <v>4063184.4</v>
      </c>
      <c r="D43" s="765"/>
      <c r="E43" s="765">
        <v>72180.399999999994</v>
      </c>
      <c r="F43" s="1137"/>
    </row>
    <row r="44" spans="1:6" ht="3" customHeight="1">
      <c r="A44" s="781"/>
      <c r="B44" s="782"/>
      <c r="C44" s="782"/>
      <c r="D44" s="782"/>
      <c r="E44" s="782"/>
      <c r="F44" s="1137"/>
    </row>
    <row r="45" spans="1:6" ht="3" customHeight="1">
      <c r="A45" s="783"/>
      <c r="B45" s="784"/>
      <c r="C45" s="784"/>
      <c r="D45" s="784"/>
      <c r="E45" s="784"/>
    </row>
    <row r="46" spans="1:6" ht="11.1" customHeight="1">
      <c r="A46" s="785" t="s">
        <v>1148</v>
      </c>
      <c r="B46" s="786"/>
      <c r="C46" s="786"/>
      <c r="D46" s="786"/>
      <c r="E46" s="786"/>
    </row>
    <row r="47" spans="1:6" ht="11.1" customHeight="1">
      <c r="A47" s="1177" t="s">
        <v>1133</v>
      </c>
      <c r="B47" s="1178"/>
      <c r="C47" s="1178"/>
      <c r="D47" s="1178"/>
      <c r="E47" s="1178"/>
    </row>
  </sheetData>
  <mergeCells count="2">
    <mergeCell ref="A47:E47"/>
    <mergeCell ref="B7:C7"/>
  </mergeCells>
  <phoneticPr fontId="40" type="noConversion"/>
  <hyperlinks>
    <hyperlink ref="A47" r:id="rId1" display="             http://www.shcp.gob.mx (28 de febrero de 2014)"/>
    <hyperlink ref="A47:E47" r:id="rId2" display="             http://www.shcp.gob.mx (28 de febrero de 2014)"/>
  </hyperlinks>
  <pageMargins left="0.59055118110236227" right="0.78740157480314965" top="0.59055118110236227" bottom="0.59055118110236227" header="0.19685039370078741" footer="0.39370078740157483"/>
  <pageSetup orientation="portrait" r:id="rId3"/>
  <headerFooter alignWithMargins="0">
    <oddHeader>&amp;L&amp;K0070C0INEGI. Estadísticas históricas de México 2014. 2015</oddHeader>
  </headerFooter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11.85546875" style="787" customWidth="1"/>
    <col min="2" max="2" width="1.85546875" style="787" hidden="1" customWidth="1"/>
    <col min="3" max="5" width="8.28515625" style="788" customWidth="1"/>
    <col min="6" max="6" width="1.7109375" style="788" customWidth="1"/>
    <col min="7" max="7" width="8" style="788" customWidth="1"/>
    <col min="8" max="8" width="8.28515625" style="788" customWidth="1"/>
    <col min="9" max="9" width="7.7109375" style="788" customWidth="1"/>
    <col min="10" max="10" width="1.7109375" style="788" customWidth="1"/>
    <col min="11" max="11" width="8.28515625" style="788" customWidth="1"/>
    <col min="12" max="12" width="1.7109375" style="788" customWidth="1"/>
    <col min="13" max="13" width="7.85546875" style="788" customWidth="1"/>
    <col min="14" max="14" width="1.7109375" style="788" customWidth="1"/>
    <col min="15" max="15" width="8.7109375" style="788" customWidth="1"/>
    <col min="16" max="16384" width="11.42578125" style="788"/>
  </cols>
  <sheetData>
    <row r="1" spans="1:15" ht="24.75" customHeight="1"/>
    <row r="2" spans="1:15" ht="12.75" customHeight="1">
      <c r="A2" s="789" t="s">
        <v>397</v>
      </c>
      <c r="B2" s="790"/>
      <c r="C2" s="791"/>
      <c r="D2" s="791"/>
      <c r="E2" s="791"/>
      <c r="F2" s="791"/>
      <c r="G2" s="791"/>
      <c r="H2" s="791"/>
      <c r="I2" s="791"/>
      <c r="J2" s="791"/>
      <c r="K2" s="791"/>
      <c r="L2" s="791"/>
      <c r="O2" s="425" t="s">
        <v>892</v>
      </c>
    </row>
    <row r="3" spans="1:15" s="793" customFormat="1" ht="12.75" customHeight="1">
      <c r="A3" s="789" t="s">
        <v>914</v>
      </c>
      <c r="B3" s="792"/>
    </row>
    <row r="4" spans="1:15" s="793" customFormat="1" ht="12.75" customHeight="1">
      <c r="A4" s="794" t="s">
        <v>499</v>
      </c>
      <c r="B4" s="795"/>
      <c r="D4" s="796"/>
    </row>
    <row r="5" spans="1:15" s="793" customFormat="1" ht="3" customHeight="1">
      <c r="A5" s="797"/>
      <c r="B5" s="798"/>
      <c r="C5" s="799"/>
      <c r="D5" s="799"/>
      <c r="E5" s="799"/>
      <c r="F5" s="799"/>
      <c r="G5" s="799"/>
      <c r="H5" s="799"/>
      <c r="I5" s="799"/>
      <c r="J5" s="799"/>
      <c r="K5" s="799"/>
      <c r="L5" s="799"/>
      <c r="M5" s="799"/>
      <c r="N5" s="799"/>
      <c r="O5" s="799"/>
    </row>
    <row r="6" spans="1:15" s="793" customFormat="1" ht="3" customHeight="1">
      <c r="A6" s="800"/>
      <c r="B6" s="801"/>
      <c r="C6" s="802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</row>
    <row r="7" spans="1:15" s="793" customFormat="1" ht="12.75" customHeight="1">
      <c r="A7" s="1180" t="s">
        <v>458</v>
      </c>
      <c r="B7" s="795"/>
      <c r="C7" s="1181" t="s">
        <v>931</v>
      </c>
      <c r="D7" s="1181"/>
      <c r="E7" s="1181"/>
      <c r="F7" s="796"/>
      <c r="G7" s="1182" t="s">
        <v>398</v>
      </c>
      <c r="H7" s="1182"/>
      <c r="I7" s="1182"/>
      <c r="J7" s="796"/>
      <c r="K7" s="1181" t="s">
        <v>399</v>
      </c>
      <c r="L7" s="1181"/>
      <c r="M7" s="1181"/>
      <c r="N7" s="1181"/>
      <c r="O7" s="1181"/>
    </row>
    <row r="8" spans="1:15" s="793" customFormat="1" ht="12.75" customHeight="1">
      <c r="A8" s="1180"/>
      <c r="B8" s="803"/>
      <c r="C8" s="804" t="s">
        <v>598</v>
      </c>
      <c r="D8" s="804" t="s">
        <v>402</v>
      </c>
      <c r="E8" s="804" t="s">
        <v>403</v>
      </c>
      <c r="F8" s="805"/>
      <c r="G8" s="804" t="s">
        <v>598</v>
      </c>
      <c r="H8" s="804" t="s">
        <v>402</v>
      </c>
      <c r="I8" s="804" t="s">
        <v>403</v>
      </c>
      <c r="J8" s="806"/>
      <c r="K8" s="804" t="s">
        <v>598</v>
      </c>
      <c r="L8" s="804"/>
      <c r="M8" s="804" t="s">
        <v>402</v>
      </c>
      <c r="N8" s="804"/>
      <c r="O8" s="804" t="s">
        <v>403</v>
      </c>
    </row>
    <row r="9" spans="1:15" s="793" customFormat="1" ht="3" customHeight="1">
      <c r="A9" s="807"/>
      <c r="B9" s="807"/>
      <c r="C9" s="808"/>
      <c r="D9" s="808"/>
      <c r="E9" s="808"/>
      <c r="F9" s="809"/>
      <c r="G9" s="808"/>
      <c r="H9" s="808"/>
      <c r="I9" s="808"/>
      <c r="J9" s="809"/>
      <c r="K9" s="809"/>
      <c r="L9" s="809"/>
      <c r="M9" s="808"/>
      <c r="N9" s="809"/>
      <c r="O9" s="808"/>
    </row>
    <row r="10" spans="1:15" s="793" customFormat="1" ht="3" customHeight="1">
      <c r="A10" s="810"/>
      <c r="B10" s="810"/>
      <c r="C10" s="811"/>
      <c r="D10" s="811"/>
      <c r="E10" s="811"/>
      <c r="F10" s="812"/>
      <c r="G10" s="811"/>
      <c r="H10" s="811"/>
      <c r="I10" s="811"/>
      <c r="J10" s="812"/>
      <c r="K10" s="812"/>
      <c r="L10" s="812"/>
      <c r="M10" s="811"/>
      <c r="N10" s="812"/>
      <c r="O10" s="811"/>
    </row>
    <row r="11" spans="1:15" s="793" customFormat="1" ht="15.95" customHeight="1">
      <c r="A11" s="813">
        <v>1980</v>
      </c>
      <c r="B11" s="810"/>
      <c r="C11" s="814">
        <v>1446.4</v>
      </c>
      <c r="D11" s="814">
        <v>868.6</v>
      </c>
      <c r="E11" s="814">
        <v>577.79999999999995</v>
      </c>
      <c r="F11" s="814"/>
      <c r="G11" s="814">
        <v>887.5</v>
      </c>
      <c r="H11" s="814">
        <v>693.4</v>
      </c>
      <c r="I11" s="814">
        <v>194.1</v>
      </c>
      <c r="J11" s="814"/>
      <c r="K11" s="814">
        <v>558.9</v>
      </c>
      <c r="L11" s="814"/>
      <c r="M11" s="814">
        <v>175.2</v>
      </c>
      <c r="N11" s="814"/>
      <c r="O11" s="814">
        <v>383.7</v>
      </c>
    </row>
    <row r="12" spans="1:15" s="793" customFormat="1" ht="15.95" customHeight="1">
      <c r="A12" s="813">
        <v>1981</v>
      </c>
      <c r="B12" s="810"/>
      <c r="C12" s="814">
        <v>2348.1</v>
      </c>
      <c r="D12" s="814">
        <v>1320.3</v>
      </c>
      <c r="E12" s="814">
        <v>1027.8</v>
      </c>
      <c r="F12" s="814"/>
      <c r="G12" s="814">
        <v>1390.9</v>
      </c>
      <c r="H12" s="814">
        <v>1042.5</v>
      </c>
      <c r="I12" s="814">
        <v>348.4</v>
      </c>
      <c r="J12" s="814"/>
      <c r="K12" s="814">
        <v>957.2</v>
      </c>
      <c r="L12" s="814"/>
      <c r="M12" s="814">
        <v>277.8</v>
      </c>
      <c r="N12" s="814"/>
      <c r="O12" s="814">
        <v>679.4</v>
      </c>
    </row>
    <row r="13" spans="1:15" s="793" customFormat="1" ht="15.95" customHeight="1">
      <c r="A13" s="815">
        <v>1982</v>
      </c>
      <c r="B13" s="816"/>
      <c r="C13" s="425">
        <v>7777.3</v>
      </c>
      <c r="D13" s="425">
        <v>3563.5</v>
      </c>
      <c r="E13" s="425">
        <v>4213.8</v>
      </c>
      <c r="F13" s="425"/>
      <c r="G13" s="425">
        <v>4281.5</v>
      </c>
      <c r="H13" s="425">
        <v>2627.8</v>
      </c>
      <c r="I13" s="425">
        <v>1653.7</v>
      </c>
      <c r="J13" s="425"/>
      <c r="K13" s="425">
        <v>3495.8</v>
      </c>
      <c r="L13" s="425"/>
      <c r="M13" s="425">
        <v>935.7</v>
      </c>
      <c r="N13" s="425"/>
      <c r="O13" s="425">
        <v>2560.1</v>
      </c>
    </row>
    <row r="14" spans="1:15" s="793" customFormat="1" ht="15.95" customHeight="1">
      <c r="A14" s="815">
        <v>1983</v>
      </c>
      <c r="B14" s="816"/>
      <c r="C14" s="425">
        <v>12820.2</v>
      </c>
      <c r="D14" s="425">
        <v>5808.4</v>
      </c>
      <c r="E14" s="425">
        <v>7011.8</v>
      </c>
      <c r="F14" s="425"/>
      <c r="G14" s="425">
        <v>7240.2</v>
      </c>
      <c r="H14" s="425">
        <v>4086.1</v>
      </c>
      <c r="I14" s="425">
        <v>3154.1</v>
      </c>
      <c r="J14" s="425"/>
      <c r="K14" s="425">
        <v>5580</v>
      </c>
      <c r="L14" s="425"/>
      <c r="M14" s="425">
        <v>1722.3</v>
      </c>
      <c r="N14" s="425"/>
      <c r="O14" s="425">
        <v>3857.7</v>
      </c>
    </row>
    <row r="15" spans="1:15" s="793" customFormat="1" ht="15.95" customHeight="1">
      <c r="A15" s="815">
        <v>1984</v>
      </c>
      <c r="B15" s="816"/>
      <c r="C15" s="425">
        <v>18607.099999999999</v>
      </c>
      <c r="D15" s="425">
        <v>7967.9</v>
      </c>
      <c r="E15" s="425">
        <v>10639.2</v>
      </c>
      <c r="F15" s="425"/>
      <c r="G15" s="425">
        <v>10738.4</v>
      </c>
      <c r="H15" s="425">
        <v>5335.1</v>
      </c>
      <c r="I15" s="425">
        <v>5403.3</v>
      </c>
      <c r="J15" s="425"/>
      <c r="K15" s="425">
        <v>7868.7</v>
      </c>
      <c r="L15" s="425"/>
      <c r="M15" s="425">
        <v>2632.8</v>
      </c>
      <c r="N15" s="425"/>
      <c r="O15" s="425">
        <v>5235.8999999999996</v>
      </c>
    </row>
    <row r="16" spans="1:15" s="793" customFormat="1" ht="15.95" customHeight="1">
      <c r="A16" s="815">
        <v>1985</v>
      </c>
      <c r="B16" s="816"/>
      <c r="C16" s="425">
        <v>35314.1</v>
      </c>
      <c r="D16" s="425">
        <v>14077.4</v>
      </c>
      <c r="E16" s="425">
        <v>21236.7</v>
      </c>
      <c r="F16" s="425"/>
      <c r="G16" s="425">
        <v>21216.400000000001</v>
      </c>
      <c r="H16" s="425">
        <v>9772.7999999999993</v>
      </c>
      <c r="I16" s="425">
        <v>11443.6</v>
      </c>
      <c r="J16" s="425"/>
      <c r="K16" s="425">
        <v>14097.7</v>
      </c>
      <c r="L16" s="425"/>
      <c r="M16" s="425">
        <v>4304.6000000000004</v>
      </c>
      <c r="N16" s="425"/>
      <c r="O16" s="425">
        <v>9793.1</v>
      </c>
    </row>
    <row r="17" spans="1:15" s="793" customFormat="1" ht="15.95" customHeight="1">
      <c r="A17" s="815">
        <v>1986</v>
      </c>
      <c r="B17" s="816"/>
      <c r="C17" s="425">
        <v>83912.9</v>
      </c>
      <c r="D17" s="425">
        <v>27192.9</v>
      </c>
      <c r="E17" s="425">
        <v>56720</v>
      </c>
      <c r="F17" s="425"/>
      <c r="G17" s="425">
        <v>60420.2</v>
      </c>
      <c r="H17" s="425">
        <v>20951.900000000001</v>
      </c>
      <c r="I17" s="425">
        <v>39468.300000000003</v>
      </c>
      <c r="J17" s="425"/>
      <c r="K17" s="425">
        <v>23492.7</v>
      </c>
      <c r="L17" s="425"/>
      <c r="M17" s="425">
        <v>6241</v>
      </c>
      <c r="N17" s="425"/>
      <c r="O17" s="425">
        <v>17251.7</v>
      </c>
    </row>
    <row r="18" spans="1:15" s="793" customFormat="1" ht="15.95" customHeight="1">
      <c r="A18" s="815">
        <v>1987</v>
      </c>
      <c r="B18" s="816"/>
      <c r="C18" s="425">
        <v>211686.3</v>
      </c>
      <c r="D18" s="425">
        <v>62492</v>
      </c>
      <c r="E18" s="425">
        <v>149194.29999999999</v>
      </c>
      <c r="F18" s="425"/>
      <c r="G18" s="425">
        <v>159833.79999999999</v>
      </c>
      <c r="H18" s="425">
        <v>52017.2</v>
      </c>
      <c r="I18" s="425">
        <v>107816.6</v>
      </c>
      <c r="J18" s="425"/>
      <c r="K18" s="425">
        <v>51852.5</v>
      </c>
      <c r="L18" s="425"/>
      <c r="M18" s="425">
        <v>10474.799999999999</v>
      </c>
      <c r="N18" s="1062" t="s">
        <v>1030</v>
      </c>
      <c r="O18" s="425">
        <v>41377.699999999997</v>
      </c>
    </row>
    <row r="19" spans="1:15" s="793" customFormat="1" ht="15.95" customHeight="1">
      <c r="A19" s="815">
        <v>1988</v>
      </c>
      <c r="B19" s="816"/>
      <c r="C19" s="425">
        <v>267009.09999999998</v>
      </c>
      <c r="D19" s="425">
        <v>112058.4</v>
      </c>
      <c r="E19" s="425">
        <v>154950.70000000001</v>
      </c>
      <c r="F19" s="425"/>
      <c r="G19" s="425">
        <v>214476.6</v>
      </c>
      <c r="H19" s="425">
        <v>98852.1</v>
      </c>
      <c r="I19" s="425">
        <v>115624.5</v>
      </c>
      <c r="J19" s="425"/>
      <c r="K19" s="425">
        <v>52532.5</v>
      </c>
      <c r="L19" s="1062" t="s">
        <v>1034</v>
      </c>
      <c r="M19" s="425">
        <v>13206.3</v>
      </c>
      <c r="N19" s="1062" t="s">
        <v>1030</v>
      </c>
      <c r="O19" s="425">
        <v>39326.199999999997</v>
      </c>
    </row>
    <row r="20" spans="1:15" s="793" customFormat="1" ht="15.95" customHeight="1">
      <c r="A20" s="815">
        <v>1989</v>
      </c>
      <c r="B20" s="816"/>
      <c r="C20" s="425">
        <v>320619.7</v>
      </c>
      <c r="D20" s="425">
        <v>141645.4</v>
      </c>
      <c r="E20" s="425">
        <v>178974.3</v>
      </c>
      <c r="F20" s="425"/>
      <c r="G20" s="425">
        <v>264351.3</v>
      </c>
      <c r="H20" s="425">
        <v>129460.5</v>
      </c>
      <c r="I20" s="425">
        <v>134890.79999999999</v>
      </c>
      <c r="J20" s="425"/>
      <c r="K20" s="425">
        <v>56268.4</v>
      </c>
      <c r="L20" s="425"/>
      <c r="M20" s="425">
        <v>12184.9</v>
      </c>
      <c r="N20" s="1062" t="s">
        <v>1030</v>
      </c>
      <c r="O20" s="425">
        <v>44083.5</v>
      </c>
    </row>
    <row r="21" spans="1:15" s="793" customFormat="1" ht="15.95" customHeight="1">
      <c r="A21" s="815">
        <v>1990</v>
      </c>
      <c r="B21" s="816"/>
      <c r="C21" s="425">
        <v>407016.1</v>
      </c>
      <c r="D21" s="425">
        <v>178418.1</v>
      </c>
      <c r="E21" s="425">
        <v>228597.99999999997</v>
      </c>
      <c r="F21" s="425"/>
      <c r="G21" s="425">
        <v>342615</v>
      </c>
      <c r="H21" s="425">
        <v>165417.4</v>
      </c>
      <c r="I21" s="425">
        <v>177197.6</v>
      </c>
      <c r="J21" s="425"/>
      <c r="K21" s="425">
        <v>64401.099999999977</v>
      </c>
      <c r="L21" s="425" t="s">
        <v>615</v>
      </c>
      <c r="M21" s="425">
        <v>13000.700000000012</v>
      </c>
      <c r="N21" s="425"/>
      <c r="O21" s="425">
        <v>51400.399999999965</v>
      </c>
    </row>
    <row r="22" spans="1:15" s="793" customFormat="1" ht="15.95" customHeight="1">
      <c r="A22" s="815">
        <v>1991</v>
      </c>
      <c r="B22" s="816"/>
      <c r="C22" s="425">
        <v>419665.1</v>
      </c>
      <c r="D22" s="425">
        <v>174022.6</v>
      </c>
      <c r="E22" s="425">
        <v>245642.49999999997</v>
      </c>
      <c r="F22" s="425"/>
      <c r="G22" s="425">
        <v>361234.8</v>
      </c>
      <c r="H22" s="425">
        <v>159107.4</v>
      </c>
      <c r="I22" s="425">
        <v>202127.4</v>
      </c>
      <c r="J22" s="425"/>
      <c r="K22" s="425">
        <v>58430.299999999988</v>
      </c>
      <c r="L22" s="425"/>
      <c r="M22" s="425">
        <v>14915.200000000012</v>
      </c>
      <c r="N22" s="425"/>
      <c r="O22" s="425">
        <v>43515.099999999977</v>
      </c>
    </row>
    <row r="23" spans="1:15" s="793" customFormat="1" ht="15.95" customHeight="1">
      <c r="A23" s="815">
        <v>1992</v>
      </c>
      <c r="B23" s="816"/>
      <c r="C23" s="425">
        <v>393384.8</v>
      </c>
      <c r="D23" s="425">
        <v>157377.1</v>
      </c>
      <c r="E23" s="425">
        <v>236007.69999999998</v>
      </c>
      <c r="F23" s="425"/>
      <c r="G23" s="425">
        <v>316355.40000000002</v>
      </c>
      <c r="H23" s="425">
        <v>133478</v>
      </c>
      <c r="I23" s="425">
        <v>182877.40000000002</v>
      </c>
      <c r="J23" s="425"/>
      <c r="K23" s="425">
        <v>77029.399999999965</v>
      </c>
      <c r="L23" s="425"/>
      <c r="M23" s="425">
        <v>23899.100000000006</v>
      </c>
      <c r="N23" s="425"/>
      <c r="O23" s="425">
        <v>53130.299999999959</v>
      </c>
    </row>
    <row r="24" spans="1:15" s="793" customFormat="1" ht="15.95" customHeight="1">
      <c r="A24" s="815">
        <v>1993</v>
      </c>
      <c r="B24" s="816"/>
      <c r="C24" s="425">
        <v>412681.2</v>
      </c>
      <c r="D24" s="425">
        <v>168099.6</v>
      </c>
      <c r="E24" s="425">
        <v>244581.6</v>
      </c>
      <c r="F24" s="425"/>
      <c r="G24" s="425">
        <v>317871.09999999998</v>
      </c>
      <c r="H24" s="425">
        <v>134769.29999999999</v>
      </c>
      <c r="I24" s="425">
        <v>183101.8</v>
      </c>
      <c r="J24" s="425"/>
      <c r="K24" s="425">
        <v>94810.100000000035</v>
      </c>
      <c r="L24" s="425"/>
      <c r="M24" s="425">
        <v>33330.300000000017</v>
      </c>
      <c r="N24" s="425"/>
      <c r="O24" s="425">
        <v>61479.800000000017</v>
      </c>
    </row>
    <row r="25" spans="1:15" s="793" customFormat="1" ht="15.95" customHeight="1">
      <c r="A25" s="815">
        <v>1994</v>
      </c>
      <c r="B25" s="816"/>
      <c r="C25" s="425">
        <v>654981.1</v>
      </c>
      <c r="D25" s="425">
        <v>200035.5</v>
      </c>
      <c r="E25" s="425">
        <v>454945.6</v>
      </c>
      <c r="F25" s="425"/>
      <c r="G25" s="425">
        <v>501585</v>
      </c>
      <c r="H25" s="425">
        <v>178960.3</v>
      </c>
      <c r="I25" s="425">
        <v>322624.7</v>
      </c>
      <c r="J25" s="425"/>
      <c r="K25" s="425">
        <v>153396.09999999998</v>
      </c>
      <c r="L25" s="425"/>
      <c r="M25" s="425">
        <v>21075.200000000012</v>
      </c>
      <c r="N25" s="425"/>
      <c r="O25" s="425">
        <v>132320.89999999997</v>
      </c>
    </row>
    <row r="26" spans="1:15" s="793" customFormat="1" ht="15.95" customHeight="1">
      <c r="A26" s="815">
        <v>1995</v>
      </c>
      <c r="B26" s="816"/>
      <c r="C26" s="425">
        <v>954123.60000000009</v>
      </c>
      <c r="D26" s="425">
        <v>182737.8</v>
      </c>
      <c r="E26" s="425">
        <v>771385.8</v>
      </c>
      <c r="F26" s="425"/>
      <c r="G26" s="425">
        <v>750262</v>
      </c>
      <c r="H26" s="425">
        <v>155359.9</v>
      </c>
      <c r="I26" s="425">
        <v>594902.1</v>
      </c>
      <c r="J26" s="425"/>
      <c r="K26" s="425">
        <v>203861.60000000006</v>
      </c>
      <c r="L26" s="425" t="s">
        <v>615</v>
      </c>
      <c r="M26" s="425">
        <v>27377.899999999994</v>
      </c>
      <c r="N26" s="425"/>
      <c r="O26" s="425">
        <v>176483.70000000007</v>
      </c>
    </row>
    <row r="27" spans="1:15" s="793" customFormat="1" ht="15.95" customHeight="1">
      <c r="A27" s="813">
        <v>1996</v>
      </c>
      <c r="B27" s="810"/>
      <c r="C27" s="425">
        <v>986498.9</v>
      </c>
      <c r="D27" s="425">
        <v>214877.1</v>
      </c>
      <c r="E27" s="425">
        <v>771621.8</v>
      </c>
      <c r="F27" s="814"/>
      <c r="G27" s="425">
        <v>785976.6</v>
      </c>
      <c r="H27" s="425">
        <v>192162</v>
      </c>
      <c r="I27" s="425">
        <v>593814.6</v>
      </c>
      <c r="J27" s="814"/>
      <c r="K27" s="425">
        <v>200522.30000000008</v>
      </c>
      <c r="L27" s="814" t="s">
        <v>615</v>
      </c>
      <c r="M27" s="814">
        <v>22715.100000000006</v>
      </c>
      <c r="N27" s="425"/>
      <c r="O27" s="814">
        <v>177807.20000000007</v>
      </c>
    </row>
    <row r="28" spans="1:15" s="793" customFormat="1" ht="15.95" customHeight="1">
      <c r="A28" s="813">
        <v>1997</v>
      </c>
      <c r="B28" s="810"/>
      <c r="C28" s="425">
        <v>1019564.9</v>
      </c>
      <c r="D28" s="425">
        <v>305638.09999999998</v>
      </c>
      <c r="E28" s="425">
        <v>713926.8</v>
      </c>
      <c r="F28" s="814"/>
      <c r="G28" s="425">
        <v>818226.8</v>
      </c>
      <c r="H28" s="425">
        <v>273655.7</v>
      </c>
      <c r="I28" s="425">
        <v>544571.10000000009</v>
      </c>
      <c r="J28" s="814"/>
      <c r="K28" s="425">
        <v>201338.09999999992</v>
      </c>
      <c r="L28" s="814"/>
      <c r="M28" s="814">
        <v>31982.399999999965</v>
      </c>
      <c r="N28" s="425"/>
      <c r="O28" s="814">
        <v>169355.69999999995</v>
      </c>
    </row>
    <row r="29" spans="1:15" s="793" customFormat="1" ht="15.95" customHeight="1">
      <c r="A29" s="813">
        <v>1998</v>
      </c>
      <c r="B29" s="810"/>
      <c r="C29" s="425">
        <v>1316941.5</v>
      </c>
      <c r="D29" s="425">
        <v>406456.3</v>
      </c>
      <c r="E29" s="425">
        <v>910485.2</v>
      </c>
      <c r="F29" s="814"/>
      <c r="G29" s="425">
        <v>1069945.8</v>
      </c>
      <c r="H29" s="425">
        <v>378256.4</v>
      </c>
      <c r="I29" s="425">
        <v>691689.4</v>
      </c>
      <c r="J29" s="814"/>
      <c r="K29" s="425">
        <v>246995.6999999999</v>
      </c>
      <c r="L29" s="814"/>
      <c r="M29" s="814">
        <v>28199.899999999965</v>
      </c>
      <c r="N29" s="425"/>
      <c r="O29" s="814">
        <v>218795.79999999993</v>
      </c>
    </row>
    <row r="30" spans="1:15" s="793" customFormat="1" ht="15.95" customHeight="1">
      <c r="A30" s="813">
        <v>1999</v>
      </c>
      <c r="B30" s="810"/>
      <c r="C30" s="425">
        <v>1424731.1</v>
      </c>
      <c r="D30" s="425">
        <v>546661.1</v>
      </c>
      <c r="E30" s="425">
        <v>878070.00000000012</v>
      </c>
      <c r="F30" s="814"/>
      <c r="G30" s="425">
        <v>1175527.5</v>
      </c>
      <c r="H30" s="425">
        <v>506388.7</v>
      </c>
      <c r="I30" s="425">
        <v>669138.80000000005</v>
      </c>
      <c r="J30" s="814"/>
      <c r="K30" s="425">
        <v>249203.60000000003</v>
      </c>
      <c r="L30" s="814"/>
      <c r="M30" s="814">
        <v>40272.399999999965</v>
      </c>
      <c r="N30" s="425"/>
      <c r="O30" s="814">
        <v>208931.20000000007</v>
      </c>
    </row>
    <row r="31" spans="1:15" s="793" customFormat="1" ht="15.95" customHeight="1">
      <c r="A31" s="813">
        <v>2000</v>
      </c>
      <c r="B31" s="810"/>
      <c r="C31" s="425">
        <v>1521856.7</v>
      </c>
      <c r="D31" s="425">
        <v>712046.7</v>
      </c>
      <c r="E31" s="425">
        <v>809810</v>
      </c>
      <c r="F31" s="814"/>
      <c r="G31" s="425">
        <v>1276451.3999999999</v>
      </c>
      <c r="H31" s="425">
        <v>675106.7</v>
      </c>
      <c r="I31" s="425">
        <v>601344.69999999995</v>
      </c>
      <c r="J31" s="814"/>
      <c r="K31" s="425">
        <v>245405.30000000005</v>
      </c>
      <c r="L31" s="814"/>
      <c r="M31" s="814">
        <v>36940</v>
      </c>
      <c r="N31" s="425"/>
      <c r="O31" s="814">
        <v>208465.30000000005</v>
      </c>
    </row>
    <row r="32" spans="1:15" s="793" customFormat="1" ht="15.95" customHeight="1">
      <c r="A32" s="813">
        <v>2001</v>
      </c>
      <c r="B32" s="810"/>
      <c r="C32" s="425">
        <v>1537223.1</v>
      </c>
      <c r="D32" s="425">
        <v>802738</v>
      </c>
      <c r="E32" s="425">
        <v>734485.10000000009</v>
      </c>
      <c r="F32" s="814"/>
      <c r="G32" s="425">
        <v>1306414.7</v>
      </c>
      <c r="H32" s="425">
        <v>763558.6</v>
      </c>
      <c r="I32" s="425">
        <v>542856.1</v>
      </c>
      <c r="J32" s="814"/>
      <c r="K32" s="425">
        <v>230808.40000000014</v>
      </c>
      <c r="L32" s="814"/>
      <c r="M32" s="814">
        <v>39179.400000000023</v>
      </c>
      <c r="N32" s="425"/>
      <c r="O32" s="814">
        <v>191629.00000000012</v>
      </c>
    </row>
    <row r="33" spans="1:16" s="793" customFormat="1" ht="15.95" customHeight="1">
      <c r="A33" s="813">
        <v>2002</v>
      </c>
      <c r="B33" s="810"/>
      <c r="C33" s="425">
        <v>1763055.3</v>
      </c>
      <c r="D33" s="425">
        <v>950243.6</v>
      </c>
      <c r="E33" s="425">
        <v>812811.70000000007</v>
      </c>
      <c r="F33" s="814"/>
      <c r="G33" s="425">
        <v>1504285.9</v>
      </c>
      <c r="H33" s="425">
        <v>907407.7</v>
      </c>
      <c r="I33" s="425">
        <v>596878.19999999995</v>
      </c>
      <c r="J33" s="814"/>
      <c r="K33" s="425">
        <v>258769.40000000014</v>
      </c>
      <c r="L33" s="814"/>
      <c r="M33" s="814">
        <v>42835.900000000023</v>
      </c>
      <c r="N33" s="425"/>
      <c r="O33" s="814">
        <v>215933.50000000012</v>
      </c>
    </row>
    <row r="34" spans="1:16" s="793" customFormat="1" ht="15.95" customHeight="1">
      <c r="A34" s="813">
        <v>2003</v>
      </c>
      <c r="B34" s="810"/>
      <c r="C34" s="425">
        <v>1974049.3</v>
      </c>
      <c r="D34" s="425">
        <v>1086141.3</v>
      </c>
      <c r="E34" s="425">
        <v>887908</v>
      </c>
      <c r="F34" s="814"/>
      <c r="G34" s="425">
        <v>1667603.1</v>
      </c>
      <c r="H34" s="425">
        <v>1011889.2</v>
      </c>
      <c r="I34" s="425">
        <v>655713.90000000014</v>
      </c>
      <c r="J34" s="814"/>
      <c r="K34" s="425">
        <v>306446.19999999995</v>
      </c>
      <c r="L34" s="814"/>
      <c r="M34" s="814">
        <v>74252.100000000093</v>
      </c>
      <c r="N34" s="425"/>
      <c r="O34" s="814">
        <v>232194.09999999986</v>
      </c>
    </row>
    <row r="35" spans="1:16" s="793" customFormat="1" ht="15.95" customHeight="1">
      <c r="A35" s="813">
        <v>2004</v>
      </c>
      <c r="B35" s="810"/>
      <c r="C35" s="425">
        <v>2073774.2</v>
      </c>
      <c r="D35" s="425">
        <v>1181311.3999999999</v>
      </c>
      <c r="E35" s="425">
        <v>892462.8</v>
      </c>
      <c r="F35" s="814"/>
      <c r="G35" s="425">
        <v>1776042.8</v>
      </c>
      <c r="H35" s="425">
        <v>1099206.3</v>
      </c>
      <c r="I35" s="425">
        <v>676836.5</v>
      </c>
      <c r="J35" s="814"/>
      <c r="K35" s="425">
        <v>297731.39999999991</v>
      </c>
      <c r="L35" s="814"/>
      <c r="M35" s="814">
        <v>82105.09999999986</v>
      </c>
      <c r="N35" s="425"/>
      <c r="O35" s="814">
        <v>215626.30000000005</v>
      </c>
    </row>
    <row r="36" spans="1:16" s="793" customFormat="1" ht="15.95" customHeight="1">
      <c r="A36" s="813">
        <v>2005</v>
      </c>
      <c r="B36" s="810"/>
      <c r="C36" s="425">
        <v>2111906.5</v>
      </c>
      <c r="D36" s="425">
        <v>1339420.2</v>
      </c>
      <c r="E36" s="425">
        <v>772486.3</v>
      </c>
      <c r="F36" s="814"/>
      <c r="G36" s="425">
        <v>1871287.2</v>
      </c>
      <c r="H36" s="425">
        <v>1242154.1000000001</v>
      </c>
      <c r="I36" s="425">
        <v>629133.09999999986</v>
      </c>
      <c r="J36" s="814"/>
      <c r="K36" s="425">
        <v>240619.30000000005</v>
      </c>
      <c r="L36" s="814"/>
      <c r="M36" s="814">
        <v>97266.09999999986</v>
      </c>
      <c r="N36" s="425"/>
      <c r="O36" s="814">
        <v>143353.20000000019</v>
      </c>
    </row>
    <row r="37" spans="1:16" s="793" customFormat="1" ht="15.95" customHeight="1">
      <c r="A37" s="813">
        <v>2006</v>
      </c>
      <c r="B37" s="810"/>
      <c r="C37" s="425">
        <v>2337319.7000000002</v>
      </c>
      <c r="D37" s="425">
        <v>1741407.6</v>
      </c>
      <c r="E37" s="425">
        <v>595912.10000000009</v>
      </c>
      <c r="F37" s="814"/>
      <c r="G37" s="425">
        <v>2129091.2999999998</v>
      </c>
      <c r="H37" s="425">
        <v>1672782.4</v>
      </c>
      <c r="I37" s="425">
        <v>456308.89999999991</v>
      </c>
      <c r="J37" s="814"/>
      <c r="K37" s="425">
        <v>208228.40000000037</v>
      </c>
      <c r="L37" s="814"/>
      <c r="M37" s="814">
        <v>68625.200000000186</v>
      </c>
      <c r="N37" s="425"/>
      <c r="O37" s="814">
        <v>139603.20000000019</v>
      </c>
    </row>
    <row r="38" spans="1:16" s="793" customFormat="1" ht="15.95" customHeight="1">
      <c r="A38" s="813">
        <v>2007</v>
      </c>
      <c r="B38" s="810"/>
      <c r="C38" s="425">
        <v>2559489.7000000002</v>
      </c>
      <c r="D38" s="425">
        <v>1957992.3</v>
      </c>
      <c r="E38" s="425">
        <v>601497.40000000014</v>
      </c>
      <c r="F38" s="814"/>
      <c r="G38" s="425">
        <v>2355373</v>
      </c>
      <c r="H38" s="425">
        <v>1896260.8</v>
      </c>
      <c r="I38" s="425">
        <v>459112.19999999995</v>
      </c>
      <c r="J38" s="814"/>
      <c r="K38" s="425">
        <v>204116.70000000019</v>
      </c>
      <c r="L38" s="814"/>
      <c r="M38" s="814">
        <v>61731.5</v>
      </c>
      <c r="N38" s="425"/>
      <c r="O38" s="814">
        <v>142385.20000000019</v>
      </c>
    </row>
    <row r="39" spans="1:16" s="793" customFormat="1" ht="15.95" customHeight="1">
      <c r="A39" s="813">
        <v>2008</v>
      </c>
      <c r="B39" s="810"/>
      <c r="C39" s="425">
        <v>3269548.9</v>
      </c>
      <c r="D39" s="425">
        <v>2498688.9</v>
      </c>
      <c r="E39" s="425">
        <v>770860</v>
      </c>
      <c r="F39" s="814"/>
      <c r="G39" s="425">
        <v>2966330.2</v>
      </c>
      <c r="H39" s="425">
        <v>2401328.2000000002</v>
      </c>
      <c r="I39" s="425">
        <v>565002</v>
      </c>
      <c r="J39" s="814"/>
      <c r="K39" s="425">
        <v>303218.69999999972</v>
      </c>
      <c r="L39" s="814"/>
      <c r="M39" s="814">
        <v>97360.699999999721</v>
      </c>
      <c r="N39" s="425"/>
      <c r="O39" s="814">
        <v>205858</v>
      </c>
    </row>
    <row r="40" spans="1:16" s="793" customFormat="1" ht="15.95" customHeight="1">
      <c r="A40" s="777">
        <v>2009</v>
      </c>
      <c r="B40" s="810"/>
      <c r="C40" s="425">
        <v>4146134.2</v>
      </c>
      <c r="D40" s="425">
        <v>2887880.1</v>
      </c>
      <c r="E40" s="425">
        <v>1258253.9186916898</v>
      </c>
      <c r="F40" s="814"/>
      <c r="G40" s="425">
        <v>3338840.2</v>
      </c>
      <c r="H40" s="425">
        <v>2702779.7</v>
      </c>
      <c r="I40" s="425">
        <v>636060.5</v>
      </c>
      <c r="J40" s="814"/>
      <c r="K40" s="425">
        <v>807294</v>
      </c>
      <c r="L40" s="425"/>
      <c r="M40" s="425">
        <v>185100.4</v>
      </c>
      <c r="N40" s="425"/>
      <c r="O40" s="425">
        <v>622193.41869168985</v>
      </c>
      <c r="P40" s="817"/>
    </row>
    <row r="41" spans="1:16" s="793" customFormat="1" ht="15.95" customHeight="1">
      <c r="A41" s="777">
        <v>2010</v>
      </c>
      <c r="B41" s="810"/>
      <c r="C41" s="425">
        <v>4445454.8</v>
      </c>
      <c r="D41" s="425">
        <v>3080885</v>
      </c>
      <c r="E41" s="425">
        <v>1364569.9676599712</v>
      </c>
      <c r="F41" s="814"/>
      <c r="G41" s="425">
        <v>3594942.7</v>
      </c>
      <c r="H41" s="425">
        <v>2888277.2</v>
      </c>
      <c r="I41" s="425">
        <v>706665.5</v>
      </c>
      <c r="J41" s="814"/>
      <c r="K41" s="425">
        <v>850512.1</v>
      </c>
      <c r="L41" s="425"/>
      <c r="M41" s="425">
        <v>192607.8</v>
      </c>
      <c r="N41" s="425"/>
      <c r="O41" s="425">
        <v>657904.46765997121</v>
      </c>
      <c r="P41" s="817"/>
    </row>
    <row r="42" spans="1:16" s="793" customFormat="1" ht="15.95" customHeight="1">
      <c r="A42" s="777">
        <v>2011</v>
      </c>
      <c r="B42" s="810"/>
      <c r="C42" s="425">
        <v>5075573.8</v>
      </c>
      <c r="D42" s="425">
        <v>3446808.6</v>
      </c>
      <c r="E42" s="425">
        <v>1628765.161967966</v>
      </c>
      <c r="F42" s="814"/>
      <c r="G42" s="425">
        <v>4056035.2</v>
      </c>
      <c r="H42" s="425">
        <v>3197703.2</v>
      </c>
      <c r="I42" s="425">
        <v>858332</v>
      </c>
      <c r="J42" s="814"/>
      <c r="K42" s="425">
        <v>1019538.6</v>
      </c>
      <c r="L42" s="425"/>
      <c r="M42" s="425">
        <v>249105.4</v>
      </c>
      <c r="N42" s="425"/>
      <c r="O42" s="425">
        <v>770433.16196796601</v>
      </c>
      <c r="P42" s="817"/>
    </row>
    <row r="43" spans="1:16" s="793" customFormat="1" ht="15.95" customHeight="1">
      <c r="A43" s="777">
        <v>2012</v>
      </c>
      <c r="B43" s="810"/>
      <c r="C43" s="425">
        <v>5496800.2000000002</v>
      </c>
      <c r="D43" s="425">
        <v>3861092.4</v>
      </c>
      <c r="E43" s="425">
        <v>1635707.8538499407</v>
      </c>
      <c r="F43" s="814"/>
      <c r="G43" s="425">
        <v>4452986.5</v>
      </c>
      <c r="H43" s="425">
        <v>3575318.6</v>
      </c>
      <c r="I43" s="425">
        <v>877667.9</v>
      </c>
      <c r="J43" s="814"/>
      <c r="K43" s="425">
        <v>1043813.7</v>
      </c>
      <c r="L43" s="425"/>
      <c r="M43" s="425">
        <v>285773.8</v>
      </c>
      <c r="N43" s="425"/>
      <c r="O43" s="425">
        <v>758039.95384994068</v>
      </c>
      <c r="P43" s="817"/>
    </row>
    <row r="44" spans="1:16" s="793" customFormat="1" ht="15.95" customHeight="1">
      <c r="A44" s="777">
        <v>2013</v>
      </c>
      <c r="B44" s="810"/>
      <c r="C44" s="425">
        <v>6166829.5</v>
      </c>
      <c r="D44" s="425">
        <v>4408878.5</v>
      </c>
      <c r="E44" s="425">
        <v>1757950.8350259047</v>
      </c>
      <c r="F44" s="814"/>
      <c r="G44" s="425">
        <v>5007051.4000000004</v>
      </c>
      <c r="H44" s="425">
        <v>4063184.4</v>
      </c>
      <c r="I44" s="425">
        <v>943867</v>
      </c>
      <c r="J44" s="814"/>
      <c r="K44" s="425">
        <v>1159778.1000000001</v>
      </c>
      <c r="L44" s="425"/>
      <c r="M44" s="425">
        <v>345694.1</v>
      </c>
      <c r="N44" s="425"/>
      <c r="O44" s="425">
        <v>814083.8350259047</v>
      </c>
      <c r="P44" s="817"/>
    </row>
    <row r="45" spans="1:16" ht="3" customHeight="1">
      <c r="A45" s="818"/>
      <c r="B45" s="818"/>
      <c r="C45" s="819"/>
      <c r="D45" s="819"/>
      <c r="E45" s="819"/>
      <c r="F45" s="819"/>
      <c r="G45" s="819"/>
      <c r="H45" s="819"/>
      <c r="I45" s="819"/>
      <c r="J45" s="819"/>
      <c r="K45" s="819"/>
      <c r="L45" s="819"/>
      <c r="M45" s="819"/>
      <c r="N45" s="819"/>
      <c r="O45" s="819"/>
    </row>
    <row r="46" spans="1:16" ht="3" customHeight="1"/>
    <row r="47" spans="1:16" ht="11.1" customHeight="1">
      <c r="A47" s="785" t="s">
        <v>1148</v>
      </c>
    </row>
    <row r="48" spans="1:16" ht="15" customHeight="1">
      <c r="A48" s="820" t="s">
        <v>251</v>
      </c>
    </row>
    <row r="49" spans="1:15" ht="11.1" customHeight="1">
      <c r="A49" s="815" t="s">
        <v>913</v>
      </c>
    </row>
    <row r="50" spans="1:15" ht="14.45" customHeight="1">
      <c r="A50" s="1072" t="s">
        <v>252</v>
      </c>
    </row>
    <row r="51" spans="1:15" ht="11.1" customHeight="1">
      <c r="A51" s="1177" t="s">
        <v>1134</v>
      </c>
      <c r="B51" s="1173"/>
      <c r="C51" s="1173"/>
      <c r="D51" s="1173"/>
      <c r="E51" s="1173"/>
      <c r="F51" s="1173"/>
      <c r="G51" s="1173"/>
      <c r="H51" s="1173"/>
      <c r="I51" s="1173"/>
      <c r="J51" s="1173"/>
      <c r="K51" s="821"/>
      <c r="L51" s="821"/>
      <c r="M51" s="821"/>
      <c r="N51" s="821"/>
      <c r="O51" s="821"/>
    </row>
  </sheetData>
  <mergeCells count="5">
    <mergeCell ref="A51:J51"/>
    <mergeCell ref="A7:A8"/>
    <mergeCell ref="K7:O7"/>
    <mergeCell ref="G7:I7"/>
    <mergeCell ref="C7:E7"/>
  </mergeCells>
  <phoneticPr fontId="27" type="noConversion"/>
  <hyperlinks>
    <hyperlink ref="A51" r:id="rId1" display="             http://www.shcp.gob.mx (28 de febrero de 2014)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4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21" style="469" customWidth="1"/>
    <col min="2" max="2" width="22.28515625" style="470" customWidth="1"/>
    <col min="3" max="3" width="25" style="470" customWidth="1"/>
    <col min="4" max="4" width="2.7109375" style="470" customWidth="1"/>
    <col min="5" max="5" width="21.7109375" style="470" customWidth="1"/>
    <col min="6" max="16384" width="11.42578125" style="470"/>
  </cols>
  <sheetData>
    <row r="1" spans="1:256" ht="24.75" customHeight="1"/>
    <row r="2" spans="1:256" ht="12.95" customHeight="1">
      <c r="A2" s="471" t="s">
        <v>457</v>
      </c>
      <c r="B2" s="472"/>
      <c r="C2" s="472"/>
      <c r="D2" s="472"/>
      <c r="E2" s="473" t="s">
        <v>874</v>
      </c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474"/>
      <c r="AG2" s="474"/>
      <c r="AH2" s="474"/>
      <c r="AI2" s="474"/>
      <c r="AJ2" s="474"/>
      <c r="AK2" s="474"/>
      <c r="AL2" s="474"/>
      <c r="AM2" s="474"/>
      <c r="AN2" s="474"/>
      <c r="AO2" s="474"/>
      <c r="AP2" s="474"/>
      <c r="AQ2" s="474"/>
      <c r="AR2" s="474"/>
      <c r="AS2" s="474"/>
      <c r="AT2" s="474"/>
      <c r="AU2" s="474"/>
      <c r="AV2" s="474"/>
      <c r="AW2" s="474"/>
      <c r="AX2" s="474"/>
      <c r="AY2" s="474"/>
      <c r="AZ2" s="474"/>
      <c r="BA2" s="474"/>
      <c r="BB2" s="474"/>
      <c r="BC2" s="474"/>
      <c r="BD2" s="474"/>
      <c r="BE2" s="474"/>
      <c r="BF2" s="474"/>
      <c r="BG2" s="474"/>
      <c r="BH2" s="474"/>
      <c r="BI2" s="474"/>
      <c r="BJ2" s="474"/>
      <c r="BK2" s="474"/>
      <c r="BL2" s="474"/>
      <c r="BM2" s="474"/>
      <c r="BN2" s="474"/>
      <c r="BO2" s="474"/>
      <c r="BP2" s="474"/>
      <c r="BQ2" s="474"/>
      <c r="BR2" s="474"/>
      <c r="BS2" s="474"/>
      <c r="BT2" s="474"/>
      <c r="BU2" s="474"/>
      <c r="BV2" s="474"/>
      <c r="BW2" s="474"/>
      <c r="BX2" s="474"/>
      <c r="BY2" s="474"/>
      <c r="BZ2" s="474"/>
      <c r="CA2" s="474"/>
      <c r="CB2" s="474"/>
      <c r="CC2" s="474"/>
      <c r="CD2" s="474"/>
      <c r="CE2" s="474"/>
      <c r="CF2" s="474"/>
      <c r="CG2" s="474"/>
      <c r="CH2" s="474"/>
      <c r="CI2" s="474"/>
      <c r="CJ2" s="474"/>
      <c r="CK2" s="474"/>
      <c r="CL2" s="474"/>
      <c r="CM2" s="474"/>
      <c r="CN2" s="474"/>
      <c r="CO2" s="474"/>
      <c r="CP2" s="474"/>
      <c r="CQ2" s="474"/>
      <c r="CR2" s="474"/>
      <c r="CS2" s="474"/>
      <c r="CT2" s="474"/>
      <c r="CU2" s="474"/>
      <c r="CV2" s="474"/>
      <c r="CW2" s="474"/>
      <c r="CX2" s="474"/>
      <c r="CY2" s="474"/>
      <c r="CZ2" s="474"/>
      <c r="DA2" s="474"/>
      <c r="DB2" s="474"/>
      <c r="DC2" s="474"/>
      <c r="DD2" s="474"/>
      <c r="DE2" s="474"/>
      <c r="DF2" s="474"/>
      <c r="DG2" s="474"/>
      <c r="DH2" s="474"/>
      <c r="DI2" s="474"/>
      <c r="DJ2" s="474"/>
      <c r="DK2" s="474"/>
      <c r="DL2" s="474"/>
      <c r="DM2" s="474"/>
      <c r="DN2" s="474"/>
      <c r="DO2" s="474"/>
      <c r="DP2" s="474"/>
      <c r="DQ2" s="474"/>
      <c r="DR2" s="474"/>
      <c r="DS2" s="474"/>
      <c r="DT2" s="474"/>
      <c r="DU2" s="474"/>
      <c r="DV2" s="474"/>
      <c r="DW2" s="474"/>
      <c r="DX2" s="474"/>
      <c r="DY2" s="474"/>
      <c r="DZ2" s="474"/>
      <c r="EA2" s="474"/>
      <c r="EB2" s="474"/>
      <c r="EC2" s="474"/>
      <c r="ED2" s="474"/>
      <c r="EE2" s="474"/>
      <c r="EF2" s="474"/>
      <c r="EG2" s="474"/>
      <c r="EH2" s="474"/>
      <c r="EI2" s="474"/>
      <c r="EJ2" s="474"/>
      <c r="EK2" s="474"/>
      <c r="EL2" s="474"/>
      <c r="EM2" s="474"/>
      <c r="EN2" s="474"/>
      <c r="EO2" s="474"/>
      <c r="EP2" s="474"/>
      <c r="EQ2" s="474"/>
      <c r="ER2" s="474"/>
      <c r="ES2" s="474"/>
      <c r="ET2" s="474"/>
      <c r="EU2" s="474"/>
      <c r="EV2" s="474"/>
      <c r="EW2" s="474"/>
      <c r="EX2" s="474"/>
      <c r="EY2" s="474"/>
      <c r="EZ2" s="474"/>
      <c r="FA2" s="474"/>
      <c r="FB2" s="474"/>
      <c r="FC2" s="474"/>
      <c r="FD2" s="474"/>
      <c r="FE2" s="474"/>
      <c r="FF2" s="474"/>
      <c r="FG2" s="474"/>
      <c r="FH2" s="474"/>
      <c r="FI2" s="474"/>
      <c r="FJ2" s="474"/>
      <c r="FK2" s="474"/>
      <c r="FL2" s="474"/>
      <c r="FM2" s="474"/>
      <c r="FN2" s="474"/>
      <c r="FO2" s="474"/>
      <c r="FP2" s="474"/>
      <c r="FQ2" s="474"/>
      <c r="FR2" s="474"/>
      <c r="FS2" s="474"/>
      <c r="FT2" s="474"/>
      <c r="FU2" s="474"/>
      <c r="FV2" s="474"/>
      <c r="FW2" s="474"/>
      <c r="FX2" s="474"/>
      <c r="FY2" s="474"/>
      <c r="FZ2" s="474"/>
      <c r="GA2" s="474"/>
      <c r="GB2" s="474"/>
      <c r="GC2" s="474"/>
      <c r="GD2" s="474"/>
      <c r="GE2" s="474"/>
      <c r="GF2" s="474"/>
      <c r="GG2" s="474"/>
      <c r="GH2" s="474"/>
      <c r="GI2" s="474"/>
      <c r="GJ2" s="474"/>
      <c r="GK2" s="474"/>
      <c r="GL2" s="474"/>
      <c r="GM2" s="474"/>
      <c r="GN2" s="474"/>
      <c r="GO2" s="474"/>
      <c r="GP2" s="474"/>
      <c r="GQ2" s="474"/>
      <c r="GR2" s="474"/>
      <c r="GS2" s="474"/>
      <c r="GT2" s="474"/>
      <c r="GU2" s="474"/>
      <c r="GV2" s="474"/>
      <c r="GW2" s="474"/>
      <c r="GX2" s="474"/>
      <c r="GY2" s="474"/>
      <c r="GZ2" s="474"/>
      <c r="HA2" s="474"/>
      <c r="HB2" s="474"/>
      <c r="HC2" s="474"/>
      <c r="HD2" s="474"/>
      <c r="HE2" s="474"/>
      <c r="HF2" s="474"/>
      <c r="HG2" s="474"/>
      <c r="HH2" s="474"/>
      <c r="HI2" s="474"/>
      <c r="HJ2" s="474"/>
      <c r="HK2" s="474"/>
      <c r="HL2" s="474"/>
      <c r="HM2" s="474"/>
      <c r="HN2" s="474"/>
      <c r="HO2" s="474"/>
      <c r="HP2" s="474"/>
      <c r="HQ2" s="474"/>
      <c r="HR2" s="474"/>
      <c r="HS2" s="474"/>
      <c r="HT2" s="474"/>
      <c r="HU2" s="474"/>
      <c r="HV2" s="474"/>
      <c r="HW2" s="474"/>
      <c r="HX2" s="474"/>
      <c r="HY2" s="474"/>
      <c r="HZ2" s="474"/>
      <c r="IA2" s="474"/>
      <c r="IB2" s="474"/>
      <c r="IC2" s="474"/>
      <c r="ID2" s="474"/>
      <c r="IE2" s="474"/>
      <c r="IF2" s="474"/>
      <c r="IG2" s="474"/>
      <c r="IH2" s="474"/>
      <c r="II2" s="474"/>
      <c r="IJ2" s="474"/>
      <c r="IK2" s="474"/>
      <c r="IL2" s="474"/>
      <c r="IM2" s="474"/>
      <c r="IN2" s="474"/>
      <c r="IO2" s="474"/>
      <c r="IP2" s="474"/>
      <c r="IQ2" s="474"/>
      <c r="IR2" s="474"/>
      <c r="IS2" s="474"/>
      <c r="IT2" s="474"/>
      <c r="IU2" s="474"/>
      <c r="IV2" s="474"/>
    </row>
    <row r="3" spans="1:256" s="467" customFormat="1" ht="12.95" customHeight="1">
      <c r="A3" s="471" t="s">
        <v>414</v>
      </c>
      <c r="B3" s="475"/>
      <c r="C3" s="475"/>
      <c r="D3" s="475"/>
      <c r="E3" s="473"/>
    </row>
    <row r="4" spans="1:256" s="467" customFormat="1" ht="12.95" customHeight="1">
      <c r="A4" s="476" t="s">
        <v>495</v>
      </c>
      <c r="B4" s="477"/>
      <c r="C4" s="477"/>
      <c r="D4" s="477"/>
      <c r="E4" s="477"/>
    </row>
    <row r="5" spans="1:256" s="467" customFormat="1" ht="3" customHeight="1">
      <c r="A5" s="478"/>
      <c r="B5" s="479"/>
      <c r="C5" s="479"/>
      <c r="D5" s="479"/>
      <c r="E5" s="479"/>
    </row>
    <row r="6" spans="1:256" s="467" customFormat="1" ht="3" customHeight="1">
      <c r="A6" s="480"/>
      <c r="B6" s="481"/>
      <c r="C6" s="481"/>
      <c r="D6" s="481"/>
      <c r="E6" s="481"/>
    </row>
    <row r="7" spans="1:256" s="483" customFormat="1" ht="12" customHeight="1">
      <c r="A7" s="468" t="s">
        <v>458</v>
      </c>
      <c r="B7" s="482" t="s">
        <v>459</v>
      </c>
      <c r="C7" s="482" t="s">
        <v>460</v>
      </c>
      <c r="D7" s="482"/>
      <c r="E7" s="482" t="s">
        <v>461</v>
      </c>
    </row>
    <row r="8" spans="1:256" s="467" customFormat="1" ht="3" customHeight="1">
      <c r="A8" s="484"/>
      <c r="B8" s="485"/>
      <c r="C8" s="485"/>
      <c r="D8" s="485"/>
      <c r="E8" s="485"/>
    </row>
    <row r="9" spans="1:256" s="467" customFormat="1" ht="3" customHeight="1">
      <c r="A9" s="486"/>
      <c r="B9" s="477"/>
      <c r="C9" s="477"/>
      <c r="D9" s="477"/>
      <c r="E9" s="477"/>
    </row>
    <row r="10" spans="1:256" s="467" customFormat="1" ht="12.6" customHeight="1">
      <c r="A10" s="487">
        <v>1822</v>
      </c>
      <c r="B10" s="465">
        <v>9.3000000000000007</v>
      </c>
      <c r="C10" s="465">
        <v>13.4</v>
      </c>
      <c r="D10" s="466"/>
      <c r="E10" s="466">
        <v>-4.0999999999999996</v>
      </c>
    </row>
    <row r="11" spans="1:256" s="467" customFormat="1" ht="12.6" customHeight="1">
      <c r="A11" s="487">
        <v>1823</v>
      </c>
      <c r="B11" s="465">
        <v>20.3</v>
      </c>
      <c r="C11" s="465" t="s">
        <v>462</v>
      </c>
      <c r="D11" s="466"/>
      <c r="E11" s="465" t="s">
        <v>56</v>
      </c>
    </row>
    <row r="12" spans="1:256" s="467" customFormat="1" ht="12.6" customHeight="1">
      <c r="A12" s="487">
        <v>1824</v>
      </c>
      <c r="B12" s="465">
        <v>15.2</v>
      </c>
      <c r="C12" s="465">
        <v>15.1</v>
      </c>
      <c r="D12" s="466"/>
      <c r="E12" s="466">
        <v>0</v>
      </c>
    </row>
    <row r="13" spans="1:256" s="467" customFormat="1" ht="12.6" customHeight="1">
      <c r="A13" s="487" t="s">
        <v>83</v>
      </c>
      <c r="B13" s="465">
        <v>9.6999999999999993</v>
      </c>
      <c r="C13" s="465">
        <v>17</v>
      </c>
      <c r="D13" s="466"/>
      <c r="E13" s="466">
        <v>-7.3</v>
      </c>
    </row>
    <row r="14" spans="1:256" s="467" customFormat="1" ht="12.6" customHeight="1">
      <c r="A14" s="487" t="s">
        <v>84</v>
      </c>
      <c r="B14" s="465">
        <v>17.600000000000001</v>
      </c>
      <c r="C14" s="465">
        <v>16.600000000000001</v>
      </c>
      <c r="D14" s="466"/>
      <c r="E14" s="466">
        <v>1</v>
      </c>
    </row>
    <row r="15" spans="1:256" s="467" customFormat="1" ht="12.6" customHeight="1">
      <c r="A15" s="487" t="s">
        <v>463</v>
      </c>
      <c r="B15" s="465">
        <v>14.1</v>
      </c>
      <c r="C15" s="465">
        <v>13.5</v>
      </c>
      <c r="D15" s="466"/>
      <c r="E15" s="466">
        <v>0.6</v>
      </c>
    </row>
    <row r="16" spans="1:256" s="467" customFormat="1" ht="12.6" customHeight="1">
      <c r="A16" s="487" t="s">
        <v>464</v>
      </c>
      <c r="B16" s="465">
        <v>13.6</v>
      </c>
      <c r="C16" s="465">
        <v>15.5</v>
      </c>
      <c r="D16" s="466"/>
      <c r="E16" s="466">
        <v>-1.9</v>
      </c>
    </row>
    <row r="17" spans="1:5" s="467" customFormat="1" ht="12.6" customHeight="1">
      <c r="A17" s="487" t="s">
        <v>465</v>
      </c>
      <c r="B17" s="465">
        <v>14.1</v>
      </c>
      <c r="C17" s="465">
        <v>15.6</v>
      </c>
      <c r="D17" s="466"/>
      <c r="E17" s="466">
        <v>-1.5</v>
      </c>
    </row>
    <row r="18" spans="1:5" s="467" customFormat="1" ht="12.6" customHeight="1">
      <c r="A18" s="487" t="s">
        <v>466</v>
      </c>
      <c r="B18" s="465">
        <v>13.1</v>
      </c>
      <c r="C18" s="465">
        <v>13.6</v>
      </c>
      <c r="D18" s="466"/>
      <c r="E18" s="466">
        <v>-0.5</v>
      </c>
    </row>
    <row r="19" spans="1:5" s="467" customFormat="1" ht="12.6" customHeight="1">
      <c r="A19" s="487" t="s">
        <v>467</v>
      </c>
      <c r="B19" s="465">
        <v>11.7</v>
      </c>
      <c r="C19" s="465">
        <v>17.399999999999999</v>
      </c>
      <c r="D19" s="466"/>
      <c r="E19" s="466">
        <v>-5.7</v>
      </c>
    </row>
    <row r="20" spans="1:5" s="467" customFormat="1" ht="12.6" customHeight="1">
      <c r="A20" s="487" t="s">
        <v>468</v>
      </c>
      <c r="B20" s="465">
        <v>12</v>
      </c>
      <c r="C20" s="465">
        <v>20.399999999999999</v>
      </c>
      <c r="D20" s="466"/>
      <c r="E20" s="466">
        <v>-8.4</v>
      </c>
    </row>
    <row r="21" spans="1:5" s="467" customFormat="1" ht="12.6" customHeight="1">
      <c r="A21" s="487" t="s">
        <v>469</v>
      </c>
      <c r="B21" s="465">
        <v>14.5</v>
      </c>
      <c r="C21" s="465">
        <v>22.3</v>
      </c>
      <c r="D21" s="466"/>
      <c r="E21" s="466">
        <v>-7.8</v>
      </c>
    </row>
    <row r="22" spans="1:5" s="467" customFormat="1" ht="12.6" customHeight="1">
      <c r="A22" s="487" t="s">
        <v>470</v>
      </c>
      <c r="B22" s="465">
        <v>13</v>
      </c>
      <c r="C22" s="465">
        <v>17</v>
      </c>
      <c r="D22" s="466"/>
      <c r="E22" s="466">
        <v>-4</v>
      </c>
    </row>
    <row r="23" spans="1:5" s="467" customFormat="1" ht="12.6" customHeight="1">
      <c r="A23" s="487" t="s">
        <v>471</v>
      </c>
      <c r="B23" s="465">
        <v>9.5</v>
      </c>
      <c r="C23" s="465">
        <v>12.7</v>
      </c>
      <c r="D23" s="466"/>
      <c r="E23" s="466">
        <v>-3.2</v>
      </c>
    </row>
    <row r="24" spans="1:5" s="467" customFormat="1" ht="12.6" customHeight="1">
      <c r="A24" s="487" t="s">
        <v>472</v>
      </c>
      <c r="B24" s="465">
        <v>7.2</v>
      </c>
      <c r="C24" s="465">
        <v>14.2</v>
      </c>
      <c r="D24" s="466"/>
      <c r="E24" s="466">
        <v>-7</v>
      </c>
    </row>
    <row r="25" spans="1:5" s="467" customFormat="1" ht="12.6" customHeight="1">
      <c r="A25" s="487" t="s">
        <v>473</v>
      </c>
      <c r="B25" s="465">
        <v>9.8000000000000007</v>
      </c>
      <c r="C25" s="465">
        <v>27.1</v>
      </c>
      <c r="D25" s="466"/>
      <c r="E25" s="466">
        <v>-17.3</v>
      </c>
    </row>
    <row r="26" spans="1:5" s="467" customFormat="1" ht="12.6" customHeight="1">
      <c r="A26" s="487">
        <v>1839</v>
      </c>
      <c r="B26" s="465">
        <v>4.4000000000000004</v>
      </c>
      <c r="C26" s="465">
        <v>20.3</v>
      </c>
      <c r="D26" s="466"/>
      <c r="E26" s="466">
        <v>-15.9</v>
      </c>
    </row>
    <row r="27" spans="1:5" s="467" customFormat="1" ht="12.6" customHeight="1">
      <c r="A27" s="487">
        <v>1840</v>
      </c>
      <c r="B27" s="465">
        <v>4.5</v>
      </c>
      <c r="C27" s="465">
        <v>18.899999999999999</v>
      </c>
      <c r="D27" s="466"/>
      <c r="E27" s="466">
        <v>-14.4</v>
      </c>
    </row>
    <row r="28" spans="1:5" s="467" customFormat="1" ht="12.6" customHeight="1">
      <c r="A28" s="487">
        <v>1841</v>
      </c>
      <c r="B28" s="465">
        <v>8</v>
      </c>
      <c r="C28" s="465">
        <v>21.8</v>
      </c>
      <c r="D28" s="466"/>
      <c r="E28" s="466">
        <v>-13.8</v>
      </c>
    </row>
    <row r="29" spans="1:5" s="467" customFormat="1" ht="12.6" customHeight="1">
      <c r="A29" s="487">
        <v>1842</v>
      </c>
      <c r="B29" s="465">
        <v>14.6</v>
      </c>
      <c r="C29" s="465">
        <v>17.3</v>
      </c>
      <c r="D29" s="466"/>
      <c r="E29" s="466">
        <v>-2.7</v>
      </c>
    </row>
    <row r="30" spans="1:5" s="467" customFormat="1" ht="12.6" customHeight="1">
      <c r="A30" s="487">
        <v>1845</v>
      </c>
      <c r="B30" s="465">
        <v>15.4</v>
      </c>
      <c r="C30" s="465">
        <v>25.2</v>
      </c>
      <c r="D30" s="466"/>
      <c r="E30" s="466">
        <v>-9.8000000000000007</v>
      </c>
    </row>
    <row r="31" spans="1:5" s="467" customFormat="1" ht="12.6" customHeight="1">
      <c r="A31" s="487">
        <v>1846</v>
      </c>
      <c r="B31" s="465">
        <v>10.199999999999999</v>
      </c>
      <c r="C31" s="465">
        <v>24.3</v>
      </c>
      <c r="D31" s="466"/>
      <c r="E31" s="466">
        <v>-14.1</v>
      </c>
    </row>
    <row r="32" spans="1:5" s="467" customFormat="1" ht="12.6" customHeight="1">
      <c r="A32" s="487" t="s">
        <v>474</v>
      </c>
      <c r="B32" s="465">
        <v>5.5</v>
      </c>
      <c r="C32" s="465">
        <v>13.7</v>
      </c>
      <c r="D32" s="466"/>
      <c r="E32" s="466">
        <v>-8.1999999999999993</v>
      </c>
    </row>
    <row r="33" spans="1:5" s="467" customFormat="1" ht="12.6" customHeight="1">
      <c r="A33" s="487" t="s">
        <v>475</v>
      </c>
      <c r="B33" s="465">
        <v>8</v>
      </c>
      <c r="C33" s="465">
        <v>16.5</v>
      </c>
      <c r="D33" s="466"/>
      <c r="E33" s="466">
        <v>-8.5</v>
      </c>
    </row>
    <row r="34" spans="1:5" s="467" customFormat="1" ht="12.6" customHeight="1">
      <c r="A34" s="487" t="s">
        <v>476</v>
      </c>
      <c r="B34" s="465">
        <v>7.9</v>
      </c>
      <c r="C34" s="465">
        <v>13.2</v>
      </c>
      <c r="D34" s="466"/>
      <c r="E34" s="466">
        <v>-5.3</v>
      </c>
    </row>
    <row r="35" spans="1:5" s="467" customFormat="1" ht="12.6" customHeight="1">
      <c r="A35" s="487" t="s">
        <v>477</v>
      </c>
      <c r="B35" s="465">
        <v>8.1999999999999993</v>
      </c>
      <c r="C35" s="465">
        <v>26</v>
      </c>
      <c r="D35" s="466"/>
      <c r="E35" s="466">
        <v>-17.8</v>
      </c>
    </row>
    <row r="36" spans="1:5" s="467" customFormat="1" ht="12.6" customHeight="1">
      <c r="A36" s="487" t="s">
        <v>478</v>
      </c>
      <c r="B36" s="465">
        <v>10</v>
      </c>
      <c r="C36" s="465">
        <v>16.2</v>
      </c>
      <c r="D36" s="466"/>
      <c r="E36" s="466">
        <v>-6.2</v>
      </c>
    </row>
    <row r="37" spans="1:5" s="467" customFormat="1" ht="12.6" customHeight="1">
      <c r="A37" s="487" t="s">
        <v>479</v>
      </c>
      <c r="B37" s="465">
        <v>15.3</v>
      </c>
      <c r="C37" s="465">
        <v>11.3</v>
      </c>
      <c r="D37" s="1057" t="s">
        <v>1029</v>
      </c>
      <c r="E37" s="466">
        <v>4</v>
      </c>
    </row>
    <row r="38" spans="1:5" s="467" customFormat="1" ht="12.6" customHeight="1">
      <c r="A38" s="487" t="s">
        <v>480</v>
      </c>
      <c r="B38" s="465">
        <v>17.5</v>
      </c>
      <c r="C38" s="465">
        <v>17.5</v>
      </c>
      <c r="D38" s="1057" t="s">
        <v>1029</v>
      </c>
      <c r="E38" s="466">
        <v>0</v>
      </c>
    </row>
    <row r="39" spans="1:5" s="467" customFormat="1" ht="12.6" customHeight="1">
      <c r="A39" s="487" t="s">
        <v>481</v>
      </c>
      <c r="B39" s="465">
        <v>9.8000000000000007</v>
      </c>
      <c r="C39" s="465">
        <v>15.5</v>
      </c>
      <c r="D39" s="466"/>
      <c r="E39" s="466">
        <v>-5.7</v>
      </c>
    </row>
    <row r="40" spans="1:5" s="467" customFormat="1" ht="12.6" customHeight="1">
      <c r="A40" s="487" t="s">
        <v>482</v>
      </c>
      <c r="B40" s="465">
        <v>8</v>
      </c>
      <c r="C40" s="465">
        <v>8.3000000000000007</v>
      </c>
      <c r="D40" s="466"/>
      <c r="E40" s="466">
        <v>0</v>
      </c>
    </row>
    <row r="41" spans="1:5" s="467" customFormat="1" ht="12.6" customHeight="1">
      <c r="A41" s="487" t="s">
        <v>483</v>
      </c>
      <c r="B41" s="465">
        <v>18.2</v>
      </c>
      <c r="C41" s="465">
        <v>15.1</v>
      </c>
      <c r="D41" s="466"/>
      <c r="E41" s="466">
        <v>3.1</v>
      </c>
    </row>
    <row r="42" spans="1:5" s="467" customFormat="1" ht="12.6" customHeight="1">
      <c r="A42" s="487" t="s">
        <v>484</v>
      </c>
      <c r="B42" s="465">
        <v>18.2</v>
      </c>
      <c r="C42" s="465">
        <v>18.600000000000001</v>
      </c>
      <c r="D42" s="466"/>
      <c r="E42" s="466">
        <v>0</v>
      </c>
    </row>
    <row r="43" spans="1:5" s="467" customFormat="1" ht="12.6" customHeight="1">
      <c r="A43" s="487" t="s">
        <v>485</v>
      </c>
      <c r="B43" s="465">
        <v>15.5</v>
      </c>
      <c r="C43" s="465">
        <v>18.3</v>
      </c>
      <c r="D43" s="466"/>
      <c r="E43" s="466">
        <v>-2.8</v>
      </c>
    </row>
    <row r="44" spans="1:5" s="467" customFormat="1" ht="12.6" customHeight="1">
      <c r="A44" s="487" t="s">
        <v>486</v>
      </c>
      <c r="B44" s="465">
        <v>14.5</v>
      </c>
      <c r="C44" s="465">
        <v>20.8</v>
      </c>
      <c r="D44" s="466"/>
      <c r="E44" s="466">
        <v>-6.3</v>
      </c>
    </row>
    <row r="45" spans="1:5" s="467" customFormat="1" ht="12.6" customHeight="1">
      <c r="A45" s="487" t="s">
        <v>487</v>
      </c>
      <c r="B45" s="465">
        <v>14.5</v>
      </c>
      <c r="C45" s="465">
        <v>21.1</v>
      </c>
      <c r="D45" s="466"/>
      <c r="E45" s="466">
        <v>-6.6</v>
      </c>
    </row>
    <row r="46" spans="1:5" s="467" customFormat="1" ht="12.6" customHeight="1">
      <c r="A46" s="487" t="s">
        <v>488</v>
      </c>
      <c r="B46" s="465">
        <v>20.6</v>
      </c>
      <c r="C46" s="465">
        <v>22.9</v>
      </c>
      <c r="D46" s="466"/>
      <c r="E46" s="466">
        <v>-2.2999999999999998</v>
      </c>
    </row>
    <row r="47" spans="1:5" s="467" customFormat="1" ht="12.6" customHeight="1">
      <c r="A47" s="487" t="s">
        <v>489</v>
      </c>
      <c r="B47" s="465">
        <v>21.2</v>
      </c>
      <c r="C47" s="465">
        <v>23.9</v>
      </c>
      <c r="D47" s="466"/>
      <c r="E47" s="466">
        <v>-2.7</v>
      </c>
    </row>
    <row r="48" spans="1:5" s="467" customFormat="1" ht="12.6" customHeight="1">
      <c r="A48" s="487" t="s">
        <v>490</v>
      </c>
      <c r="B48" s="465">
        <v>21.7</v>
      </c>
      <c r="C48" s="465">
        <v>24.1</v>
      </c>
      <c r="D48" s="466"/>
      <c r="E48" s="466">
        <v>-2.4</v>
      </c>
    </row>
    <row r="49" spans="1:256" s="467" customFormat="1" ht="12.6" customHeight="1">
      <c r="A49" s="487" t="s">
        <v>491</v>
      </c>
      <c r="B49" s="465">
        <v>21</v>
      </c>
      <c r="C49" s="465">
        <v>24.8</v>
      </c>
      <c r="D49" s="466"/>
      <c r="E49" s="466">
        <v>-3.8</v>
      </c>
    </row>
    <row r="50" spans="1:256" s="467" customFormat="1" ht="12.6" customHeight="1">
      <c r="A50" s="487" t="s">
        <v>492</v>
      </c>
      <c r="B50" s="465">
        <v>16.5</v>
      </c>
      <c r="C50" s="465">
        <v>25.8</v>
      </c>
      <c r="D50" s="466"/>
      <c r="E50" s="466">
        <v>-9.3000000000000007</v>
      </c>
    </row>
    <row r="51" spans="1:256" s="467" customFormat="1" ht="12.6" customHeight="1">
      <c r="A51" s="487" t="s">
        <v>493</v>
      </c>
      <c r="B51" s="465">
        <v>16.5</v>
      </c>
      <c r="C51" s="465">
        <v>19</v>
      </c>
      <c r="D51" s="466"/>
      <c r="E51" s="466">
        <v>-2.5</v>
      </c>
    </row>
    <row r="52" spans="1:256" s="467" customFormat="1" ht="12.6" customHeight="1">
      <c r="A52" s="487" t="s">
        <v>494</v>
      </c>
      <c r="B52" s="465">
        <v>16.100000000000001</v>
      </c>
      <c r="C52" s="465">
        <v>21.7</v>
      </c>
      <c r="D52" s="466"/>
      <c r="E52" s="466">
        <v>-5.6</v>
      </c>
    </row>
    <row r="53" spans="1:256" s="467" customFormat="1" ht="12.6" customHeight="1">
      <c r="A53" s="487" t="s">
        <v>504</v>
      </c>
      <c r="B53" s="465">
        <v>17.8</v>
      </c>
      <c r="C53" s="465">
        <v>18.8</v>
      </c>
      <c r="D53" s="466"/>
      <c r="E53" s="466">
        <v>-1</v>
      </c>
    </row>
    <row r="54" spans="1:256" s="467" customFormat="1" ht="12.6" customHeight="1">
      <c r="A54" s="487" t="s">
        <v>505</v>
      </c>
      <c r="B54" s="465" t="s">
        <v>462</v>
      </c>
      <c r="C54" s="465">
        <v>23.1</v>
      </c>
      <c r="D54" s="466"/>
      <c r="E54" s="465" t="s">
        <v>56</v>
      </c>
    </row>
    <row r="55" spans="1:256" s="467" customFormat="1" ht="12.6" customHeight="1">
      <c r="A55" s="487" t="s">
        <v>506</v>
      </c>
      <c r="B55" s="465" t="s">
        <v>462</v>
      </c>
      <c r="C55" s="465">
        <v>25.2</v>
      </c>
      <c r="D55" s="466"/>
      <c r="E55" s="465" t="s">
        <v>56</v>
      </c>
    </row>
    <row r="56" spans="1:256" s="467" customFormat="1" ht="12.6" customHeight="1">
      <c r="A56" s="487" t="s">
        <v>507</v>
      </c>
      <c r="B56" s="465" t="s">
        <v>462</v>
      </c>
      <c r="C56" s="465">
        <v>27</v>
      </c>
      <c r="D56" s="466"/>
      <c r="E56" s="465" t="s">
        <v>56</v>
      </c>
    </row>
    <row r="57" spans="1:256" s="467" customFormat="1" ht="12.6" customHeight="1">
      <c r="A57" s="487" t="s">
        <v>508</v>
      </c>
      <c r="B57" s="465" t="s">
        <v>462</v>
      </c>
      <c r="C57" s="465">
        <v>30.7</v>
      </c>
      <c r="D57" s="466"/>
      <c r="E57" s="465" t="s">
        <v>56</v>
      </c>
    </row>
    <row r="58" spans="1:256" s="467" customFormat="1" ht="12.6" customHeight="1">
      <c r="A58" s="487" t="s">
        <v>509</v>
      </c>
      <c r="B58" s="465">
        <v>26</v>
      </c>
      <c r="C58" s="465">
        <v>25.8</v>
      </c>
      <c r="D58" s="466"/>
      <c r="E58" s="466">
        <v>0</v>
      </c>
    </row>
    <row r="59" spans="1:256" s="467" customFormat="1" ht="12.6" customHeight="1">
      <c r="A59" s="487" t="s">
        <v>510</v>
      </c>
      <c r="B59" s="465">
        <v>28</v>
      </c>
      <c r="C59" s="465">
        <v>38.9</v>
      </c>
      <c r="D59" s="466"/>
      <c r="E59" s="466">
        <v>-11</v>
      </c>
    </row>
    <row r="60" spans="1:256" s="467" customFormat="1" ht="14.1" customHeight="1">
      <c r="A60" s="487"/>
      <c r="B60" s="465"/>
      <c r="C60" s="465"/>
      <c r="D60" s="466"/>
      <c r="E60" s="466"/>
    </row>
    <row r="61" spans="1:256" s="467" customFormat="1" ht="14.1" customHeight="1">
      <c r="A61" s="473"/>
      <c r="B61" s="473"/>
      <c r="C61" s="473"/>
      <c r="D61" s="473"/>
      <c r="E61" s="473"/>
    </row>
    <row r="62" spans="1:256" s="467" customFormat="1" ht="12.6" customHeight="1">
      <c r="A62" s="488" t="s">
        <v>511</v>
      </c>
      <c r="B62" s="473"/>
      <c r="C62" s="473"/>
      <c r="D62" s="473"/>
      <c r="E62" s="473"/>
    </row>
    <row r="63" spans="1:256" ht="12.95" customHeight="1">
      <c r="A63" s="471" t="s">
        <v>457</v>
      </c>
      <c r="B63" s="472"/>
      <c r="C63" s="472"/>
      <c r="D63" s="472"/>
      <c r="E63" s="473" t="s">
        <v>874</v>
      </c>
      <c r="F63" s="474"/>
      <c r="G63" s="474"/>
      <c r="H63" s="474"/>
      <c r="I63" s="474"/>
      <c r="J63" s="474"/>
      <c r="K63" s="474"/>
      <c r="L63" s="474"/>
      <c r="M63" s="474"/>
      <c r="N63" s="474"/>
      <c r="O63" s="474"/>
      <c r="P63" s="474"/>
      <c r="Q63" s="474"/>
      <c r="R63" s="474"/>
      <c r="S63" s="474"/>
      <c r="T63" s="474"/>
      <c r="U63" s="474"/>
      <c r="V63" s="474"/>
      <c r="W63" s="474"/>
      <c r="X63" s="474"/>
      <c r="Y63" s="474"/>
      <c r="Z63" s="474"/>
      <c r="AA63" s="474"/>
      <c r="AB63" s="474"/>
      <c r="AC63" s="474"/>
      <c r="AD63" s="474"/>
      <c r="AE63" s="474"/>
      <c r="AF63" s="474"/>
      <c r="AG63" s="474"/>
      <c r="AH63" s="474"/>
      <c r="AI63" s="474"/>
      <c r="AJ63" s="474"/>
      <c r="AK63" s="474"/>
      <c r="AL63" s="474"/>
      <c r="AM63" s="474"/>
      <c r="AN63" s="474"/>
      <c r="AO63" s="474"/>
      <c r="AP63" s="474"/>
      <c r="AQ63" s="474"/>
      <c r="AR63" s="474"/>
      <c r="AS63" s="474"/>
      <c r="AT63" s="474"/>
      <c r="AU63" s="474"/>
      <c r="AV63" s="474"/>
      <c r="AW63" s="474"/>
      <c r="AX63" s="474"/>
      <c r="AY63" s="474"/>
      <c r="AZ63" s="474"/>
      <c r="BA63" s="474"/>
      <c r="BB63" s="474"/>
      <c r="BC63" s="474"/>
      <c r="BD63" s="474"/>
      <c r="BE63" s="474"/>
      <c r="BF63" s="474"/>
      <c r="BG63" s="474"/>
      <c r="BH63" s="474"/>
      <c r="BI63" s="474"/>
      <c r="BJ63" s="474"/>
      <c r="BK63" s="474"/>
      <c r="BL63" s="474"/>
      <c r="BM63" s="474"/>
      <c r="BN63" s="474"/>
      <c r="BO63" s="474"/>
      <c r="BP63" s="474"/>
      <c r="BQ63" s="474"/>
      <c r="BR63" s="474"/>
      <c r="BS63" s="474"/>
      <c r="BT63" s="474"/>
      <c r="BU63" s="474"/>
      <c r="BV63" s="474"/>
      <c r="BW63" s="474"/>
      <c r="BX63" s="474"/>
      <c r="BY63" s="474"/>
      <c r="BZ63" s="474"/>
      <c r="CA63" s="474"/>
      <c r="CB63" s="474"/>
      <c r="CC63" s="474"/>
      <c r="CD63" s="474"/>
      <c r="CE63" s="474"/>
      <c r="CF63" s="474"/>
      <c r="CG63" s="474"/>
      <c r="CH63" s="474"/>
      <c r="CI63" s="474"/>
      <c r="CJ63" s="474"/>
      <c r="CK63" s="474"/>
      <c r="CL63" s="474"/>
      <c r="CM63" s="474"/>
      <c r="CN63" s="474"/>
      <c r="CO63" s="474"/>
      <c r="CP63" s="474"/>
      <c r="CQ63" s="474"/>
      <c r="CR63" s="474"/>
      <c r="CS63" s="474"/>
      <c r="CT63" s="474"/>
      <c r="CU63" s="474"/>
      <c r="CV63" s="474"/>
      <c r="CW63" s="474"/>
      <c r="CX63" s="474"/>
      <c r="CY63" s="474"/>
      <c r="CZ63" s="474"/>
      <c r="DA63" s="474"/>
      <c r="DB63" s="474"/>
      <c r="DC63" s="474"/>
      <c r="DD63" s="474"/>
      <c r="DE63" s="474"/>
      <c r="DF63" s="474"/>
      <c r="DG63" s="474"/>
      <c r="DH63" s="474"/>
      <c r="DI63" s="474"/>
      <c r="DJ63" s="474"/>
      <c r="DK63" s="474"/>
      <c r="DL63" s="474"/>
      <c r="DM63" s="474"/>
      <c r="DN63" s="474"/>
      <c r="DO63" s="474"/>
      <c r="DP63" s="474"/>
      <c r="DQ63" s="474"/>
      <c r="DR63" s="474"/>
      <c r="DS63" s="474"/>
      <c r="DT63" s="474"/>
      <c r="DU63" s="474"/>
      <c r="DV63" s="474"/>
      <c r="DW63" s="474"/>
      <c r="DX63" s="474"/>
      <c r="DY63" s="474"/>
      <c r="DZ63" s="474"/>
      <c r="EA63" s="474"/>
      <c r="EB63" s="474"/>
      <c r="EC63" s="474"/>
      <c r="ED63" s="474"/>
      <c r="EE63" s="474"/>
      <c r="EF63" s="474"/>
      <c r="EG63" s="474"/>
      <c r="EH63" s="474"/>
      <c r="EI63" s="474"/>
      <c r="EJ63" s="474"/>
      <c r="EK63" s="474"/>
      <c r="EL63" s="474"/>
      <c r="EM63" s="474"/>
      <c r="EN63" s="474"/>
      <c r="EO63" s="474"/>
      <c r="EP63" s="474"/>
      <c r="EQ63" s="474"/>
      <c r="ER63" s="474"/>
      <c r="ES63" s="474"/>
      <c r="ET63" s="474"/>
      <c r="EU63" s="474"/>
      <c r="EV63" s="474"/>
      <c r="EW63" s="474"/>
      <c r="EX63" s="474"/>
      <c r="EY63" s="474"/>
      <c r="EZ63" s="474"/>
      <c r="FA63" s="474"/>
      <c r="FB63" s="474"/>
      <c r="FC63" s="474"/>
      <c r="FD63" s="474"/>
      <c r="FE63" s="474"/>
      <c r="FF63" s="474"/>
      <c r="FG63" s="474"/>
      <c r="FH63" s="474"/>
      <c r="FI63" s="474"/>
      <c r="FJ63" s="474"/>
      <c r="FK63" s="474"/>
      <c r="FL63" s="474"/>
      <c r="FM63" s="474"/>
      <c r="FN63" s="474"/>
      <c r="FO63" s="474"/>
      <c r="FP63" s="474"/>
      <c r="FQ63" s="474"/>
      <c r="FR63" s="474"/>
      <c r="FS63" s="474"/>
      <c r="FT63" s="474"/>
      <c r="FU63" s="474"/>
      <c r="FV63" s="474"/>
      <c r="FW63" s="474"/>
      <c r="FX63" s="474"/>
      <c r="FY63" s="474"/>
      <c r="FZ63" s="474"/>
      <c r="GA63" s="474"/>
      <c r="GB63" s="474"/>
      <c r="GC63" s="474"/>
      <c r="GD63" s="474"/>
      <c r="GE63" s="474"/>
      <c r="GF63" s="474"/>
      <c r="GG63" s="474"/>
      <c r="GH63" s="474"/>
      <c r="GI63" s="474"/>
      <c r="GJ63" s="474"/>
      <c r="GK63" s="474"/>
      <c r="GL63" s="474"/>
      <c r="GM63" s="474"/>
      <c r="GN63" s="474"/>
      <c r="GO63" s="474"/>
      <c r="GP63" s="474"/>
      <c r="GQ63" s="474"/>
      <c r="GR63" s="474"/>
      <c r="GS63" s="474"/>
      <c r="GT63" s="474"/>
      <c r="GU63" s="474"/>
      <c r="GV63" s="474"/>
      <c r="GW63" s="474"/>
      <c r="GX63" s="474"/>
      <c r="GY63" s="474"/>
      <c r="GZ63" s="474"/>
      <c r="HA63" s="474"/>
      <c r="HB63" s="474"/>
      <c r="HC63" s="474"/>
      <c r="HD63" s="474"/>
      <c r="HE63" s="474"/>
      <c r="HF63" s="474"/>
      <c r="HG63" s="474"/>
      <c r="HH63" s="474"/>
      <c r="HI63" s="474"/>
      <c r="HJ63" s="474"/>
      <c r="HK63" s="474"/>
      <c r="HL63" s="474"/>
      <c r="HM63" s="474"/>
      <c r="HN63" s="474"/>
      <c r="HO63" s="474"/>
      <c r="HP63" s="474"/>
      <c r="HQ63" s="474"/>
      <c r="HR63" s="474"/>
      <c r="HS63" s="474"/>
      <c r="HT63" s="474"/>
      <c r="HU63" s="474"/>
      <c r="HV63" s="474"/>
      <c r="HW63" s="474"/>
      <c r="HX63" s="474"/>
      <c r="HY63" s="474"/>
      <c r="HZ63" s="474"/>
      <c r="IA63" s="474"/>
      <c r="IB63" s="474"/>
      <c r="IC63" s="474"/>
      <c r="ID63" s="474"/>
      <c r="IE63" s="474"/>
      <c r="IF63" s="474"/>
      <c r="IG63" s="474"/>
      <c r="IH63" s="474"/>
      <c r="II63" s="474"/>
      <c r="IJ63" s="474"/>
      <c r="IK63" s="474"/>
      <c r="IL63" s="474"/>
      <c r="IM63" s="474"/>
      <c r="IN63" s="474"/>
      <c r="IO63" s="474"/>
      <c r="IP63" s="474"/>
      <c r="IQ63" s="474"/>
      <c r="IR63" s="474"/>
      <c r="IS63" s="474"/>
      <c r="IT63" s="474"/>
      <c r="IU63" s="474"/>
      <c r="IV63" s="474"/>
    </row>
    <row r="64" spans="1:256" s="467" customFormat="1" ht="12.95" customHeight="1">
      <c r="A64" s="471" t="s">
        <v>414</v>
      </c>
      <c r="B64" s="475"/>
      <c r="C64" s="475"/>
      <c r="D64" s="475"/>
      <c r="E64" s="473"/>
    </row>
    <row r="65" spans="1:5" s="467" customFormat="1" ht="12.95" customHeight="1">
      <c r="A65" s="476" t="s">
        <v>495</v>
      </c>
      <c r="B65" s="477"/>
      <c r="C65" s="477"/>
      <c r="D65" s="477"/>
      <c r="E65" s="477"/>
    </row>
    <row r="66" spans="1:5" s="467" customFormat="1" ht="3" customHeight="1">
      <c r="A66" s="489"/>
      <c r="B66" s="485"/>
      <c r="C66" s="485"/>
      <c r="D66" s="485"/>
      <c r="E66" s="485"/>
    </row>
    <row r="67" spans="1:5" s="467" customFormat="1" ht="3" customHeight="1">
      <c r="A67" s="490"/>
      <c r="B67" s="491"/>
      <c r="C67" s="491"/>
      <c r="D67" s="491"/>
      <c r="E67" s="491"/>
    </row>
    <row r="68" spans="1:5" s="483" customFormat="1" ht="12" customHeight="1">
      <c r="A68" s="492" t="s">
        <v>458</v>
      </c>
      <c r="B68" s="482" t="s">
        <v>459</v>
      </c>
      <c r="C68" s="482" t="s">
        <v>460</v>
      </c>
      <c r="D68" s="482"/>
      <c r="E68" s="482" t="s">
        <v>461</v>
      </c>
    </row>
    <row r="69" spans="1:5" s="467" customFormat="1" ht="3" customHeight="1">
      <c r="A69" s="484"/>
      <c r="B69" s="485"/>
      <c r="C69" s="485"/>
      <c r="D69" s="485"/>
      <c r="E69" s="485"/>
    </row>
    <row r="70" spans="1:5" s="467" customFormat="1" ht="3" customHeight="1">
      <c r="A70" s="486"/>
      <c r="B70" s="477"/>
      <c r="C70" s="477"/>
      <c r="D70" s="477"/>
      <c r="E70" s="477"/>
    </row>
    <row r="71" spans="1:5" s="467" customFormat="1" ht="12.2" customHeight="1">
      <c r="A71" s="487" t="s">
        <v>512</v>
      </c>
      <c r="B71" s="465">
        <v>29</v>
      </c>
      <c r="C71" s="465">
        <v>33.299999999999997</v>
      </c>
      <c r="D71" s="466"/>
      <c r="E71" s="466">
        <v>-4.3</v>
      </c>
    </row>
    <row r="72" spans="1:5" s="467" customFormat="1" ht="12.2" customHeight="1">
      <c r="A72" s="487" t="s">
        <v>513</v>
      </c>
      <c r="B72" s="465" t="s">
        <v>462</v>
      </c>
      <c r="C72" s="465">
        <v>36.200000000000003</v>
      </c>
      <c r="D72" s="466"/>
      <c r="E72" s="465" t="s">
        <v>56</v>
      </c>
    </row>
    <row r="73" spans="1:5" s="467" customFormat="1" ht="12.2" customHeight="1">
      <c r="A73" s="493" t="s">
        <v>514</v>
      </c>
      <c r="B73" s="494" t="s">
        <v>462</v>
      </c>
      <c r="C73" s="494">
        <v>38.5</v>
      </c>
      <c r="D73" s="495"/>
      <c r="E73" s="465" t="s">
        <v>56</v>
      </c>
    </row>
    <row r="74" spans="1:5" s="467" customFormat="1" ht="12.2" customHeight="1">
      <c r="A74" s="487" t="s">
        <v>515</v>
      </c>
      <c r="B74" s="494" t="s">
        <v>462</v>
      </c>
      <c r="C74" s="465">
        <v>36.700000000000003</v>
      </c>
      <c r="D74" s="465"/>
      <c r="E74" s="465" t="s">
        <v>56</v>
      </c>
    </row>
    <row r="75" spans="1:5" s="467" customFormat="1" ht="12.2" customHeight="1">
      <c r="A75" s="487" t="s">
        <v>516</v>
      </c>
      <c r="B75" s="465">
        <v>38</v>
      </c>
      <c r="C75" s="465">
        <v>38.4</v>
      </c>
      <c r="D75" s="465"/>
      <c r="E75" s="466">
        <v>0</v>
      </c>
    </row>
    <row r="76" spans="1:5" s="467" customFormat="1" ht="12.2" customHeight="1">
      <c r="A76" s="487" t="s">
        <v>517</v>
      </c>
      <c r="B76" s="465">
        <v>37.299999999999997</v>
      </c>
      <c r="C76" s="465">
        <v>38.299999999999997</v>
      </c>
      <c r="D76" s="465"/>
      <c r="E76" s="466">
        <v>-1</v>
      </c>
    </row>
    <row r="77" spans="1:5" s="467" customFormat="1" ht="12.2" customHeight="1">
      <c r="A77" s="487" t="s">
        <v>518</v>
      </c>
      <c r="B77" s="465">
        <v>40</v>
      </c>
      <c r="C77" s="465">
        <v>40.299999999999997</v>
      </c>
      <c r="D77" s="465"/>
      <c r="E77" s="466">
        <v>0</v>
      </c>
    </row>
    <row r="78" spans="1:5" s="467" customFormat="1" ht="12.2" customHeight="1">
      <c r="A78" s="487" t="s">
        <v>519</v>
      </c>
      <c r="B78" s="465">
        <v>41.3</v>
      </c>
      <c r="C78" s="465">
        <v>44.6</v>
      </c>
      <c r="D78" s="465"/>
      <c r="E78" s="466">
        <v>-3.3</v>
      </c>
    </row>
    <row r="79" spans="1:5" s="467" customFormat="1" ht="12.2" customHeight="1">
      <c r="A79" s="487" t="s">
        <v>520</v>
      </c>
      <c r="B79" s="465">
        <v>43</v>
      </c>
      <c r="C79" s="465">
        <v>45.6</v>
      </c>
      <c r="D79" s="465"/>
      <c r="E79" s="466">
        <v>-2.6</v>
      </c>
    </row>
    <row r="80" spans="1:5" s="467" customFormat="1" ht="12.2" customHeight="1">
      <c r="A80" s="487" t="s">
        <v>521</v>
      </c>
      <c r="B80" s="465">
        <v>46.9</v>
      </c>
      <c r="C80" s="465">
        <v>47</v>
      </c>
      <c r="D80" s="465"/>
      <c r="E80" s="466">
        <v>-0.5</v>
      </c>
    </row>
    <row r="81" spans="1:5" s="467" customFormat="1" ht="12.2" customHeight="1">
      <c r="A81" s="487" t="s">
        <v>522</v>
      </c>
      <c r="B81" s="465">
        <v>46.5</v>
      </c>
      <c r="C81" s="465">
        <v>51</v>
      </c>
      <c r="D81" s="465"/>
      <c r="E81" s="466">
        <v>-4</v>
      </c>
    </row>
    <row r="82" spans="1:5" s="467" customFormat="1" ht="12.2" customHeight="1">
      <c r="A82" s="487" t="s">
        <v>523</v>
      </c>
      <c r="B82" s="465">
        <v>52</v>
      </c>
      <c r="C82" s="465">
        <v>53</v>
      </c>
      <c r="D82" s="465"/>
      <c r="E82" s="466">
        <v>-0.6</v>
      </c>
    </row>
    <row r="83" spans="1:5" s="467" customFormat="1" ht="12.2" customHeight="1">
      <c r="A83" s="487" t="s">
        <v>524</v>
      </c>
      <c r="B83" s="465">
        <v>55</v>
      </c>
      <c r="C83" s="465">
        <v>56</v>
      </c>
      <c r="D83" s="465"/>
      <c r="E83" s="466">
        <v>-1</v>
      </c>
    </row>
    <row r="84" spans="1:5" s="467" customFormat="1" ht="12.2" customHeight="1">
      <c r="A84" s="487" t="s">
        <v>525</v>
      </c>
      <c r="B84" s="465">
        <v>58.2</v>
      </c>
      <c r="C84" s="465">
        <v>59</v>
      </c>
      <c r="D84" s="465"/>
      <c r="E84" s="466">
        <v>-0.7</v>
      </c>
    </row>
    <row r="85" spans="1:5" s="467" customFormat="1" ht="12.2" customHeight="1">
      <c r="A85" s="487" t="s">
        <v>526</v>
      </c>
      <c r="B85" s="465">
        <v>62.5</v>
      </c>
      <c r="C85" s="465">
        <v>62</v>
      </c>
      <c r="D85" s="465"/>
      <c r="E85" s="466">
        <v>0</v>
      </c>
    </row>
    <row r="86" spans="1:5" s="467" customFormat="1" ht="12.2" customHeight="1">
      <c r="A86" s="464" t="s">
        <v>527</v>
      </c>
      <c r="B86" s="465">
        <v>70</v>
      </c>
      <c r="C86" s="465">
        <v>65</v>
      </c>
      <c r="D86" s="465"/>
      <c r="E86" s="466">
        <v>4.5999999999999996</v>
      </c>
    </row>
    <row r="87" spans="1:5" s="467" customFormat="1" ht="12.2" customHeight="1">
      <c r="A87" s="464" t="s">
        <v>536</v>
      </c>
      <c r="B87" s="465">
        <v>80</v>
      </c>
      <c r="C87" s="465">
        <v>75</v>
      </c>
      <c r="D87" s="465"/>
      <c r="E87" s="466">
        <v>5.2</v>
      </c>
    </row>
    <row r="88" spans="1:5" s="467" customFormat="1" ht="12.2" customHeight="1">
      <c r="A88" s="464" t="s">
        <v>537</v>
      </c>
      <c r="B88" s="465">
        <v>85</v>
      </c>
      <c r="C88" s="465">
        <v>81</v>
      </c>
      <c r="D88" s="465"/>
      <c r="E88" s="466">
        <v>4</v>
      </c>
    </row>
    <row r="89" spans="1:5" s="467" customFormat="1" ht="12.2" customHeight="1">
      <c r="A89" s="464" t="s">
        <v>538</v>
      </c>
      <c r="B89" s="465">
        <v>90</v>
      </c>
      <c r="C89" s="465">
        <v>86</v>
      </c>
      <c r="D89" s="465"/>
      <c r="E89" s="466">
        <v>3.9</v>
      </c>
    </row>
    <row r="90" spans="1:5" s="467" customFormat="1" ht="12.2" customHeight="1">
      <c r="A90" s="464" t="s">
        <v>564</v>
      </c>
      <c r="B90" s="465">
        <v>95</v>
      </c>
      <c r="C90" s="465">
        <v>91</v>
      </c>
      <c r="D90" s="465"/>
      <c r="E90" s="466">
        <v>4</v>
      </c>
    </row>
    <row r="91" spans="1:5" s="467" customFormat="1" ht="12.2" customHeight="1">
      <c r="A91" s="464" t="s">
        <v>565</v>
      </c>
      <c r="B91" s="465">
        <v>103.3</v>
      </c>
      <c r="C91" s="465">
        <v>97</v>
      </c>
      <c r="D91" s="465"/>
      <c r="E91" s="466">
        <v>6.7</v>
      </c>
    </row>
    <row r="92" spans="1:5" s="467" customFormat="1" ht="12.2" customHeight="1">
      <c r="A92" s="464" t="s">
        <v>566</v>
      </c>
      <c r="B92" s="465">
        <v>103.3</v>
      </c>
      <c r="C92" s="465">
        <v>104</v>
      </c>
      <c r="D92" s="465"/>
      <c r="E92" s="466">
        <v>-0.7</v>
      </c>
    </row>
    <row r="93" spans="1:5" s="467" customFormat="1" ht="12.2" customHeight="1">
      <c r="A93" s="464" t="s">
        <v>567</v>
      </c>
      <c r="B93" s="465">
        <v>98</v>
      </c>
      <c r="C93" s="465">
        <v>98</v>
      </c>
      <c r="D93" s="465"/>
      <c r="E93" s="466">
        <v>0</v>
      </c>
    </row>
    <row r="94" spans="1:5" s="467" customFormat="1" ht="12.2" customHeight="1">
      <c r="A94" s="464" t="s">
        <v>568</v>
      </c>
      <c r="B94" s="465">
        <v>100.7</v>
      </c>
      <c r="C94" s="465">
        <v>102</v>
      </c>
      <c r="D94" s="465"/>
      <c r="E94" s="466">
        <v>-1.5</v>
      </c>
    </row>
    <row r="95" spans="1:5" s="467" customFormat="1" ht="12.2" customHeight="1">
      <c r="A95" s="464">
        <v>1922</v>
      </c>
      <c r="B95" s="465">
        <v>284</v>
      </c>
      <c r="C95" s="465">
        <v>384</v>
      </c>
      <c r="D95" s="465"/>
      <c r="E95" s="466">
        <v>-100</v>
      </c>
    </row>
    <row r="96" spans="1:5" s="467" customFormat="1" ht="12.2" customHeight="1">
      <c r="A96" s="464">
        <v>1923</v>
      </c>
      <c r="B96" s="465">
        <v>266</v>
      </c>
      <c r="C96" s="465">
        <v>325</v>
      </c>
      <c r="D96" s="465"/>
      <c r="E96" s="466">
        <v>-59</v>
      </c>
    </row>
    <row r="97" spans="1:5" s="467" customFormat="1" ht="12.2" customHeight="1">
      <c r="A97" s="464">
        <v>1924</v>
      </c>
      <c r="B97" s="465">
        <v>284</v>
      </c>
      <c r="C97" s="465">
        <v>277</v>
      </c>
      <c r="D97" s="465"/>
      <c r="E97" s="466">
        <v>7</v>
      </c>
    </row>
    <row r="98" spans="1:5" s="467" customFormat="1" ht="12.2" customHeight="1">
      <c r="A98" s="464">
        <v>1925</v>
      </c>
      <c r="B98" s="465">
        <v>337</v>
      </c>
      <c r="C98" s="465">
        <v>374</v>
      </c>
      <c r="D98" s="465"/>
      <c r="E98" s="466">
        <v>-37</v>
      </c>
    </row>
    <row r="99" spans="1:5" s="467" customFormat="1" ht="12.2" customHeight="1">
      <c r="A99" s="464">
        <v>1926</v>
      </c>
      <c r="B99" s="465">
        <v>317</v>
      </c>
      <c r="C99" s="465">
        <v>304</v>
      </c>
      <c r="D99" s="465"/>
      <c r="E99" s="466">
        <v>13</v>
      </c>
    </row>
    <row r="100" spans="1:5" s="467" customFormat="1" ht="12.2" customHeight="1">
      <c r="A100" s="464">
        <v>1927</v>
      </c>
      <c r="B100" s="465">
        <v>300</v>
      </c>
      <c r="C100" s="465">
        <v>319</v>
      </c>
      <c r="D100" s="465"/>
      <c r="E100" s="466">
        <v>-19</v>
      </c>
    </row>
    <row r="101" spans="1:5" s="467" customFormat="1" ht="12.2" customHeight="1">
      <c r="A101" s="464">
        <v>1928</v>
      </c>
      <c r="B101" s="465">
        <v>295</v>
      </c>
      <c r="C101" s="465">
        <v>291</v>
      </c>
      <c r="D101" s="465"/>
      <c r="E101" s="466">
        <v>4</v>
      </c>
    </row>
    <row r="102" spans="1:5" s="467" customFormat="1" ht="12.2" customHeight="1">
      <c r="A102" s="464">
        <v>1929</v>
      </c>
      <c r="B102" s="465">
        <v>288</v>
      </c>
      <c r="C102" s="465">
        <v>288</v>
      </c>
      <c r="D102" s="465"/>
      <c r="E102" s="466">
        <v>0</v>
      </c>
    </row>
    <row r="103" spans="1:5" s="467" customFormat="1" ht="12.2" customHeight="1">
      <c r="A103" s="464">
        <v>1930</v>
      </c>
      <c r="B103" s="465">
        <v>294</v>
      </c>
      <c r="C103" s="465">
        <v>294</v>
      </c>
      <c r="D103" s="465"/>
      <c r="E103" s="466">
        <v>0</v>
      </c>
    </row>
    <row r="104" spans="1:5" s="467" customFormat="1" ht="12.2" customHeight="1">
      <c r="A104" s="464">
        <v>1931</v>
      </c>
      <c r="B104" s="465">
        <v>300</v>
      </c>
      <c r="C104" s="465">
        <v>299</v>
      </c>
      <c r="D104" s="465"/>
      <c r="E104" s="466">
        <v>1</v>
      </c>
    </row>
    <row r="105" spans="1:5" s="467" customFormat="1" ht="12.2" customHeight="1">
      <c r="A105" s="464">
        <v>1932</v>
      </c>
      <c r="B105" s="465">
        <v>210</v>
      </c>
      <c r="C105" s="465">
        <v>215</v>
      </c>
      <c r="D105" s="465"/>
      <c r="E105" s="466">
        <v>-5</v>
      </c>
    </row>
    <row r="106" spans="1:5" s="467" customFormat="1" ht="12.2" customHeight="1">
      <c r="A106" s="464">
        <v>1933</v>
      </c>
      <c r="B106" s="465">
        <v>215</v>
      </c>
      <c r="C106" s="465">
        <v>216</v>
      </c>
      <c r="D106" s="465"/>
      <c r="E106" s="466">
        <v>-1</v>
      </c>
    </row>
    <row r="107" spans="1:5" s="467" customFormat="1" ht="12.2" customHeight="1">
      <c r="A107" s="464">
        <v>1934</v>
      </c>
      <c r="B107" s="465">
        <v>243</v>
      </c>
      <c r="C107" s="465">
        <v>243</v>
      </c>
      <c r="D107" s="465"/>
      <c r="E107" s="466">
        <v>0</v>
      </c>
    </row>
    <row r="108" spans="1:5" s="467" customFormat="1" ht="12.2" customHeight="1">
      <c r="A108" s="464">
        <v>1935</v>
      </c>
      <c r="B108" s="465">
        <v>276</v>
      </c>
      <c r="C108" s="465">
        <v>276</v>
      </c>
      <c r="D108" s="465"/>
      <c r="E108" s="466">
        <v>0</v>
      </c>
    </row>
    <row r="109" spans="1:5" s="467" customFormat="1" ht="12.2" customHeight="1">
      <c r="A109" s="464">
        <v>1936</v>
      </c>
      <c r="B109" s="465">
        <v>285</v>
      </c>
      <c r="C109" s="465">
        <v>287</v>
      </c>
      <c r="D109" s="465"/>
      <c r="E109" s="466">
        <v>-2</v>
      </c>
    </row>
    <row r="110" spans="1:5" s="467" customFormat="1" ht="12.2" customHeight="1">
      <c r="A110" s="464">
        <v>1937</v>
      </c>
      <c r="B110" s="465">
        <v>329</v>
      </c>
      <c r="C110" s="465">
        <v>333</v>
      </c>
      <c r="D110" s="465"/>
      <c r="E110" s="466">
        <v>-4</v>
      </c>
    </row>
    <row r="111" spans="1:5" s="467" customFormat="1" ht="12.2" customHeight="1">
      <c r="A111" s="464">
        <v>1938</v>
      </c>
      <c r="B111" s="465">
        <v>431</v>
      </c>
      <c r="C111" s="465">
        <v>431</v>
      </c>
      <c r="D111" s="465"/>
      <c r="E111" s="466">
        <v>0</v>
      </c>
    </row>
    <row r="112" spans="1:5" s="467" customFormat="1" ht="12.2" customHeight="1">
      <c r="A112" s="464">
        <v>1939</v>
      </c>
      <c r="B112" s="465">
        <v>445</v>
      </c>
      <c r="C112" s="465">
        <v>446</v>
      </c>
      <c r="D112" s="465"/>
      <c r="E112" s="466">
        <v>-1</v>
      </c>
    </row>
    <row r="113" spans="1:256" s="467" customFormat="1" ht="12.2" customHeight="1">
      <c r="A113" s="464">
        <v>1940</v>
      </c>
      <c r="B113" s="465">
        <v>448</v>
      </c>
      <c r="C113" s="465">
        <v>449</v>
      </c>
      <c r="D113" s="465"/>
      <c r="E113" s="466">
        <v>-1</v>
      </c>
    </row>
    <row r="114" spans="1:256" s="467" customFormat="1" ht="12.2" customHeight="1">
      <c r="A114" s="464">
        <v>1941</v>
      </c>
      <c r="B114" s="465">
        <v>492</v>
      </c>
      <c r="C114" s="465">
        <v>493</v>
      </c>
      <c r="D114" s="465"/>
      <c r="E114" s="466">
        <v>-1</v>
      </c>
    </row>
    <row r="115" spans="1:256" s="467" customFormat="1" ht="12.2" customHeight="1">
      <c r="A115" s="464">
        <v>1942</v>
      </c>
      <c r="B115" s="465">
        <v>555</v>
      </c>
      <c r="C115" s="465">
        <v>555</v>
      </c>
      <c r="D115" s="465"/>
      <c r="E115" s="466">
        <v>0</v>
      </c>
    </row>
    <row r="116" spans="1:256" s="467" customFormat="1" ht="12.2" customHeight="1">
      <c r="A116" s="464">
        <v>1943</v>
      </c>
      <c r="B116" s="465">
        <v>703</v>
      </c>
      <c r="C116" s="465">
        <v>708</v>
      </c>
      <c r="D116" s="465"/>
      <c r="E116" s="466">
        <v>-5</v>
      </c>
    </row>
    <row r="117" spans="1:256" s="467" customFormat="1" ht="12.2" customHeight="1">
      <c r="A117" s="464">
        <v>1944</v>
      </c>
      <c r="B117" s="465">
        <v>1100</v>
      </c>
      <c r="C117" s="465">
        <v>1102</v>
      </c>
      <c r="D117" s="465"/>
      <c r="E117" s="466">
        <v>-2</v>
      </c>
    </row>
    <row r="118" spans="1:256" s="467" customFormat="1" ht="12.2" customHeight="1">
      <c r="A118" s="464">
        <v>1945</v>
      </c>
      <c r="B118" s="465">
        <v>1004</v>
      </c>
      <c r="C118" s="465">
        <v>1007</v>
      </c>
      <c r="D118" s="465"/>
      <c r="E118" s="466">
        <v>-3</v>
      </c>
    </row>
    <row r="119" spans="1:256" s="467" customFormat="1" ht="12.2" customHeight="1">
      <c r="A119" s="464">
        <v>1946</v>
      </c>
      <c r="B119" s="465">
        <v>1202</v>
      </c>
      <c r="C119" s="465">
        <v>1201</v>
      </c>
      <c r="D119" s="465"/>
      <c r="E119" s="466">
        <v>1</v>
      </c>
    </row>
    <row r="120" spans="1:256" s="467" customFormat="1" ht="12.2" customHeight="1">
      <c r="A120" s="464">
        <v>1947</v>
      </c>
      <c r="B120" s="465">
        <v>1548</v>
      </c>
      <c r="C120" s="465">
        <v>1667</v>
      </c>
      <c r="D120" s="465"/>
      <c r="E120" s="466">
        <v>-119</v>
      </c>
    </row>
    <row r="121" spans="1:256" s="467" customFormat="1" ht="12.2" customHeight="1">
      <c r="A121" s="464">
        <v>1948</v>
      </c>
      <c r="B121" s="465">
        <v>2050</v>
      </c>
      <c r="C121" s="465">
        <v>2303</v>
      </c>
      <c r="D121" s="465"/>
      <c r="E121" s="466">
        <v>-253</v>
      </c>
    </row>
    <row r="122" spans="1:256" s="467" customFormat="1" ht="15.95" customHeight="1">
      <c r="A122" s="464"/>
      <c r="B122" s="465"/>
      <c r="C122" s="465"/>
      <c r="D122" s="465"/>
      <c r="E122" s="466"/>
    </row>
    <row r="123" spans="1:256" s="467" customFormat="1" ht="15.95" customHeight="1">
      <c r="A123" s="464"/>
      <c r="B123" s="465"/>
      <c r="C123" s="465"/>
      <c r="D123" s="465"/>
      <c r="E123" s="466"/>
    </row>
    <row r="124" spans="1:256" s="467" customFormat="1" ht="15" customHeight="1">
      <c r="A124" s="496" t="s">
        <v>511</v>
      </c>
      <c r="B124" s="465"/>
      <c r="C124" s="465"/>
      <c r="D124" s="465"/>
      <c r="E124" s="466"/>
    </row>
    <row r="125" spans="1:256" ht="12.95" customHeight="1">
      <c r="A125" s="471" t="s">
        <v>457</v>
      </c>
      <c r="B125" s="472"/>
      <c r="C125" s="472"/>
      <c r="D125" s="472"/>
      <c r="E125" s="473" t="s">
        <v>874</v>
      </c>
      <c r="F125" s="474"/>
      <c r="G125" s="474"/>
      <c r="H125" s="474"/>
      <c r="I125" s="474"/>
      <c r="J125" s="474"/>
      <c r="K125" s="474"/>
      <c r="L125" s="474"/>
      <c r="M125" s="474"/>
      <c r="N125" s="474"/>
      <c r="O125" s="474"/>
      <c r="P125" s="474"/>
      <c r="Q125" s="474"/>
      <c r="R125" s="474"/>
      <c r="S125" s="474"/>
      <c r="T125" s="474"/>
      <c r="U125" s="474"/>
      <c r="V125" s="474"/>
      <c r="W125" s="474"/>
      <c r="X125" s="474"/>
      <c r="Y125" s="474"/>
      <c r="Z125" s="474"/>
      <c r="AA125" s="474"/>
      <c r="AB125" s="474"/>
      <c r="AC125" s="474"/>
      <c r="AD125" s="474"/>
      <c r="AE125" s="474"/>
      <c r="AF125" s="474"/>
      <c r="AG125" s="474"/>
      <c r="AH125" s="474"/>
      <c r="AI125" s="474"/>
      <c r="AJ125" s="474"/>
      <c r="AK125" s="474"/>
      <c r="AL125" s="474"/>
      <c r="AM125" s="474"/>
      <c r="AN125" s="474"/>
      <c r="AO125" s="474"/>
      <c r="AP125" s="474"/>
      <c r="AQ125" s="474"/>
      <c r="AR125" s="474"/>
      <c r="AS125" s="474"/>
      <c r="AT125" s="474"/>
      <c r="AU125" s="474"/>
      <c r="AV125" s="474"/>
      <c r="AW125" s="474"/>
      <c r="AX125" s="474"/>
      <c r="AY125" s="474"/>
      <c r="AZ125" s="474"/>
      <c r="BA125" s="474"/>
      <c r="BB125" s="474"/>
      <c r="BC125" s="474"/>
      <c r="BD125" s="474"/>
      <c r="BE125" s="474"/>
      <c r="BF125" s="474"/>
      <c r="BG125" s="474"/>
      <c r="BH125" s="474"/>
      <c r="BI125" s="474"/>
      <c r="BJ125" s="474"/>
      <c r="BK125" s="474"/>
      <c r="BL125" s="474"/>
      <c r="BM125" s="474"/>
      <c r="BN125" s="474"/>
      <c r="BO125" s="474"/>
      <c r="BP125" s="474"/>
      <c r="BQ125" s="474"/>
      <c r="BR125" s="474"/>
      <c r="BS125" s="474"/>
      <c r="BT125" s="474"/>
      <c r="BU125" s="474"/>
      <c r="BV125" s="474"/>
      <c r="BW125" s="474"/>
      <c r="BX125" s="474"/>
      <c r="BY125" s="474"/>
      <c r="BZ125" s="474"/>
      <c r="CA125" s="474"/>
      <c r="CB125" s="474"/>
      <c r="CC125" s="474"/>
      <c r="CD125" s="474"/>
      <c r="CE125" s="474"/>
      <c r="CF125" s="474"/>
      <c r="CG125" s="474"/>
      <c r="CH125" s="474"/>
      <c r="CI125" s="474"/>
      <c r="CJ125" s="474"/>
      <c r="CK125" s="474"/>
      <c r="CL125" s="474"/>
      <c r="CM125" s="474"/>
      <c r="CN125" s="474"/>
      <c r="CO125" s="474"/>
      <c r="CP125" s="474"/>
      <c r="CQ125" s="474"/>
      <c r="CR125" s="474"/>
      <c r="CS125" s="474"/>
      <c r="CT125" s="474"/>
      <c r="CU125" s="474"/>
      <c r="CV125" s="474"/>
      <c r="CW125" s="474"/>
      <c r="CX125" s="474"/>
      <c r="CY125" s="474"/>
      <c r="CZ125" s="474"/>
      <c r="DA125" s="474"/>
      <c r="DB125" s="474"/>
      <c r="DC125" s="474"/>
      <c r="DD125" s="474"/>
      <c r="DE125" s="474"/>
      <c r="DF125" s="474"/>
      <c r="DG125" s="474"/>
      <c r="DH125" s="474"/>
      <c r="DI125" s="474"/>
      <c r="DJ125" s="474"/>
      <c r="DK125" s="474"/>
      <c r="DL125" s="474"/>
      <c r="DM125" s="474"/>
      <c r="DN125" s="474"/>
      <c r="DO125" s="474"/>
      <c r="DP125" s="474"/>
      <c r="DQ125" s="474"/>
      <c r="DR125" s="474"/>
      <c r="DS125" s="474"/>
      <c r="DT125" s="474"/>
      <c r="DU125" s="474"/>
      <c r="DV125" s="474"/>
      <c r="DW125" s="474"/>
      <c r="DX125" s="474"/>
      <c r="DY125" s="474"/>
      <c r="DZ125" s="474"/>
      <c r="EA125" s="474"/>
      <c r="EB125" s="474"/>
      <c r="EC125" s="474"/>
      <c r="ED125" s="474"/>
      <c r="EE125" s="474"/>
      <c r="EF125" s="474"/>
      <c r="EG125" s="474"/>
      <c r="EH125" s="474"/>
      <c r="EI125" s="474"/>
      <c r="EJ125" s="474"/>
      <c r="EK125" s="474"/>
      <c r="EL125" s="474"/>
      <c r="EM125" s="474"/>
      <c r="EN125" s="474"/>
      <c r="EO125" s="474"/>
      <c r="EP125" s="474"/>
      <c r="EQ125" s="474"/>
      <c r="ER125" s="474"/>
      <c r="ES125" s="474"/>
      <c r="ET125" s="474"/>
      <c r="EU125" s="474"/>
      <c r="EV125" s="474"/>
      <c r="EW125" s="474"/>
      <c r="EX125" s="474"/>
      <c r="EY125" s="474"/>
      <c r="EZ125" s="474"/>
      <c r="FA125" s="474"/>
      <c r="FB125" s="474"/>
      <c r="FC125" s="474"/>
      <c r="FD125" s="474"/>
      <c r="FE125" s="474"/>
      <c r="FF125" s="474"/>
      <c r="FG125" s="474"/>
      <c r="FH125" s="474"/>
      <c r="FI125" s="474"/>
      <c r="FJ125" s="474"/>
      <c r="FK125" s="474"/>
      <c r="FL125" s="474"/>
      <c r="FM125" s="474"/>
      <c r="FN125" s="474"/>
      <c r="FO125" s="474"/>
      <c r="FP125" s="474"/>
      <c r="FQ125" s="474"/>
      <c r="FR125" s="474"/>
      <c r="FS125" s="474"/>
      <c r="FT125" s="474"/>
      <c r="FU125" s="474"/>
      <c r="FV125" s="474"/>
      <c r="FW125" s="474"/>
      <c r="FX125" s="474"/>
      <c r="FY125" s="474"/>
      <c r="FZ125" s="474"/>
      <c r="GA125" s="474"/>
      <c r="GB125" s="474"/>
      <c r="GC125" s="474"/>
      <c r="GD125" s="474"/>
      <c r="GE125" s="474"/>
      <c r="GF125" s="474"/>
      <c r="GG125" s="474"/>
      <c r="GH125" s="474"/>
      <c r="GI125" s="474"/>
      <c r="GJ125" s="474"/>
      <c r="GK125" s="474"/>
      <c r="GL125" s="474"/>
      <c r="GM125" s="474"/>
      <c r="GN125" s="474"/>
      <c r="GO125" s="474"/>
      <c r="GP125" s="474"/>
      <c r="GQ125" s="474"/>
      <c r="GR125" s="474"/>
      <c r="GS125" s="474"/>
      <c r="GT125" s="474"/>
      <c r="GU125" s="474"/>
      <c r="GV125" s="474"/>
      <c r="GW125" s="474"/>
      <c r="GX125" s="474"/>
      <c r="GY125" s="474"/>
      <c r="GZ125" s="474"/>
      <c r="HA125" s="474"/>
      <c r="HB125" s="474"/>
      <c r="HC125" s="474"/>
      <c r="HD125" s="474"/>
      <c r="HE125" s="474"/>
      <c r="HF125" s="474"/>
      <c r="HG125" s="474"/>
      <c r="HH125" s="474"/>
      <c r="HI125" s="474"/>
      <c r="HJ125" s="474"/>
      <c r="HK125" s="474"/>
      <c r="HL125" s="474"/>
      <c r="HM125" s="474"/>
      <c r="HN125" s="474"/>
      <c r="HO125" s="474"/>
      <c r="HP125" s="474"/>
      <c r="HQ125" s="474"/>
      <c r="HR125" s="474"/>
      <c r="HS125" s="474"/>
      <c r="HT125" s="474"/>
      <c r="HU125" s="474"/>
      <c r="HV125" s="474"/>
      <c r="HW125" s="474"/>
      <c r="HX125" s="474"/>
      <c r="HY125" s="474"/>
      <c r="HZ125" s="474"/>
      <c r="IA125" s="474"/>
      <c r="IB125" s="474"/>
      <c r="IC125" s="474"/>
      <c r="ID125" s="474"/>
      <c r="IE125" s="474"/>
      <c r="IF125" s="474"/>
      <c r="IG125" s="474"/>
      <c r="IH125" s="474"/>
      <c r="II125" s="474"/>
      <c r="IJ125" s="474"/>
      <c r="IK125" s="474"/>
      <c r="IL125" s="474"/>
      <c r="IM125" s="474"/>
      <c r="IN125" s="474"/>
      <c r="IO125" s="474"/>
      <c r="IP125" s="474"/>
      <c r="IQ125" s="474"/>
      <c r="IR125" s="474"/>
      <c r="IS125" s="474"/>
      <c r="IT125" s="474"/>
      <c r="IU125" s="474"/>
      <c r="IV125" s="474"/>
    </row>
    <row r="126" spans="1:256" s="467" customFormat="1" ht="12.95" customHeight="1">
      <c r="A126" s="471" t="s">
        <v>414</v>
      </c>
      <c r="B126" s="475"/>
      <c r="C126" s="475"/>
      <c r="D126" s="475"/>
      <c r="E126" s="473"/>
    </row>
    <row r="127" spans="1:256" s="467" customFormat="1" ht="12.95" customHeight="1">
      <c r="A127" s="476" t="s">
        <v>495</v>
      </c>
      <c r="B127" s="477"/>
      <c r="C127" s="477"/>
      <c r="D127" s="477"/>
      <c r="E127" s="477"/>
    </row>
    <row r="128" spans="1:256" s="467" customFormat="1" ht="3" customHeight="1">
      <c r="A128" s="489"/>
      <c r="B128" s="485"/>
      <c r="C128" s="485"/>
      <c r="D128" s="485"/>
      <c r="E128" s="485"/>
    </row>
    <row r="129" spans="1:5" s="467" customFormat="1" ht="3" customHeight="1">
      <c r="A129" s="490"/>
      <c r="B129" s="491"/>
      <c r="C129" s="491"/>
      <c r="D129" s="491"/>
      <c r="E129" s="491"/>
    </row>
    <row r="130" spans="1:5" s="483" customFormat="1" ht="12" customHeight="1">
      <c r="A130" s="492" t="s">
        <v>458</v>
      </c>
      <c r="B130" s="482" t="s">
        <v>459</v>
      </c>
      <c r="C130" s="482" t="s">
        <v>460</v>
      </c>
      <c r="D130" s="482"/>
      <c r="E130" s="482" t="s">
        <v>461</v>
      </c>
    </row>
    <row r="131" spans="1:5" s="467" customFormat="1" ht="3" customHeight="1">
      <c r="A131" s="497"/>
      <c r="B131" s="479"/>
      <c r="C131" s="479"/>
      <c r="D131" s="479"/>
      <c r="E131" s="479"/>
    </row>
    <row r="132" spans="1:5" s="467" customFormat="1" ht="3" customHeight="1">
      <c r="A132" s="498"/>
      <c r="B132" s="499"/>
      <c r="C132" s="499"/>
      <c r="D132" s="499"/>
      <c r="E132" s="499"/>
    </row>
    <row r="133" spans="1:5" s="467" customFormat="1" ht="15.95" customHeight="1">
      <c r="A133" s="464">
        <v>1949</v>
      </c>
      <c r="B133" s="465">
        <v>2909</v>
      </c>
      <c r="C133" s="465">
        <v>2551</v>
      </c>
      <c r="D133" s="465"/>
      <c r="E133" s="466">
        <v>358</v>
      </c>
    </row>
    <row r="134" spans="1:5" s="467" customFormat="1" ht="15.95" customHeight="1">
      <c r="A134" s="464">
        <v>1950</v>
      </c>
      <c r="B134" s="465">
        <v>2748</v>
      </c>
      <c r="C134" s="465">
        <v>2747</v>
      </c>
      <c r="D134" s="465"/>
      <c r="E134" s="466">
        <v>1</v>
      </c>
    </row>
    <row r="135" spans="1:5" s="467" customFormat="1" ht="15.95" customHeight="1">
      <c r="A135" s="464">
        <v>1951</v>
      </c>
      <c r="B135" s="465">
        <v>3604</v>
      </c>
      <c r="C135" s="465">
        <v>3102</v>
      </c>
      <c r="D135" s="465"/>
      <c r="E135" s="466">
        <v>502</v>
      </c>
    </row>
    <row r="136" spans="1:5" s="467" customFormat="1" ht="15.95" customHeight="1">
      <c r="A136" s="464">
        <v>1952</v>
      </c>
      <c r="B136" s="465">
        <v>4530</v>
      </c>
      <c r="C136" s="465">
        <v>3999</v>
      </c>
      <c r="D136" s="465"/>
      <c r="E136" s="466">
        <v>531</v>
      </c>
    </row>
    <row r="137" spans="1:5" s="467" customFormat="1" ht="15.95" customHeight="1">
      <c r="A137" s="500">
        <v>1953</v>
      </c>
      <c r="B137" s="494">
        <v>4597</v>
      </c>
      <c r="C137" s="494">
        <v>4160</v>
      </c>
      <c r="D137" s="494"/>
      <c r="E137" s="495">
        <v>437</v>
      </c>
    </row>
    <row r="138" spans="1:5" s="467" customFormat="1" ht="15.95" customHeight="1">
      <c r="A138" s="464">
        <v>1954</v>
      </c>
      <c r="B138" s="465">
        <v>5200</v>
      </c>
      <c r="C138" s="465">
        <v>4828</v>
      </c>
      <c r="D138" s="465"/>
      <c r="E138" s="465">
        <v>372</v>
      </c>
    </row>
    <row r="139" spans="1:5" s="467" customFormat="1" ht="15.95" customHeight="1">
      <c r="A139" s="464">
        <v>1955</v>
      </c>
      <c r="B139" s="465">
        <v>6262</v>
      </c>
      <c r="C139" s="465">
        <v>5681</v>
      </c>
      <c r="D139" s="465"/>
      <c r="E139" s="465">
        <v>581</v>
      </c>
    </row>
    <row r="140" spans="1:5" s="467" customFormat="1" ht="15.95" customHeight="1">
      <c r="A140" s="464">
        <v>1956</v>
      </c>
      <c r="B140" s="465">
        <v>6700</v>
      </c>
      <c r="C140" s="465">
        <v>6696</v>
      </c>
      <c r="D140" s="465"/>
      <c r="E140" s="465">
        <v>4</v>
      </c>
    </row>
    <row r="141" spans="1:5" s="467" customFormat="1" ht="15.95" customHeight="1">
      <c r="A141" s="464">
        <v>1957</v>
      </c>
      <c r="B141" s="465">
        <v>7582</v>
      </c>
      <c r="C141" s="465">
        <v>7578</v>
      </c>
      <c r="D141" s="465"/>
      <c r="E141" s="465">
        <v>4</v>
      </c>
    </row>
    <row r="142" spans="1:5" s="467" customFormat="1" ht="15.95" customHeight="1">
      <c r="A142" s="464">
        <v>1958</v>
      </c>
      <c r="B142" s="465">
        <v>8405</v>
      </c>
      <c r="C142" s="465">
        <v>8403</v>
      </c>
      <c r="D142" s="465"/>
      <c r="E142" s="465">
        <v>2</v>
      </c>
    </row>
    <row r="143" spans="1:5" s="467" customFormat="1" ht="15.95" customHeight="1">
      <c r="A143" s="464">
        <v>1959</v>
      </c>
      <c r="B143" s="465">
        <v>9390</v>
      </c>
      <c r="C143" s="465">
        <v>9386</v>
      </c>
      <c r="D143" s="465"/>
      <c r="E143" s="465">
        <v>4</v>
      </c>
    </row>
    <row r="144" spans="1:5" s="467" customFormat="1" ht="15.95" customHeight="1">
      <c r="A144" s="464">
        <v>1960</v>
      </c>
      <c r="B144" s="465">
        <v>10252</v>
      </c>
      <c r="C144" s="465">
        <v>10256</v>
      </c>
      <c r="D144" s="465"/>
      <c r="E144" s="466">
        <v>-4</v>
      </c>
    </row>
    <row r="145" spans="1:5" s="467" customFormat="1" ht="15.95" customHeight="1">
      <c r="A145" s="464">
        <v>1961</v>
      </c>
      <c r="B145" s="465">
        <v>11042</v>
      </c>
      <c r="C145" s="465">
        <v>11041</v>
      </c>
      <c r="D145" s="465"/>
      <c r="E145" s="465">
        <v>1</v>
      </c>
    </row>
    <row r="146" spans="1:5" s="467" customFormat="1" ht="15.95" customHeight="1">
      <c r="A146" s="464">
        <v>1962</v>
      </c>
      <c r="B146" s="465">
        <v>12320</v>
      </c>
      <c r="C146" s="465">
        <v>12320</v>
      </c>
      <c r="D146" s="465"/>
      <c r="E146" s="465">
        <v>0</v>
      </c>
    </row>
    <row r="147" spans="1:5" s="467" customFormat="1" ht="15.95" customHeight="1">
      <c r="A147" s="464">
        <v>1963</v>
      </c>
      <c r="B147" s="465">
        <v>13802</v>
      </c>
      <c r="C147" s="465">
        <v>13801</v>
      </c>
      <c r="D147" s="465"/>
      <c r="E147" s="465">
        <v>1</v>
      </c>
    </row>
    <row r="148" spans="1:5" s="467" customFormat="1" ht="15.95" customHeight="1">
      <c r="A148" s="464">
        <v>1964</v>
      </c>
      <c r="B148" s="465">
        <v>15954</v>
      </c>
      <c r="C148" s="465">
        <v>15954</v>
      </c>
      <c r="D148" s="465"/>
      <c r="E148" s="465">
        <v>0</v>
      </c>
    </row>
    <row r="149" spans="1:5" s="467" customFormat="1" ht="15.95" customHeight="1">
      <c r="A149" s="500">
        <v>1965</v>
      </c>
      <c r="B149" s="494">
        <v>37009</v>
      </c>
      <c r="C149" s="494">
        <v>37008</v>
      </c>
      <c r="D149" s="494"/>
      <c r="E149" s="494">
        <v>1</v>
      </c>
    </row>
    <row r="150" spans="1:5" s="467" customFormat="1" ht="15.95" customHeight="1">
      <c r="A150" s="464">
        <v>1966</v>
      </c>
      <c r="B150" s="465">
        <v>53947</v>
      </c>
      <c r="C150" s="465">
        <v>52383</v>
      </c>
      <c r="D150" s="465"/>
      <c r="E150" s="465">
        <v>1564</v>
      </c>
    </row>
    <row r="151" spans="1:5" s="467" customFormat="1" ht="15.95" customHeight="1">
      <c r="A151" s="464">
        <v>1967</v>
      </c>
      <c r="B151" s="465">
        <v>55528</v>
      </c>
      <c r="C151" s="465">
        <v>55527</v>
      </c>
      <c r="D151" s="465"/>
      <c r="E151" s="465">
        <v>1</v>
      </c>
    </row>
    <row r="152" spans="1:5" s="467" customFormat="1" ht="15.95" customHeight="1">
      <c r="A152" s="464">
        <v>1968</v>
      </c>
      <c r="B152" s="465">
        <v>64169</v>
      </c>
      <c r="C152" s="465">
        <v>61414</v>
      </c>
      <c r="D152" s="465"/>
      <c r="E152" s="465">
        <v>2755</v>
      </c>
    </row>
    <row r="153" spans="1:5" s="467" customFormat="1" ht="15.95" customHeight="1">
      <c r="A153" s="464">
        <v>1969</v>
      </c>
      <c r="B153" s="465">
        <v>66096</v>
      </c>
      <c r="C153" s="465">
        <v>66096</v>
      </c>
      <c r="D153" s="465"/>
      <c r="E153" s="465">
        <v>0</v>
      </c>
    </row>
    <row r="154" spans="1:5" s="467" customFormat="1" ht="15.95" customHeight="1">
      <c r="A154" s="464">
        <v>1970</v>
      </c>
      <c r="B154" s="465">
        <v>72229</v>
      </c>
      <c r="C154" s="465">
        <v>72229</v>
      </c>
      <c r="D154" s="465"/>
      <c r="E154" s="465">
        <v>0</v>
      </c>
    </row>
    <row r="155" spans="1:5" s="467" customFormat="1" ht="15.95" customHeight="1">
      <c r="A155" s="464">
        <v>1971</v>
      </c>
      <c r="B155" s="465">
        <v>79656</v>
      </c>
      <c r="C155" s="465">
        <v>79656</v>
      </c>
      <c r="D155" s="465"/>
      <c r="E155" s="465">
        <v>0</v>
      </c>
    </row>
    <row r="156" spans="1:5" s="467" customFormat="1" ht="15.95" customHeight="1">
      <c r="A156" s="464">
        <v>1973</v>
      </c>
      <c r="B156" s="465">
        <v>163670</v>
      </c>
      <c r="C156" s="465">
        <v>163670</v>
      </c>
      <c r="D156" s="465"/>
      <c r="E156" s="465">
        <v>0</v>
      </c>
    </row>
    <row r="157" spans="1:5" s="467" customFormat="1" ht="15.95" customHeight="1">
      <c r="A157" s="464">
        <v>1974</v>
      </c>
      <c r="B157" s="465">
        <v>217781</v>
      </c>
      <c r="C157" s="465">
        <v>217781</v>
      </c>
      <c r="D157" s="465"/>
      <c r="E157" s="465">
        <v>0</v>
      </c>
    </row>
    <row r="158" spans="1:5" s="467" customFormat="1" ht="15.95" customHeight="1">
      <c r="A158" s="464">
        <v>1975</v>
      </c>
      <c r="B158" s="465">
        <v>341988</v>
      </c>
      <c r="C158" s="465">
        <v>341988</v>
      </c>
      <c r="D158" s="465"/>
      <c r="E158" s="465">
        <v>0</v>
      </c>
    </row>
    <row r="159" spans="1:5" s="467" customFormat="1" ht="15.95" customHeight="1">
      <c r="A159" s="464">
        <v>1976</v>
      </c>
      <c r="B159" s="465">
        <v>429804</v>
      </c>
      <c r="C159" s="465">
        <v>429804</v>
      </c>
      <c r="D159" s="465"/>
      <c r="E159" s="465">
        <v>0</v>
      </c>
    </row>
    <row r="160" spans="1:5" s="467" customFormat="1" ht="15.95" customHeight="1">
      <c r="A160" s="464">
        <v>1977</v>
      </c>
      <c r="B160" s="465">
        <v>661165</v>
      </c>
      <c r="C160" s="465">
        <v>661165</v>
      </c>
      <c r="D160" s="465"/>
      <c r="E160" s="465">
        <v>0</v>
      </c>
    </row>
    <row r="161" spans="1:256" s="467" customFormat="1" ht="15.95" customHeight="1">
      <c r="A161" s="464">
        <v>1978</v>
      </c>
      <c r="B161" s="465">
        <v>846058</v>
      </c>
      <c r="C161" s="465">
        <v>846058</v>
      </c>
      <c r="D161" s="465"/>
      <c r="E161" s="465">
        <v>0</v>
      </c>
    </row>
    <row r="162" spans="1:256" s="467" customFormat="1" ht="15.95" customHeight="1">
      <c r="A162" s="500">
        <v>1979</v>
      </c>
      <c r="B162" s="494">
        <v>1033858</v>
      </c>
      <c r="C162" s="494">
        <v>1033858</v>
      </c>
      <c r="D162" s="494"/>
      <c r="E162" s="494">
        <v>0</v>
      </c>
    </row>
    <row r="163" spans="1:256" s="467" customFormat="1" ht="3" customHeight="1">
      <c r="A163" s="501"/>
      <c r="B163" s="502"/>
      <c r="C163" s="502"/>
      <c r="D163" s="502"/>
      <c r="E163" s="502"/>
    </row>
    <row r="164" spans="1:256" s="467" customFormat="1" ht="3" customHeight="1">
      <c r="A164" s="500"/>
      <c r="B164" s="494"/>
      <c r="C164" s="494"/>
      <c r="D164" s="494"/>
      <c r="E164" s="494"/>
    </row>
    <row r="165" spans="1:256" ht="11.1" customHeight="1">
      <c r="A165" s="487" t="s">
        <v>1143</v>
      </c>
      <c r="B165" s="503"/>
      <c r="C165" s="503"/>
      <c r="D165" s="503"/>
      <c r="E165" s="503"/>
      <c r="F165" s="474"/>
      <c r="G165" s="474"/>
      <c r="H165" s="474"/>
      <c r="I165" s="474"/>
      <c r="J165" s="474"/>
      <c r="K165" s="474"/>
      <c r="L165" s="474"/>
      <c r="M165" s="474"/>
      <c r="N165" s="474"/>
      <c r="O165" s="474"/>
      <c r="P165" s="474"/>
      <c r="Q165" s="474"/>
      <c r="R165" s="474"/>
      <c r="S165" s="474"/>
      <c r="T165" s="474"/>
      <c r="U165" s="474"/>
      <c r="V165" s="474"/>
      <c r="W165" s="474"/>
      <c r="X165" s="474"/>
      <c r="Y165" s="474"/>
      <c r="Z165" s="474"/>
      <c r="AA165" s="474"/>
      <c r="AB165" s="474"/>
      <c r="AC165" s="474"/>
      <c r="AD165" s="474"/>
      <c r="AE165" s="474"/>
      <c r="AF165" s="474"/>
      <c r="AG165" s="474"/>
      <c r="AH165" s="474"/>
      <c r="AI165" s="474"/>
      <c r="AJ165" s="474"/>
      <c r="AK165" s="474"/>
      <c r="AL165" s="474"/>
      <c r="AM165" s="474"/>
      <c r="AN165" s="474"/>
      <c r="AO165" s="474"/>
      <c r="AP165" s="474"/>
      <c r="AQ165" s="474"/>
      <c r="AR165" s="474"/>
      <c r="AS165" s="474"/>
      <c r="AT165" s="474"/>
      <c r="AU165" s="474"/>
      <c r="AV165" s="474"/>
      <c r="AW165" s="474"/>
      <c r="AX165" s="474"/>
      <c r="AY165" s="474"/>
      <c r="AZ165" s="474"/>
      <c r="BA165" s="474"/>
      <c r="BB165" s="474"/>
      <c r="BC165" s="474"/>
      <c r="BD165" s="474"/>
      <c r="BE165" s="474"/>
      <c r="BF165" s="474"/>
      <c r="BG165" s="474"/>
      <c r="BH165" s="474"/>
      <c r="BI165" s="474"/>
      <c r="BJ165" s="474"/>
      <c r="BK165" s="474"/>
      <c r="BL165" s="474"/>
      <c r="BM165" s="474"/>
      <c r="BN165" s="474"/>
      <c r="BO165" s="474"/>
      <c r="BP165" s="474"/>
      <c r="BQ165" s="474"/>
      <c r="BR165" s="474"/>
      <c r="BS165" s="474"/>
      <c r="BT165" s="474"/>
      <c r="BU165" s="474"/>
      <c r="BV165" s="474"/>
      <c r="BW165" s="474"/>
      <c r="BX165" s="474"/>
      <c r="BY165" s="474"/>
      <c r="BZ165" s="474"/>
      <c r="CA165" s="474"/>
      <c r="CB165" s="474"/>
      <c r="CC165" s="474"/>
      <c r="CD165" s="474"/>
      <c r="CE165" s="474"/>
      <c r="CF165" s="474"/>
      <c r="CG165" s="474"/>
      <c r="CH165" s="474"/>
      <c r="CI165" s="474"/>
      <c r="CJ165" s="474"/>
      <c r="CK165" s="474"/>
      <c r="CL165" s="474"/>
      <c r="CM165" s="474"/>
      <c r="CN165" s="474"/>
      <c r="CO165" s="474"/>
      <c r="CP165" s="474"/>
      <c r="CQ165" s="474"/>
      <c r="CR165" s="474"/>
      <c r="CS165" s="474"/>
      <c r="CT165" s="474"/>
      <c r="CU165" s="474"/>
      <c r="CV165" s="474"/>
      <c r="CW165" s="474"/>
      <c r="CX165" s="474"/>
      <c r="CY165" s="474"/>
      <c r="CZ165" s="474"/>
      <c r="DA165" s="474"/>
      <c r="DB165" s="474"/>
      <c r="DC165" s="474"/>
      <c r="DD165" s="474"/>
      <c r="DE165" s="474"/>
      <c r="DF165" s="474"/>
      <c r="DG165" s="474"/>
      <c r="DH165" s="474"/>
      <c r="DI165" s="474"/>
      <c r="DJ165" s="474"/>
      <c r="DK165" s="474"/>
      <c r="DL165" s="474"/>
      <c r="DM165" s="474"/>
      <c r="DN165" s="474"/>
      <c r="DO165" s="474"/>
      <c r="DP165" s="474"/>
      <c r="DQ165" s="474"/>
      <c r="DR165" s="474"/>
      <c r="DS165" s="474"/>
      <c r="DT165" s="474"/>
      <c r="DU165" s="474"/>
      <c r="DV165" s="474"/>
      <c r="DW165" s="474"/>
      <c r="DX165" s="474"/>
      <c r="DY165" s="474"/>
      <c r="DZ165" s="474"/>
      <c r="EA165" s="474"/>
      <c r="EB165" s="474"/>
      <c r="EC165" s="474"/>
      <c r="ED165" s="474"/>
      <c r="EE165" s="474"/>
      <c r="EF165" s="474"/>
      <c r="EG165" s="474"/>
      <c r="EH165" s="474"/>
      <c r="EI165" s="474"/>
      <c r="EJ165" s="474"/>
      <c r="EK165" s="474"/>
      <c r="EL165" s="474"/>
      <c r="EM165" s="474"/>
      <c r="EN165" s="474"/>
      <c r="EO165" s="474"/>
      <c r="EP165" s="474"/>
      <c r="EQ165" s="474"/>
      <c r="ER165" s="474"/>
      <c r="ES165" s="474"/>
      <c r="ET165" s="474"/>
      <c r="EU165" s="474"/>
      <c r="EV165" s="474"/>
      <c r="EW165" s="474"/>
      <c r="EX165" s="474"/>
      <c r="EY165" s="474"/>
      <c r="EZ165" s="474"/>
      <c r="FA165" s="474"/>
      <c r="FB165" s="474"/>
      <c r="FC165" s="474"/>
      <c r="FD165" s="474"/>
      <c r="FE165" s="474"/>
      <c r="FF165" s="474"/>
      <c r="FG165" s="474"/>
      <c r="FH165" s="474"/>
      <c r="FI165" s="474"/>
      <c r="FJ165" s="474"/>
      <c r="FK165" s="474"/>
      <c r="FL165" s="474"/>
      <c r="FM165" s="474"/>
      <c r="FN165" s="474"/>
      <c r="FO165" s="474"/>
      <c r="FP165" s="474"/>
      <c r="FQ165" s="474"/>
      <c r="FR165" s="474"/>
      <c r="FS165" s="474"/>
      <c r="FT165" s="474"/>
      <c r="FU165" s="474"/>
      <c r="FV165" s="474"/>
      <c r="FW165" s="474"/>
      <c r="FX165" s="474"/>
      <c r="FY165" s="474"/>
      <c r="FZ165" s="474"/>
      <c r="GA165" s="474"/>
      <c r="GB165" s="474"/>
      <c r="GC165" s="474"/>
      <c r="GD165" s="474"/>
      <c r="GE165" s="474"/>
      <c r="GF165" s="474"/>
      <c r="GG165" s="474"/>
      <c r="GH165" s="474"/>
      <c r="GI165" s="474"/>
      <c r="GJ165" s="474"/>
      <c r="GK165" s="474"/>
      <c r="GL165" s="474"/>
      <c r="GM165" s="474"/>
      <c r="GN165" s="474"/>
      <c r="GO165" s="474"/>
      <c r="GP165" s="474"/>
      <c r="GQ165" s="474"/>
      <c r="GR165" s="474"/>
      <c r="GS165" s="474"/>
      <c r="GT165" s="474"/>
      <c r="GU165" s="474"/>
      <c r="GV165" s="474"/>
      <c r="GW165" s="474"/>
      <c r="GX165" s="474"/>
      <c r="GY165" s="474"/>
      <c r="GZ165" s="474"/>
      <c r="HA165" s="474"/>
      <c r="HB165" s="474"/>
      <c r="HC165" s="474"/>
      <c r="HD165" s="474"/>
      <c r="HE165" s="474"/>
      <c r="HF165" s="474"/>
      <c r="HG165" s="474"/>
      <c r="HH165" s="474"/>
      <c r="HI165" s="474"/>
      <c r="HJ165" s="474"/>
      <c r="HK165" s="474"/>
      <c r="HL165" s="474"/>
      <c r="HM165" s="474"/>
      <c r="HN165" s="474"/>
      <c r="HO165" s="474"/>
      <c r="HP165" s="474"/>
      <c r="HQ165" s="474"/>
      <c r="HR165" s="474"/>
      <c r="HS165" s="474"/>
      <c r="HT165" s="474"/>
      <c r="HU165" s="474"/>
      <c r="HV165" s="474"/>
      <c r="HW165" s="474"/>
      <c r="HX165" s="474"/>
      <c r="HY165" s="474"/>
      <c r="HZ165" s="474"/>
      <c r="IA165" s="474"/>
      <c r="IB165" s="474"/>
      <c r="IC165" s="474"/>
      <c r="ID165" s="474"/>
      <c r="IE165" s="474"/>
      <c r="IF165" s="474"/>
      <c r="IG165" s="474"/>
      <c r="IH165" s="474"/>
      <c r="II165" s="474"/>
      <c r="IJ165" s="474"/>
      <c r="IK165" s="474"/>
      <c r="IL165" s="474"/>
      <c r="IM165" s="474"/>
      <c r="IN165" s="474"/>
      <c r="IO165" s="474"/>
      <c r="IP165" s="474"/>
      <c r="IQ165" s="474"/>
      <c r="IR165" s="474"/>
      <c r="IS165" s="474"/>
      <c r="IT165" s="474"/>
      <c r="IU165" s="474"/>
      <c r="IV165" s="474"/>
    </row>
    <row r="166" spans="1:256" ht="13.5" customHeight="1">
      <c r="A166" s="504" t="s">
        <v>85</v>
      </c>
      <c r="B166" s="503"/>
      <c r="C166" s="503"/>
      <c r="D166" s="503"/>
      <c r="E166" s="503"/>
      <c r="F166" s="474"/>
      <c r="G166" s="474"/>
      <c r="H166" s="474"/>
      <c r="I166" s="474"/>
      <c r="J166" s="474"/>
      <c r="K166" s="474"/>
      <c r="L166" s="474"/>
      <c r="M166" s="474"/>
      <c r="N166" s="474"/>
      <c r="O166" s="474"/>
      <c r="P166" s="474"/>
      <c r="Q166" s="474"/>
      <c r="R166" s="474"/>
      <c r="S166" s="474"/>
      <c r="T166" s="474"/>
      <c r="U166" s="474"/>
      <c r="V166" s="474"/>
      <c r="W166" s="474"/>
      <c r="X166" s="474"/>
      <c r="Y166" s="474"/>
      <c r="Z166" s="474"/>
      <c r="AA166" s="474"/>
      <c r="AB166" s="474"/>
      <c r="AC166" s="474"/>
      <c r="AD166" s="474"/>
      <c r="AE166" s="474"/>
      <c r="AF166" s="474"/>
      <c r="AG166" s="474"/>
      <c r="AH166" s="474"/>
      <c r="AI166" s="474"/>
      <c r="AJ166" s="474"/>
      <c r="AK166" s="474"/>
      <c r="AL166" s="474"/>
      <c r="AM166" s="474"/>
      <c r="AN166" s="474"/>
      <c r="AO166" s="474"/>
      <c r="AP166" s="474"/>
      <c r="AQ166" s="474"/>
      <c r="AR166" s="474"/>
      <c r="AS166" s="474"/>
      <c r="AT166" s="474"/>
      <c r="AU166" s="474"/>
      <c r="AV166" s="474"/>
      <c r="AW166" s="474"/>
      <c r="AX166" s="474"/>
      <c r="AY166" s="474"/>
      <c r="AZ166" s="474"/>
      <c r="BA166" s="474"/>
      <c r="BB166" s="474"/>
      <c r="BC166" s="474"/>
      <c r="BD166" s="474"/>
      <c r="BE166" s="474"/>
      <c r="BF166" s="474"/>
      <c r="BG166" s="474"/>
      <c r="BH166" s="474"/>
      <c r="BI166" s="474"/>
      <c r="BJ166" s="474"/>
      <c r="BK166" s="474"/>
      <c r="BL166" s="474"/>
      <c r="BM166" s="474"/>
      <c r="BN166" s="474"/>
      <c r="BO166" s="474"/>
      <c r="BP166" s="474"/>
      <c r="BQ166" s="474"/>
      <c r="BR166" s="474"/>
      <c r="BS166" s="474"/>
      <c r="BT166" s="474"/>
      <c r="BU166" s="474"/>
      <c r="BV166" s="474"/>
      <c r="BW166" s="474"/>
      <c r="BX166" s="474"/>
      <c r="BY166" s="474"/>
      <c r="BZ166" s="474"/>
      <c r="CA166" s="474"/>
      <c r="CB166" s="474"/>
      <c r="CC166" s="474"/>
      <c r="CD166" s="474"/>
      <c r="CE166" s="474"/>
      <c r="CF166" s="474"/>
      <c r="CG166" s="474"/>
      <c r="CH166" s="474"/>
      <c r="CI166" s="474"/>
      <c r="CJ166" s="474"/>
      <c r="CK166" s="474"/>
      <c r="CL166" s="474"/>
      <c r="CM166" s="474"/>
      <c r="CN166" s="474"/>
      <c r="CO166" s="474"/>
      <c r="CP166" s="474"/>
      <c r="CQ166" s="474"/>
      <c r="CR166" s="474"/>
      <c r="CS166" s="474"/>
      <c r="CT166" s="474"/>
      <c r="CU166" s="474"/>
      <c r="CV166" s="474"/>
      <c r="CW166" s="474"/>
      <c r="CX166" s="474"/>
      <c r="CY166" s="474"/>
      <c r="CZ166" s="474"/>
      <c r="DA166" s="474"/>
      <c r="DB166" s="474"/>
      <c r="DC166" s="474"/>
      <c r="DD166" s="474"/>
      <c r="DE166" s="474"/>
      <c r="DF166" s="474"/>
      <c r="DG166" s="474"/>
      <c r="DH166" s="474"/>
      <c r="DI166" s="474"/>
      <c r="DJ166" s="474"/>
      <c r="DK166" s="474"/>
      <c r="DL166" s="474"/>
      <c r="DM166" s="474"/>
      <c r="DN166" s="474"/>
      <c r="DO166" s="474"/>
      <c r="DP166" s="474"/>
      <c r="DQ166" s="474"/>
      <c r="DR166" s="474"/>
      <c r="DS166" s="474"/>
      <c r="DT166" s="474"/>
      <c r="DU166" s="474"/>
      <c r="DV166" s="474"/>
      <c r="DW166" s="474"/>
      <c r="DX166" s="474"/>
      <c r="DY166" s="474"/>
      <c r="DZ166" s="474"/>
      <c r="EA166" s="474"/>
      <c r="EB166" s="474"/>
      <c r="EC166" s="474"/>
      <c r="ED166" s="474"/>
      <c r="EE166" s="474"/>
      <c r="EF166" s="474"/>
      <c r="EG166" s="474"/>
      <c r="EH166" s="474"/>
      <c r="EI166" s="474"/>
      <c r="EJ166" s="474"/>
      <c r="EK166" s="474"/>
      <c r="EL166" s="474"/>
      <c r="EM166" s="474"/>
      <c r="EN166" s="474"/>
      <c r="EO166" s="474"/>
      <c r="EP166" s="474"/>
      <c r="EQ166" s="474"/>
      <c r="ER166" s="474"/>
      <c r="ES166" s="474"/>
      <c r="ET166" s="474"/>
      <c r="EU166" s="474"/>
      <c r="EV166" s="474"/>
      <c r="EW166" s="474"/>
      <c r="EX166" s="474"/>
      <c r="EY166" s="474"/>
      <c r="EZ166" s="474"/>
      <c r="FA166" s="474"/>
      <c r="FB166" s="474"/>
      <c r="FC166" s="474"/>
      <c r="FD166" s="474"/>
      <c r="FE166" s="474"/>
      <c r="FF166" s="474"/>
      <c r="FG166" s="474"/>
      <c r="FH166" s="474"/>
      <c r="FI166" s="474"/>
      <c r="FJ166" s="474"/>
      <c r="FK166" s="474"/>
      <c r="FL166" s="474"/>
      <c r="FM166" s="474"/>
      <c r="FN166" s="474"/>
      <c r="FO166" s="474"/>
      <c r="FP166" s="474"/>
      <c r="FQ166" s="474"/>
      <c r="FR166" s="474"/>
      <c r="FS166" s="474"/>
      <c r="FT166" s="474"/>
      <c r="FU166" s="474"/>
      <c r="FV166" s="474"/>
      <c r="FW166" s="474"/>
      <c r="FX166" s="474"/>
      <c r="FY166" s="474"/>
      <c r="FZ166" s="474"/>
      <c r="GA166" s="474"/>
      <c r="GB166" s="474"/>
      <c r="GC166" s="474"/>
      <c r="GD166" s="474"/>
      <c r="GE166" s="474"/>
      <c r="GF166" s="474"/>
      <c r="GG166" s="474"/>
      <c r="GH166" s="474"/>
      <c r="GI166" s="474"/>
      <c r="GJ166" s="474"/>
      <c r="GK166" s="474"/>
      <c r="GL166" s="474"/>
      <c r="GM166" s="474"/>
      <c r="GN166" s="474"/>
      <c r="GO166" s="474"/>
      <c r="GP166" s="474"/>
      <c r="GQ166" s="474"/>
      <c r="GR166" s="474"/>
      <c r="GS166" s="474"/>
      <c r="GT166" s="474"/>
      <c r="GU166" s="474"/>
      <c r="GV166" s="474"/>
      <c r="GW166" s="474"/>
      <c r="GX166" s="474"/>
      <c r="GY166" s="474"/>
      <c r="GZ166" s="474"/>
      <c r="HA166" s="474"/>
      <c r="HB166" s="474"/>
      <c r="HC166" s="474"/>
      <c r="HD166" s="474"/>
      <c r="HE166" s="474"/>
      <c r="HF166" s="474"/>
      <c r="HG166" s="474"/>
      <c r="HH166" s="474"/>
      <c r="HI166" s="474"/>
      <c r="HJ166" s="474"/>
      <c r="HK166" s="474"/>
      <c r="HL166" s="474"/>
      <c r="HM166" s="474"/>
      <c r="HN166" s="474"/>
      <c r="HO166" s="474"/>
      <c r="HP166" s="474"/>
      <c r="HQ166" s="474"/>
      <c r="HR166" s="474"/>
      <c r="HS166" s="474"/>
      <c r="HT166" s="474"/>
      <c r="HU166" s="474"/>
      <c r="HV166" s="474"/>
      <c r="HW166" s="474"/>
      <c r="HX166" s="474"/>
      <c r="HY166" s="474"/>
      <c r="HZ166" s="474"/>
      <c r="IA166" s="474"/>
      <c r="IB166" s="474"/>
      <c r="IC166" s="474"/>
      <c r="ID166" s="474"/>
      <c r="IE166" s="474"/>
      <c r="IF166" s="474"/>
      <c r="IG166" s="474"/>
      <c r="IH166" s="474"/>
      <c r="II166" s="474"/>
      <c r="IJ166" s="474"/>
      <c r="IK166" s="474"/>
      <c r="IL166" s="474"/>
      <c r="IM166" s="474"/>
      <c r="IN166" s="474"/>
      <c r="IO166" s="474"/>
      <c r="IP166" s="474"/>
      <c r="IQ166" s="474"/>
      <c r="IR166" s="474"/>
      <c r="IS166" s="474"/>
      <c r="IT166" s="474"/>
      <c r="IU166" s="474"/>
      <c r="IV166" s="474"/>
    </row>
    <row r="167" spans="1:256" ht="12.75" customHeight="1">
      <c r="A167" s="504" t="s">
        <v>86</v>
      </c>
      <c r="B167" s="503"/>
      <c r="C167" s="503"/>
      <c r="D167" s="503"/>
      <c r="E167" s="503"/>
      <c r="F167" s="474"/>
      <c r="G167" s="474"/>
      <c r="H167" s="474"/>
      <c r="I167" s="474"/>
      <c r="J167" s="474"/>
      <c r="K167" s="474"/>
      <c r="L167" s="474"/>
      <c r="M167" s="474"/>
      <c r="N167" s="474"/>
      <c r="O167" s="474"/>
      <c r="P167" s="474"/>
      <c r="Q167" s="474"/>
      <c r="R167" s="474"/>
      <c r="S167" s="474"/>
      <c r="T167" s="474"/>
      <c r="U167" s="474"/>
      <c r="V167" s="474"/>
      <c r="W167" s="474"/>
      <c r="X167" s="474"/>
      <c r="Y167" s="474"/>
      <c r="Z167" s="474"/>
      <c r="AA167" s="474"/>
      <c r="AB167" s="474"/>
      <c r="AC167" s="474"/>
      <c r="AD167" s="474"/>
      <c r="AE167" s="474"/>
      <c r="AF167" s="474"/>
      <c r="AG167" s="474"/>
      <c r="AH167" s="474"/>
      <c r="AI167" s="474"/>
      <c r="AJ167" s="474"/>
      <c r="AK167" s="474"/>
      <c r="AL167" s="474"/>
      <c r="AM167" s="474"/>
      <c r="AN167" s="474"/>
      <c r="AO167" s="474"/>
      <c r="AP167" s="474"/>
      <c r="AQ167" s="474"/>
      <c r="AR167" s="474"/>
      <c r="AS167" s="474"/>
      <c r="AT167" s="474"/>
      <c r="AU167" s="474"/>
      <c r="AV167" s="474"/>
      <c r="AW167" s="474"/>
      <c r="AX167" s="474"/>
      <c r="AY167" s="474"/>
      <c r="AZ167" s="474"/>
      <c r="BA167" s="474"/>
      <c r="BB167" s="474"/>
      <c r="BC167" s="474"/>
      <c r="BD167" s="474"/>
      <c r="BE167" s="474"/>
      <c r="BF167" s="474"/>
      <c r="BG167" s="474"/>
      <c r="BH167" s="474"/>
      <c r="BI167" s="474"/>
      <c r="BJ167" s="474"/>
      <c r="BK167" s="474"/>
      <c r="BL167" s="474"/>
      <c r="BM167" s="474"/>
      <c r="BN167" s="474"/>
      <c r="BO167" s="474"/>
      <c r="BP167" s="474"/>
      <c r="BQ167" s="474"/>
      <c r="BR167" s="474"/>
      <c r="BS167" s="474"/>
      <c r="BT167" s="474"/>
      <c r="BU167" s="474"/>
      <c r="BV167" s="474"/>
      <c r="BW167" s="474"/>
      <c r="BX167" s="474"/>
      <c r="BY167" s="474"/>
      <c r="BZ167" s="474"/>
      <c r="CA167" s="474"/>
      <c r="CB167" s="474"/>
      <c r="CC167" s="474"/>
      <c r="CD167" s="474"/>
      <c r="CE167" s="474"/>
      <c r="CF167" s="474"/>
      <c r="CG167" s="474"/>
      <c r="CH167" s="474"/>
      <c r="CI167" s="474"/>
      <c r="CJ167" s="474"/>
      <c r="CK167" s="474"/>
      <c r="CL167" s="474"/>
      <c r="CM167" s="474"/>
      <c r="CN167" s="474"/>
      <c r="CO167" s="474"/>
      <c r="CP167" s="474"/>
      <c r="CQ167" s="474"/>
      <c r="CR167" s="474"/>
      <c r="CS167" s="474"/>
      <c r="CT167" s="474"/>
      <c r="CU167" s="474"/>
      <c r="CV167" s="474"/>
      <c r="CW167" s="474"/>
      <c r="CX167" s="474"/>
      <c r="CY167" s="474"/>
      <c r="CZ167" s="474"/>
      <c r="DA167" s="474"/>
      <c r="DB167" s="474"/>
      <c r="DC167" s="474"/>
      <c r="DD167" s="474"/>
      <c r="DE167" s="474"/>
      <c r="DF167" s="474"/>
      <c r="DG167" s="474"/>
      <c r="DH167" s="474"/>
      <c r="DI167" s="474"/>
      <c r="DJ167" s="474"/>
      <c r="DK167" s="474"/>
      <c r="DL167" s="474"/>
      <c r="DM167" s="474"/>
      <c r="DN167" s="474"/>
      <c r="DO167" s="474"/>
      <c r="DP167" s="474"/>
      <c r="DQ167" s="474"/>
      <c r="DR167" s="474"/>
      <c r="DS167" s="474"/>
      <c r="DT167" s="474"/>
      <c r="DU167" s="474"/>
      <c r="DV167" s="474"/>
      <c r="DW167" s="474"/>
      <c r="DX167" s="474"/>
      <c r="DY167" s="474"/>
      <c r="DZ167" s="474"/>
      <c r="EA167" s="474"/>
      <c r="EB167" s="474"/>
      <c r="EC167" s="474"/>
      <c r="ED167" s="474"/>
      <c r="EE167" s="474"/>
      <c r="EF167" s="474"/>
      <c r="EG167" s="474"/>
      <c r="EH167" s="474"/>
      <c r="EI167" s="474"/>
      <c r="EJ167" s="474"/>
      <c r="EK167" s="474"/>
      <c r="EL167" s="474"/>
      <c r="EM167" s="474"/>
      <c r="EN167" s="474"/>
      <c r="EO167" s="474"/>
      <c r="EP167" s="474"/>
      <c r="EQ167" s="474"/>
      <c r="ER167" s="474"/>
      <c r="ES167" s="474"/>
      <c r="ET167" s="474"/>
      <c r="EU167" s="474"/>
      <c r="EV167" s="474"/>
      <c r="EW167" s="474"/>
      <c r="EX167" s="474"/>
      <c r="EY167" s="474"/>
      <c r="EZ167" s="474"/>
      <c r="FA167" s="474"/>
      <c r="FB167" s="474"/>
      <c r="FC167" s="474"/>
      <c r="FD167" s="474"/>
      <c r="FE167" s="474"/>
      <c r="FF167" s="474"/>
      <c r="FG167" s="474"/>
      <c r="FH167" s="474"/>
      <c r="FI167" s="474"/>
      <c r="FJ167" s="474"/>
      <c r="FK167" s="474"/>
      <c r="FL167" s="474"/>
      <c r="FM167" s="474"/>
      <c r="FN167" s="474"/>
      <c r="FO167" s="474"/>
      <c r="FP167" s="474"/>
      <c r="FQ167" s="474"/>
      <c r="FR167" s="474"/>
      <c r="FS167" s="474"/>
      <c r="FT167" s="474"/>
      <c r="FU167" s="474"/>
      <c r="FV167" s="474"/>
      <c r="FW167" s="474"/>
      <c r="FX167" s="474"/>
      <c r="FY167" s="474"/>
      <c r="FZ167" s="474"/>
      <c r="GA167" s="474"/>
      <c r="GB167" s="474"/>
      <c r="GC167" s="474"/>
      <c r="GD167" s="474"/>
      <c r="GE167" s="474"/>
      <c r="GF167" s="474"/>
      <c r="GG167" s="474"/>
      <c r="GH167" s="474"/>
      <c r="GI167" s="474"/>
      <c r="GJ167" s="474"/>
      <c r="GK167" s="474"/>
      <c r="GL167" s="474"/>
      <c r="GM167" s="474"/>
      <c r="GN167" s="474"/>
      <c r="GO167" s="474"/>
      <c r="GP167" s="474"/>
      <c r="GQ167" s="474"/>
      <c r="GR167" s="474"/>
      <c r="GS167" s="474"/>
      <c r="GT167" s="474"/>
      <c r="GU167" s="474"/>
      <c r="GV167" s="474"/>
      <c r="GW167" s="474"/>
      <c r="GX167" s="474"/>
      <c r="GY167" s="474"/>
      <c r="GZ167" s="474"/>
      <c r="HA167" s="474"/>
      <c r="HB167" s="474"/>
      <c r="HC167" s="474"/>
      <c r="HD167" s="474"/>
      <c r="HE167" s="474"/>
      <c r="HF167" s="474"/>
      <c r="HG167" s="474"/>
      <c r="HH167" s="474"/>
      <c r="HI167" s="474"/>
      <c r="HJ167" s="474"/>
      <c r="HK167" s="474"/>
      <c r="HL167" s="474"/>
      <c r="HM167" s="474"/>
      <c r="HN167" s="474"/>
      <c r="HO167" s="474"/>
      <c r="HP167" s="474"/>
      <c r="HQ167" s="474"/>
      <c r="HR167" s="474"/>
      <c r="HS167" s="474"/>
      <c r="HT167" s="474"/>
      <c r="HU167" s="474"/>
      <c r="HV167" s="474"/>
      <c r="HW167" s="474"/>
      <c r="HX167" s="474"/>
      <c r="HY167" s="474"/>
      <c r="HZ167" s="474"/>
      <c r="IA167" s="474"/>
      <c r="IB167" s="474"/>
      <c r="IC167" s="474"/>
      <c r="ID167" s="474"/>
      <c r="IE167" s="474"/>
      <c r="IF167" s="474"/>
      <c r="IG167" s="474"/>
      <c r="IH167" s="474"/>
      <c r="II167" s="474"/>
      <c r="IJ167" s="474"/>
      <c r="IK167" s="474"/>
      <c r="IL167" s="474"/>
      <c r="IM167" s="474"/>
      <c r="IN167" s="474"/>
      <c r="IO167" s="474"/>
      <c r="IP167" s="474"/>
      <c r="IQ167" s="474"/>
      <c r="IR167" s="474"/>
      <c r="IS167" s="474"/>
      <c r="IT167" s="474"/>
      <c r="IU167" s="474"/>
      <c r="IV167" s="474"/>
    </row>
    <row r="168" spans="1:256" ht="15" customHeight="1">
      <c r="A168" s="504" t="s">
        <v>87</v>
      </c>
      <c r="B168" s="503"/>
      <c r="C168" s="503"/>
      <c r="D168" s="503"/>
      <c r="E168" s="503"/>
      <c r="F168" s="474"/>
      <c r="G168" s="474"/>
      <c r="H168" s="474"/>
      <c r="I168" s="474"/>
      <c r="J168" s="474"/>
      <c r="K168" s="474"/>
      <c r="L168" s="474"/>
      <c r="M168" s="474"/>
      <c r="N168" s="474"/>
      <c r="O168" s="474"/>
      <c r="P168" s="474"/>
      <c r="Q168" s="474"/>
      <c r="R168" s="474"/>
      <c r="S168" s="474"/>
      <c r="T168" s="474"/>
      <c r="U168" s="474"/>
      <c r="V168" s="474"/>
      <c r="W168" s="474"/>
      <c r="X168" s="474"/>
      <c r="Y168" s="474"/>
      <c r="Z168" s="474"/>
      <c r="AA168" s="474"/>
      <c r="AB168" s="474"/>
      <c r="AC168" s="474"/>
      <c r="AD168" s="474"/>
      <c r="AE168" s="474"/>
      <c r="AF168" s="474"/>
      <c r="AG168" s="474"/>
      <c r="AH168" s="474"/>
      <c r="AI168" s="474"/>
      <c r="AJ168" s="474"/>
      <c r="AK168" s="474"/>
      <c r="AL168" s="474"/>
      <c r="AM168" s="474"/>
      <c r="AN168" s="474"/>
      <c r="AO168" s="474"/>
      <c r="AP168" s="474"/>
      <c r="AQ168" s="474"/>
      <c r="AR168" s="474"/>
      <c r="AS168" s="474"/>
      <c r="AT168" s="474"/>
      <c r="AU168" s="474"/>
      <c r="AV168" s="474"/>
      <c r="AW168" s="474"/>
      <c r="AX168" s="474"/>
      <c r="AY168" s="474"/>
      <c r="AZ168" s="474"/>
      <c r="BA168" s="474"/>
      <c r="BB168" s="474"/>
      <c r="BC168" s="474"/>
      <c r="BD168" s="474"/>
      <c r="BE168" s="474"/>
      <c r="BF168" s="474"/>
      <c r="BG168" s="474"/>
      <c r="BH168" s="474"/>
      <c r="BI168" s="474"/>
      <c r="BJ168" s="474"/>
      <c r="BK168" s="474"/>
      <c r="BL168" s="474"/>
      <c r="BM168" s="474"/>
      <c r="BN168" s="474"/>
      <c r="BO168" s="474"/>
      <c r="BP168" s="474"/>
      <c r="BQ168" s="474"/>
      <c r="BR168" s="474"/>
      <c r="BS168" s="474"/>
      <c r="BT168" s="474"/>
      <c r="BU168" s="474"/>
      <c r="BV168" s="474"/>
      <c r="BW168" s="474"/>
      <c r="BX168" s="474"/>
      <c r="BY168" s="474"/>
      <c r="BZ168" s="474"/>
      <c r="CA168" s="474"/>
      <c r="CB168" s="474"/>
      <c r="CC168" s="474"/>
      <c r="CD168" s="474"/>
      <c r="CE168" s="474"/>
      <c r="CF168" s="474"/>
      <c r="CG168" s="474"/>
      <c r="CH168" s="474"/>
      <c r="CI168" s="474"/>
      <c r="CJ168" s="474"/>
      <c r="CK168" s="474"/>
      <c r="CL168" s="474"/>
      <c r="CM168" s="474"/>
      <c r="CN168" s="474"/>
      <c r="CO168" s="474"/>
      <c r="CP168" s="474"/>
      <c r="CQ168" s="474"/>
      <c r="CR168" s="474"/>
      <c r="CS168" s="474"/>
      <c r="CT168" s="474"/>
      <c r="CU168" s="474"/>
      <c r="CV168" s="474"/>
      <c r="CW168" s="474"/>
      <c r="CX168" s="474"/>
      <c r="CY168" s="474"/>
      <c r="CZ168" s="474"/>
      <c r="DA168" s="474"/>
      <c r="DB168" s="474"/>
      <c r="DC168" s="474"/>
      <c r="DD168" s="474"/>
      <c r="DE168" s="474"/>
      <c r="DF168" s="474"/>
      <c r="DG168" s="474"/>
      <c r="DH168" s="474"/>
      <c r="DI168" s="474"/>
      <c r="DJ168" s="474"/>
      <c r="DK168" s="474"/>
      <c r="DL168" s="474"/>
      <c r="DM168" s="474"/>
      <c r="DN168" s="474"/>
      <c r="DO168" s="474"/>
      <c r="DP168" s="474"/>
      <c r="DQ168" s="474"/>
      <c r="DR168" s="474"/>
      <c r="DS168" s="474"/>
      <c r="DT168" s="474"/>
      <c r="DU168" s="474"/>
      <c r="DV168" s="474"/>
      <c r="DW168" s="474"/>
      <c r="DX168" s="474"/>
      <c r="DY168" s="474"/>
      <c r="DZ168" s="474"/>
      <c r="EA168" s="474"/>
      <c r="EB168" s="474"/>
      <c r="EC168" s="474"/>
      <c r="ED168" s="474"/>
      <c r="EE168" s="474"/>
      <c r="EF168" s="474"/>
      <c r="EG168" s="474"/>
      <c r="EH168" s="474"/>
      <c r="EI168" s="474"/>
      <c r="EJ168" s="474"/>
      <c r="EK168" s="474"/>
      <c r="EL168" s="474"/>
      <c r="EM168" s="474"/>
      <c r="EN168" s="474"/>
      <c r="EO168" s="474"/>
      <c r="EP168" s="474"/>
      <c r="EQ168" s="474"/>
      <c r="ER168" s="474"/>
      <c r="ES168" s="474"/>
      <c r="ET168" s="474"/>
      <c r="EU168" s="474"/>
      <c r="EV168" s="474"/>
      <c r="EW168" s="474"/>
      <c r="EX168" s="474"/>
      <c r="EY168" s="474"/>
      <c r="EZ168" s="474"/>
      <c r="FA168" s="474"/>
      <c r="FB168" s="474"/>
      <c r="FC168" s="474"/>
      <c r="FD168" s="474"/>
      <c r="FE168" s="474"/>
      <c r="FF168" s="474"/>
      <c r="FG168" s="474"/>
      <c r="FH168" s="474"/>
      <c r="FI168" s="474"/>
      <c r="FJ168" s="474"/>
      <c r="FK168" s="474"/>
      <c r="FL168" s="474"/>
      <c r="FM168" s="474"/>
      <c r="FN168" s="474"/>
      <c r="FO168" s="474"/>
      <c r="FP168" s="474"/>
      <c r="FQ168" s="474"/>
      <c r="FR168" s="474"/>
      <c r="FS168" s="474"/>
      <c r="FT168" s="474"/>
      <c r="FU168" s="474"/>
      <c r="FV168" s="474"/>
      <c r="FW168" s="474"/>
      <c r="FX168" s="474"/>
      <c r="FY168" s="474"/>
      <c r="FZ168" s="474"/>
      <c r="GA168" s="474"/>
      <c r="GB168" s="474"/>
      <c r="GC168" s="474"/>
      <c r="GD168" s="474"/>
      <c r="GE168" s="474"/>
      <c r="GF168" s="474"/>
      <c r="GG168" s="474"/>
      <c r="GH168" s="474"/>
      <c r="GI168" s="474"/>
      <c r="GJ168" s="474"/>
      <c r="GK168" s="474"/>
      <c r="GL168" s="474"/>
      <c r="GM168" s="474"/>
      <c r="GN168" s="474"/>
      <c r="GO168" s="474"/>
      <c r="GP168" s="474"/>
      <c r="GQ168" s="474"/>
      <c r="GR168" s="474"/>
      <c r="GS168" s="474"/>
      <c r="GT168" s="474"/>
      <c r="GU168" s="474"/>
      <c r="GV168" s="474"/>
      <c r="GW168" s="474"/>
      <c r="GX168" s="474"/>
      <c r="GY168" s="474"/>
      <c r="GZ168" s="474"/>
      <c r="HA168" s="474"/>
      <c r="HB168" s="474"/>
      <c r="HC168" s="474"/>
      <c r="HD168" s="474"/>
      <c r="HE168" s="474"/>
      <c r="HF168" s="474"/>
      <c r="HG168" s="474"/>
      <c r="HH168" s="474"/>
      <c r="HI168" s="474"/>
      <c r="HJ168" s="474"/>
      <c r="HK168" s="474"/>
      <c r="HL168" s="474"/>
      <c r="HM168" s="474"/>
      <c r="HN168" s="474"/>
      <c r="HO168" s="474"/>
      <c r="HP168" s="474"/>
      <c r="HQ168" s="474"/>
      <c r="HR168" s="474"/>
      <c r="HS168" s="474"/>
      <c r="HT168" s="474"/>
      <c r="HU168" s="474"/>
      <c r="HV168" s="474"/>
      <c r="HW168" s="474"/>
      <c r="HX168" s="474"/>
      <c r="HY168" s="474"/>
      <c r="HZ168" s="474"/>
      <c r="IA168" s="474"/>
      <c r="IB168" s="474"/>
      <c r="IC168" s="474"/>
      <c r="ID168" s="474"/>
      <c r="IE168" s="474"/>
      <c r="IF168" s="474"/>
      <c r="IG168" s="474"/>
      <c r="IH168" s="474"/>
      <c r="II168" s="474"/>
      <c r="IJ168" s="474"/>
      <c r="IK168" s="474"/>
      <c r="IL168" s="474"/>
      <c r="IM168" s="474"/>
      <c r="IN168" s="474"/>
      <c r="IO168" s="474"/>
      <c r="IP168" s="474"/>
      <c r="IQ168" s="474"/>
      <c r="IR168" s="474"/>
      <c r="IS168" s="474"/>
      <c r="IT168" s="474"/>
      <c r="IU168" s="474"/>
      <c r="IV168" s="474"/>
    </row>
    <row r="169" spans="1:256" ht="11.1" customHeight="1">
      <c r="A169" s="487" t="s">
        <v>803</v>
      </c>
      <c r="B169" s="503"/>
      <c r="C169" s="503"/>
      <c r="D169" s="503"/>
      <c r="E169" s="503"/>
      <c r="F169" s="474"/>
      <c r="G169" s="474"/>
      <c r="H169" s="474"/>
      <c r="I169" s="474"/>
      <c r="J169" s="474"/>
      <c r="K169" s="474"/>
      <c r="L169" s="474"/>
      <c r="M169" s="474"/>
      <c r="N169" s="474"/>
      <c r="O169" s="474"/>
      <c r="P169" s="474"/>
      <c r="Q169" s="474"/>
      <c r="R169" s="474"/>
      <c r="S169" s="474"/>
      <c r="T169" s="474"/>
      <c r="U169" s="474"/>
      <c r="V169" s="474"/>
      <c r="W169" s="474"/>
      <c r="X169" s="474"/>
      <c r="Y169" s="474"/>
      <c r="Z169" s="474"/>
      <c r="AA169" s="474"/>
      <c r="AB169" s="474"/>
      <c r="AC169" s="474"/>
      <c r="AD169" s="474"/>
      <c r="AE169" s="474"/>
      <c r="AF169" s="474"/>
      <c r="AG169" s="474"/>
      <c r="AH169" s="474"/>
      <c r="AI169" s="474"/>
      <c r="AJ169" s="474"/>
      <c r="AK169" s="474"/>
      <c r="AL169" s="474"/>
      <c r="AM169" s="474"/>
      <c r="AN169" s="474"/>
      <c r="AO169" s="474"/>
      <c r="AP169" s="474"/>
      <c r="AQ169" s="474"/>
      <c r="AR169" s="474"/>
      <c r="AS169" s="474"/>
      <c r="AT169" s="474"/>
      <c r="AU169" s="474"/>
      <c r="AV169" s="474"/>
      <c r="AW169" s="474"/>
      <c r="AX169" s="474"/>
      <c r="AY169" s="474"/>
      <c r="AZ169" s="474"/>
      <c r="BA169" s="474"/>
      <c r="BB169" s="474"/>
      <c r="BC169" s="474"/>
      <c r="BD169" s="474"/>
      <c r="BE169" s="474"/>
      <c r="BF169" s="474"/>
      <c r="BG169" s="474"/>
      <c r="BH169" s="474"/>
      <c r="BI169" s="474"/>
      <c r="BJ169" s="474"/>
      <c r="BK169" s="474"/>
      <c r="BL169" s="474"/>
      <c r="BM169" s="474"/>
      <c r="BN169" s="474"/>
      <c r="BO169" s="474"/>
      <c r="BP169" s="474"/>
      <c r="BQ169" s="474"/>
      <c r="BR169" s="474"/>
      <c r="BS169" s="474"/>
      <c r="BT169" s="474"/>
      <c r="BU169" s="474"/>
      <c r="BV169" s="474"/>
      <c r="BW169" s="474"/>
      <c r="BX169" s="474"/>
      <c r="BY169" s="474"/>
      <c r="BZ169" s="474"/>
      <c r="CA169" s="474"/>
      <c r="CB169" s="474"/>
      <c r="CC169" s="474"/>
      <c r="CD169" s="474"/>
      <c r="CE169" s="474"/>
      <c r="CF169" s="474"/>
      <c r="CG169" s="474"/>
      <c r="CH169" s="474"/>
      <c r="CI169" s="474"/>
      <c r="CJ169" s="474"/>
      <c r="CK169" s="474"/>
      <c r="CL169" s="474"/>
      <c r="CM169" s="474"/>
      <c r="CN169" s="474"/>
      <c r="CO169" s="474"/>
      <c r="CP169" s="474"/>
      <c r="CQ169" s="474"/>
      <c r="CR169" s="474"/>
      <c r="CS169" s="474"/>
      <c r="CT169" s="474"/>
      <c r="CU169" s="474"/>
      <c r="CV169" s="474"/>
      <c r="CW169" s="474"/>
      <c r="CX169" s="474"/>
      <c r="CY169" s="474"/>
      <c r="CZ169" s="474"/>
      <c r="DA169" s="474"/>
      <c r="DB169" s="474"/>
      <c r="DC169" s="474"/>
      <c r="DD169" s="474"/>
      <c r="DE169" s="474"/>
      <c r="DF169" s="474"/>
      <c r="DG169" s="474"/>
      <c r="DH169" s="474"/>
      <c r="DI169" s="474"/>
      <c r="DJ169" s="474"/>
      <c r="DK169" s="474"/>
      <c r="DL169" s="474"/>
      <c r="DM169" s="474"/>
      <c r="DN169" s="474"/>
      <c r="DO169" s="474"/>
      <c r="DP169" s="474"/>
      <c r="DQ169" s="474"/>
      <c r="DR169" s="474"/>
      <c r="DS169" s="474"/>
      <c r="DT169" s="474"/>
      <c r="DU169" s="474"/>
      <c r="DV169" s="474"/>
      <c r="DW169" s="474"/>
      <c r="DX169" s="474"/>
      <c r="DY169" s="474"/>
      <c r="DZ169" s="474"/>
      <c r="EA169" s="474"/>
      <c r="EB169" s="474"/>
      <c r="EC169" s="474"/>
      <c r="ED169" s="474"/>
      <c r="EE169" s="474"/>
      <c r="EF169" s="474"/>
      <c r="EG169" s="474"/>
      <c r="EH169" s="474"/>
      <c r="EI169" s="474"/>
      <c r="EJ169" s="474"/>
      <c r="EK169" s="474"/>
      <c r="EL169" s="474"/>
      <c r="EM169" s="474"/>
      <c r="EN169" s="474"/>
      <c r="EO169" s="474"/>
      <c r="EP169" s="474"/>
      <c r="EQ169" s="474"/>
      <c r="ER169" s="474"/>
      <c r="ES169" s="474"/>
      <c r="ET169" s="474"/>
      <c r="EU169" s="474"/>
      <c r="EV169" s="474"/>
      <c r="EW169" s="474"/>
      <c r="EX169" s="474"/>
      <c r="EY169" s="474"/>
      <c r="EZ169" s="474"/>
      <c r="FA169" s="474"/>
      <c r="FB169" s="474"/>
      <c r="FC169" s="474"/>
      <c r="FD169" s="474"/>
      <c r="FE169" s="474"/>
      <c r="FF169" s="474"/>
      <c r="FG169" s="474"/>
      <c r="FH169" s="474"/>
      <c r="FI169" s="474"/>
      <c r="FJ169" s="474"/>
      <c r="FK169" s="474"/>
      <c r="FL169" s="474"/>
      <c r="FM169" s="474"/>
      <c r="FN169" s="474"/>
      <c r="FO169" s="474"/>
      <c r="FP169" s="474"/>
      <c r="FQ169" s="474"/>
      <c r="FR169" s="474"/>
      <c r="FS169" s="474"/>
      <c r="FT169" s="474"/>
      <c r="FU169" s="474"/>
      <c r="FV169" s="474"/>
      <c r="FW169" s="474"/>
      <c r="FX169" s="474"/>
      <c r="FY169" s="474"/>
      <c r="FZ169" s="474"/>
      <c r="GA169" s="474"/>
      <c r="GB169" s="474"/>
      <c r="GC169" s="474"/>
      <c r="GD169" s="474"/>
      <c r="GE169" s="474"/>
      <c r="GF169" s="474"/>
      <c r="GG169" s="474"/>
      <c r="GH169" s="474"/>
      <c r="GI169" s="474"/>
      <c r="GJ169" s="474"/>
      <c r="GK169" s="474"/>
      <c r="GL169" s="474"/>
      <c r="GM169" s="474"/>
      <c r="GN169" s="474"/>
      <c r="GO169" s="474"/>
      <c r="GP169" s="474"/>
      <c r="GQ169" s="474"/>
      <c r="GR169" s="474"/>
      <c r="GS169" s="474"/>
      <c r="GT169" s="474"/>
      <c r="GU169" s="474"/>
      <c r="GV169" s="474"/>
      <c r="GW169" s="474"/>
      <c r="GX169" s="474"/>
      <c r="GY169" s="474"/>
      <c r="GZ169" s="474"/>
      <c r="HA169" s="474"/>
      <c r="HB169" s="474"/>
      <c r="HC169" s="474"/>
      <c r="HD169" s="474"/>
      <c r="HE169" s="474"/>
      <c r="HF169" s="474"/>
      <c r="HG169" s="474"/>
      <c r="HH169" s="474"/>
      <c r="HI169" s="474"/>
      <c r="HJ169" s="474"/>
      <c r="HK169" s="474"/>
      <c r="HL169" s="474"/>
      <c r="HM169" s="474"/>
      <c r="HN169" s="474"/>
      <c r="HO169" s="474"/>
      <c r="HP169" s="474"/>
      <c r="HQ169" s="474"/>
      <c r="HR169" s="474"/>
      <c r="HS169" s="474"/>
      <c r="HT169" s="474"/>
      <c r="HU169" s="474"/>
      <c r="HV169" s="474"/>
      <c r="HW169" s="474"/>
      <c r="HX169" s="474"/>
      <c r="HY169" s="474"/>
      <c r="HZ169" s="474"/>
      <c r="IA169" s="474"/>
      <c r="IB169" s="474"/>
      <c r="IC169" s="474"/>
      <c r="ID169" s="474"/>
      <c r="IE169" s="474"/>
      <c r="IF169" s="474"/>
      <c r="IG169" s="474"/>
      <c r="IH169" s="474"/>
      <c r="II169" s="474"/>
      <c r="IJ169" s="474"/>
      <c r="IK169" s="474"/>
      <c r="IL169" s="474"/>
      <c r="IM169" s="474"/>
      <c r="IN169" s="474"/>
      <c r="IO169" s="474"/>
      <c r="IP169" s="474"/>
      <c r="IQ169" s="474"/>
      <c r="IR169" s="474"/>
      <c r="IS169" s="474"/>
      <c r="IT169" s="474"/>
      <c r="IU169" s="474"/>
      <c r="IV169" s="474"/>
    </row>
    <row r="170" spans="1:256" ht="11.1" customHeight="1">
      <c r="A170" s="487" t="s">
        <v>804</v>
      </c>
      <c r="B170" s="503"/>
      <c r="C170" s="503"/>
      <c r="D170" s="503"/>
      <c r="E170" s="503"/>
      <c r="F170" s="474"/>
      <c r="G170" s="474"/>
      <c r="H170" s="474"/>
      <c r="I170" s="474"/>
      <c r="J170" s="474"/>
      <c r="K170" s="474"/>
      <c r="L170" s="474"/>
      <c r="M170" s="474"/>
      <c r="N170" s="474"/>
      <c r="O170" s="474"/>
      <c r="P170" s="474"/>
      <c r="Q170" s="474"/>
      <c r="R170" s="474"/>
      <c r="S170" s="474"/>
      <c r="T170" s="474"/>
      <c r="U170" s="474"/>
      <c r="V170" s="474"/>
      <c r="W170" s="474"/>
      <c r="X170" s="474"/>
      <c r="Y170" s="474"/>
      <c r="Z170" s="474"/>
      <c r="AA170" s="474"/>
      <c r="AB170" s="474"/>
      <c r="AC170" s="474"/>
      <c r="AD170" s="474"/>
      <c r="AE170" s="474"/>
      <c r="AF170" s="474"/>
      <c r="AG170" s="474"/>
      <c r="AH170" s="474"/>
      <c r="AI170" s="474"/>
      <c r="AJ170" s="474"/>
      <c r="AK170" s="474"/>
      <c r="AL170" s="474"/>
      <c r="AM170" s="474"/>
      <c r="AN170" s="474"/>
      <c r="AO170" s="474"/>
      <c r="AP170" s="474"/>
      <c r="AQ170" s="474"/>
      <c r="AR170" s="474"/>
      <c r="AS170" s="474"/>
      <c r="AT170" s="474"/>
      <c r="AU170" s="474"/>
      <c r="AV170" s="474"/>
      <c r="AW170" s="474"/>
      <c r="AX170" s="474"/>
      <c r="AY170" s="474"/>
      <c r="AZ170" s="474"/>
      <c r="BA170" s="474"/>
      <c r="BB170" s="474"/>
      <c r="BC170" s="474"/>
      <c r="BD170" s="474"/>
      <c r="BE170" s="474"/>
      <c r="BF170" s="474"/>
      <c r="BG170" s="474"/>
      <c r="BH170" s="474"/>
      <c r="BI170" s="474"/>
      <c r="BJ170" s="474"/>
      <c r="BK170" s="474"/>
      <c r="BL170" s="474"/>
      <c r="BM170" s="474"/>
      <c r="BN170" s="474"/>
      <c r="BO170" s="474"/>
      <c r="BP170" s="474"/>
      <c r="BQ170" s="474"/>
      <c r="BR170" s="474"/>
      <c r="BS170" s="474"/>
      <c r="BT170" s="474"/>
      <c r="BU170" s="474"/>
      <c r="BV170" s="474"/>
      <c r="BW170" s="474"/>
      <c r="BX170" s="474"/>
      <c r="BY170" s="474"/>
      <c r="BZ170" s="474"/>
      <c r="CA170" s="474"/>
      <c r="CB170" s="474"/>
      <c r="CC170" s="474"/>
      <c r="CD170" s="474"/>
      <c r="CE170" s="474"/>
      <c r="CF170" s="474"/>
      <c r="CG170" s="474"/>
      <c r="CH170" s="474"/>
      <c r="CI170" s="474"/>
      <c r="CJ170" s="474"/>
      <c r="CK170" s="474"/>
      <c r="CL170" s="474"/>
      <c r="CM170" s="474"/>
      <c r="CN170" s="474"/>
      <c r="CO170" s="474"/>
      <c r="CP170" s="474"/>
      <c r="CQ170" s="474"/>
      <c r="CR170" s="474"/>
      <c r="CS170" s="474"/>
      <c r="CT170" s="474"/>
      <c r="CU170" s="474"/>
      <c r="CV170" s="474"/>
      <c r="CW170" s="474"/>
      <c r="CX170" s="474"/>
      <c r="CY170" s="474"/>
      <c r="CZ170" s="474"/>
      <c r="DA170" s="474"/>
      <c r="DB170" s="474"/>
      <c r="DC170" s="474"/>
      <c r="DD170" s="474"/>
      <c r="DE170" s="474"/>
      <c r="DF170" s="474"/>
      <c r="DG170" s="474"/>
      <c r="DH170" s="474"/>
      <c r="DI170" s="474"/>
      <c r="DJ170" s="474"/>
      <c r="DK170" s="474"/>
      <c r="DL170" s="474"/>
      <c r="DM170" s="474"/>
      <c r="DN170" s="474"/>
      <c r="DO170" s="474"/>
      <c r="DP170" s="474"/>
      <c r="DQ170" s="474"/>
      <c r="DR170" s="474"/>
      <c r="DS170" s="474"/>
      <c r="DT170" s="474"/>
      <c r="DU170" s="474"/>
      <c r="DV170" s="474"/>
      <c r="DW170" s="474"/>
      <c r="DX170" s="474"/>
      <c r="DY170" s="474"/>
      <c r="DZ170" s="474"/>
      <c r="EA170" s="474"/>
      <c r="EB170" s="474"/>
      <c r="EC170" s="474"/>
      <c r="ED170" s="474"/>
      <c r="EE170" s="474"/>
      <c r="EF170" s="474"/>
      <c r="EG170" s="474"/>
      <c r="EH170" s="474"/>
      <c r="EI170" s="474"/>
      <c r="EJ170" s="474"/>
      <c r="EK170" s="474"/>
      <c r="EL170" s="474"/>
      <c r="EM170" s="474"/>
      <c r="EN170" s="474"/>
      <c r="EO170" s="474"/>
      <c r="EP170" s="474"/>
      <c r="EQ170" s="474"/>
      <c r="ER170" s="474"/>
      <c r="ES170" s="474"/>
      <c r="ET170" s="474"/>
      <c r="EU170" s="474"/>
      <c r="EV170" s="474"/>
      <c r="EW170" s="474"/>
      <c r="EX170" s="474"/>
      <c r="EY170" s="474"/>
      <c r="EZ170" s="474"/>
      <c r="FA170" s="474"/>
      <c r="FB170" s="474"/>
      <c r="FC170" s="474"/>
      <c r="FD170" s="474"/>
      <c r="FE170" s="474"/>
      <c r="FF170" s="474"/>
      <c r="FG170" s="474"/>
      <c r="FH170" s="474"/>
      <c r="FI170" s="474"/>
      <c r="FJ170" s="474"/>
      <c r="FK170" s="474"/>
      <c r="FL170" s="474"/>
      <c r="FM170" s="474"/>
      <c r="FN170" s="474"/>
      <c r="FO170" s="474"/>
      <c r="FP170" s="474"/>
      <c r="FQ170" s="474"/>
      <c r="FR170" s="474"/>
      <c r="FS170" s="474"/>
      <c r="FT170" s="474"/>
      <c r="FU170" s="474"/>
      <c r="FV170" s="474"/>
      <c r="FW170" s="474"/>
      <c r="FX170" s="474"/>
      <c r="FY170" s="474"/>
      <c r="FZ170" s="474"/>
      <c r="GA170" s="474"/>
      <c r="GB170" s="474"/>
      <c r="GC170" s="474"/>
      <c r="GD170" s="474"/>
      <c r="GE170" s="474"/>
      <c r="GF170" s="474"/>
      <c r="GG170" s="474"/>
      <c r="GH170" s="474"/>
      <c r="GI170" s="474"/>
      <c r="GJ170" s="474"/>
      <c r="GK170" s="474"/>
      <c r="GL170" s="474"/>
      <c r="GM170" s="474"/>
      <c r="GN170" s="474"/>
      <c r="GO170" s="474"/>
      <c r="GP170" s="474"/>
      <c r="GQ170" s="474"/>
      <c r="GR170" s="474"/>
      <c r="GS170" s="474"/>
      <c r="GT170" s="474"/>
      <c r="GU170" s="474"/>
      <c r="GV170" s="474"/>
      <c r="GW170" s="474"/>
      <c r="GX170" s="474"/>
      <c r="GY170" s="474"/>
      <c r="GZ170" s="474"/>
      <c r="HA170" s="474"/>
      <c r="HB170" s="474"/>
      <c r="HC170" s="474"/>
      <c r="HD170" s="474"/>
      <c r="HE170" s="474"/>
      <c r="HF170" s="474"/>
      <c r="HG170" s="474"/>
      <c r="HH170" s="474"/>
      <c r="HI170" s="474"/>
      <c r="HJ170" s="474"/>
      <c r="HK170" s="474"/>
      <c r="HL170" s="474"/>
      <c r="HM170" s="474"/>
      <c r="HN170" s="474"/>
      <c r="HO170" s="474"/>
      <c r="HP170" s="474"/>
      <c r="HQ170" s="474"/>
      <c r="HR170" s="474"/>
      <c r="HS170" s="474"/>
      <c r="HT170" s="474"/>
      <c r="HU170" s="474"/>
      <c r="HV170" s="474"/>
      <c r="HW170" s="474"/>
      <c r="HX170" s="474"/>
      <c r="HY170" s="474"/>
      <c r="HZ170" s="474"/>
      <c r="IA170" s="474"/>
      <c r="IB170" s="474"/>
      <c r="IC170" s="474"/>
      <c r="ID170" s="474"/>
      <c r="IE170" s="474"/>
      <c r="IF170" s="474"/>
      <c r="IG170" s="474"/>
      <c r="IH170" s="474"/>
      <c r="II170" s="474"/>
      <c r="IJ170" s="474"/>
      <c r="IK170" s="474"/>
      <c r="IL170" s="474"/>
      <c r="IM170" s="474"/>
      <c r="IN170" s="474"/>
      <c r="IO170" s="474"/>
      <c r="IP170" s="474"/>
      <c r="IQ170" s="474"/>
      <c r="IR170" s="474"/>
      <c r="IS170" s="474"/>
      <c r="IT170" s="474"/>
      <c r="IU170" s="474"/>
      <c r="IV170" s="474"/>
    </row>
    <row r="171" spans="1:256" ht="11.1" customHeight="1">
      <c r="A171" s="487" t="s">
        <v>805</v>
      </c>
      <c r="B171" s="503"/>
      <c r="C171" s="503"/>
      <c r="D171" s="503"/>
      <c r="E171" s="503"/>
      <c r="F171" s="474"/>
      <c r="G171" s="474"/>
      <c r="H171" s="474"/>
      <c r="I171" s="474"/>
      <c r="J171" s="474"/>
      <c r="K171" s="474"/>
      <c r="L171" s="474"/>
      <c r="M171" s="474"/>
      <c r="N171" s="474"/>
      <c r="O171" s="474"/>
      <c r="P171" s="474"/>
      <c r="Q171" s="474"/>
      <c r="R171" s="474"/>
      <c r="S171" s="474"/>
      <c r="T171" s="474"/>
      <c r="U171" s="474"/>
      <c r="V171" s="474"/>
      <c r="W171" s="474"/>
      <c r="X171" s="474"/>
      <c r="Y171" s="474"/>
      <c r="Z171" s="474"/>
      <c r="AA171" s="474"/>
      <c r="AB171" s="474"/>
      <c r="AC171" s="474"/>
      <c r="AD171" s="474"/>
      <c r="AE171" s="474"/>
      <c r="AF171" s="474"/>
      <c r="AG171" s="474"/>
      <c r="AH171" s="474"/>
      <c r="AI171" s="474"/>
      <c r="AJ171" s="474"/>
      <c r="AK171" s="474"/>
      <c r="AL171" s="474"/>
      <c r="AM171" s="474"/>
      <c r="AN171" s="474"/>
      <c r="AO171" s="474"/>
      <c r="AP171" s="474"/>
      <c r="AQ171" s="474"/>
      <c r="AR171" s="474"/>
      <c r="AS171" s="474"/>
      <c r="AT171" s="474"/>
      <c r="AU171" s="474"/>
      <c r="AV171" s="474"/>
      <c r="AW171" s="474"/>
      <c r="AX171" s="474"/>
      <c r="AY171" s="474"/>
      <c r="AZ171" s="474"/>
      <c r="BA171" s="474"/>
      <c r="BB171" s="474"/>
      <c r="BC171" s="474"/>
      <c r="BD171" s="474"/>
      <c r="BE171" s="474"/>
      <c r="BF171" s="474"/>
      <c r="BG171" s="474"/>
      <c r="BH171" s="474"/>
      <c r="BI171" s="474"/>
      <c r="BJ171" s="474"/>
      <c r="BK171" s="474"/>
      <c r="BL171" s="474"/>
      <c r="BM171" s="474"/>
      <c r="BN171" s="474"/>
      <c r="BO171" s="474"/>
      <c r="BP171" s="474"/>
      <c r="BQ171" s="474"/>
      <c r="BR171" s="474"/>
      <c r="BS171" s="474"/>
      <c r="BT171" s="474"/>
      <c r="BU171" s="474"/>
      <c r="BV171" s="474"/>
      <c r="BW171" s="474"/>
      <c r="BX171" s="474"/>
      <c r="BY171" s="474"/>
      <c r="BZ171" s="474"/>
      <c r="CA171" s="474"/>
      <c r="CB171" s="474"/>
      <c r="CC171" s="474"/>
      <c r="CD171" s="474"/>
      <c r="CE171" s="474"/>
      <c r="CF171" s="474"/>
      <c r="CG171" s="474"/>
      <c r="CH171" s="474"/>
      <c r="CI171" s="474"/>
      <c r="CJ171" s="474"/>
      <c r="CK171" s="474"/>
      <c r="CL171" s="474"/>
      <c r="CM171" s="474"/>
      <c r="CN171" s="474"/>
      <c r="CO171" s="474"/>
      <c r="CP171" s="474"/>
      <c r="CQ171" s="474"/>
      <c r="CR171" s="474"/>
      <c r="CS171" s="474"/>
      <c r="CT171" s="474"/>
      <c r="CU171" s="474"/>
      <c r="CV171" s="474"/>
      <c r="CW171" s="474"/>
      <c r="CX171" s="474"/>
      <c r="CY171" s="474"/>
      <c r="CZ171" s="474"/>
      <c r="DA171" s="474"/>
      <c r="DB171" s="474"/>
      <c r="DC171" s="474"/>
      <c r="DD171" s="474"/>
      <c r="DE171" s="474"/>
      <c r="DF171" s="474"/>
      <c r="DG171" s="474"/>
      <c r="DH171" s="474"/>
      <c r="DI171" s="474"/>
      <c r="DJ171" s="474"/>
      <c r="DK171" s="474"/>
      <c r="DL171" s="474"/>
      <c r="DM171" s="474"/>
      <c r="DN171" s="474"/>
      <c r="DO171" s="474"/>
      <c r="DP171" s="474"/>
      <c r="DQ171" s="474"/>
      <c r="DR171" s="474"/>
      <c r="DS171" s="474"/>
      <c r="DT171" s="474"/>
      <c r="DU171" s="474"/>
      <c r="DV171" s="474"/>
      <c r="DW171" s="474"/>
      <c r="DX171" s="474"/>
      <c r="DY171" s="474"/>
      <c r="DZ171" s="474"/>
      <c r="EA171" s="474"/>
      <c r="EB171" s="474"/>
      <c r="EC171" s="474"/>
      <c r="ED171" s="474"/>
      <c r="EE171" s="474"/>
      <c r="EF171" s="474"/>
      <c r="EG171" s="474"/>
      <c r="EH171" s="474"/>
      <c r="EI171" s="474"/>
      <c r="EJ171" s="474"/>
      <c r="EK171" s="474"/>
      <c r="EL171" s="474"/>
      <c r="EM171" s="474"/>
      <c r="EN171" s="474"/>
      <c r="EO171" s="474"/>
      <c r="EP171" s="474"/>
      <c r="EQ171" s="474"/>
      <c r="ER171" s="474"/>
      <c r="ES171" s="474"/>
      <c r="ET171" s="474"/>
      <c r="EU171" s="474"/>
      <c r="EV171" s="474"/>
      <c r="EW171" s="474"/>
      <c r="EX171" s="474"/>
      <c r="EY171" s="474"/>
      <c r="EZ171" s="474"/>
      <c r="FA171" s="474"/>
      <c r="FB171" s="474"/>
      <c r="FC171" s="474"/>
      <c r="FD171" s="474"/>
      <c r="FE171" s="474"/>
      <c r="FF171" s="474"/>
      <c r="FG171" s="474"/>
      <c r="FH171" s="474"/>
      <c r="FI171" s="474"/>
      <c r="FJ171" s="474"/>
      <c r="FK171" s="474"/>
      <c r="FL171" s="474"/>
      <c r="FM171" s="474"/>
      <c r="FN171" s="474"/>
      <c r="FO171" s="474"/>
      <c r="FP171" s="474"/>
      <c r="FQ171" s="474"/>
      <c r="FR171" s="474"/>
      <c r="FS171" s="474"/>
      <c r="FT171" s="474"/>
      <c r="FU171" s="474"/>
      <c r="FV171" s="474"/>
      <c r="FW171" s="474"/>
      <c r="FX171" s="474"/>
      <c r="FY171" s="474"/>
      <c r="FZ171" s="474"/>
      <c r="GA171" s="474"/>
      <c r="GB171" s="474"/>
      <c r="GC171" s="474"/>
      <c r="GD171" s="474"/>
      <c r="GE171" s="474"/>
      <c r="GF171" s="474"/>
      <c r="GG171" s="474"/>
      <c r="GH171" s="474"/>
      <c r="GI171" s="474"/>
      <c r="GJ171" s="474"/>
      <c r="GK171" s="474"/>
      <c r="GL171" s="474"/>
      <c r="GM171" s="474"/>
      <c r="GN171" s="474"/>
      <c r="GO171" s="474"/>
      <c r="GP171" s="474"/>
      <c r="GQ171" s="474"/>
      <c r="GR171" s="474"/>
      <c r="GS171" s="474"/>
      <c r="GT171" s="474"/>
      <c r="GU171" s="474"/>
      <c r="GV171" s="474"/>
      <c r="GW171" s="474"/>
      <c r="GX171" s="474"/>
      <c r="GY171" s="474"/>
      <c r="GZ171" s="474"/>
      <c r="HA171" s="474"/>
      <c r="HB171" s="474"/>
      <c r="HC171" s="474"/>
      <c r="HD171" s="474"/>
      <c r="HE171" s="474"/>
      <c r="HF171" s="474"/>
      <c r="HG171" s="474"/>
      <c r="HH171" s="474"/>
      <c r="HI171" s="474"/>
      <c r="HJ171" s="474"/>
      <c r="HK171" s="474"/>
      <c r="HL171" s="474"/>
      <c r="HM171" s="474"/>
      <c r="HN171" s="474"/>
      <c r="HO171" s="474"/>
      <c r="HP171" s="474"/>
      <c r="HQ171" s="474"/>
      <c r="HR171" s="474"/>
      <c r="HS171" s="474"/>
      <c r="HT171" s="474"/>
      <c r="HU171" s="474"/>
      <c r="HV171" s="474"/>
      <c r="HW171" s="474"/>
      <c r="HX171" s="474"/>
      <c r="HY171" s="474"/>
      <c r="HZ171" s="474"/>
      <c r="IA171" s="474"/>
      <c r="IB171" s="474"/>
      <c r="IC171" s="474"/>
      <c r="ID171" s="474"/>
      <c r="IE171" s="474"/>
      <c r="IF171" s="474"/>
      <c r="IG171" s="474"/>
      <c r="IH171" s="474"/>
      <c r="II171" s="474"/>
      <c r="IJ171" s="474"/>
      <c r="IK171" s="474"/>
      <c r="IL171" s="474"/>
      <c r="IM171" s="474"/>
      <c r="IN171" s="474"/>
      <c r="IO171" s="474"/>
      <c r="IP171" s="474"/>
      <c r="IQ171" s="474"/>
      <c r="IR171" s="474"/>
      <c r="IS171" s="474"/>
      <c r="IT171" s="474"/>
      <c r="IU171" s="474"/>
      <c r="IV171" s="474"/>
    </row>
    <row r="172" spans="1:256" ht="11.1" customHeight="1">
      <c r="A172" s="505" t="s">
        <v>569</v>
      </c>
      <c r="B172" s="503"/>
      <c r="C172" s="503"/>
      <c r="D172" s="503"/>
      <c r="E172" s="503"/>
      <c r="F172" s="474"/>
      <c r="G172" s="474"/>
      <c r="H172" s="474"/>
      <c r="I172" s="474"/>
      <c r="J172" s="474"/>
      <c r="K172" s="474"/>
      <c r="L172" s="474"/>
      <c r="M172" s="474"/>
      <c r="N172" s="474"/>
      <c r="O172" s="474"/>
      <c r="P172" s="474"/>
      <c r="Q172" s="474"/>
      <c r="R172" s="474"/>
      <c r="S172" s="474"/>
      <c r="T172" s="474"/>
      <c r="U172" s="474"/>
      <c r="V172" s="474"/>
      <c r="W172" s="474"/>
      <c r="X172" s="474"/>
      <c r="Y172" s="474"/>
      <c r="Z172" s="474"/>
      <c r="AA172" s="474"/>
      <c r="AB172" s="474"/>
      <c r="AC172" s="474"/>
      <c r="AD172" s="474"/>
      <c r="AE172" s="474"/>
      <c r="AF172" s="474"/>
      <c r="AG172" s="474"/>
      <c r="AH172" s="474"/>
      <c r="AI172" s="474"/>
      <c r="AJ172" s="474"/>
      <c r="AK172" s="474"/>
      <c r="AL172" s="474"/>
      <c r="AM172" s="474"/>
      <c r="AN172" s="474"/>
      <c r="AO172" s="474"/>
      <c r="AP172" s="474"/>
      <c r="AQ172" s="474"/>
      <c r="AR172" s="474"/>
      <c r="AS172" s="474"/>
      <c r="AT172" s="474"/>
      <c r="AU172" s="474"/>
      <c r="AV172" s="474"/>
      <c r="AW172" s="474"/>
      <c r="AX172" s="474"/>
      <c r="AY172" s="474"/>
      <c r="AZ172" s="474"/>
      <c r="BA172" s="474"/>
      <c r="BB172" s="474"/>
      <c r="BC172" s="474"/>
      <c r="BD172" s="474"/>
      <c r="BE172" s="474"/>
      <c r="BF172" s="474"/>
      <c r="BG172" s="474"/>
      <c r="BH172" s="474"/>
      <c r="BI172" s="474"/>
      <c r="BJ172" s="474"/>
      <c r="BK172" s="474"/>
      <c r="BL172" s="474"/>
      <c r="BM172" s="474"/>
      <c r="BN172" s="474"/>
      <c r="BO172" s="474"/>
      <c r="BP172" s="474"/>
      <c r="BQ172" s="474"/>
      <c r="BR172" s="474"/>
      <c r="BS172" s="474"/>
      <c r="BT172" s="474"/>
      <c r="BU172" s="474"/>
      <c r="BV172" s="474"/>
      <c r="BW172" s="474"/>
      <c r="BX172" s="474"/>
      <c r="BY172" s="474"/>
      <c r="BZ172" s="474"/>
      <c r="CA172" s="474"/>
      <c r="CB172" s="474"/>
      <c r="CC172" s="474"/>
      <c r="CD172" s="474"/>
      <c r="CE172" s="474"/>
      <c r="CF172" s="474"/>
      <c r="CG172" s="474"/>
      <c r="CH172" s="474"/>
      <c r="CI172" s="474"/>
      <c r="CJ172" s="474"/>
      <c r="CK172" s="474"/>
      <c r="CL172" s="474"/>
      <c r="CM172" s="474"/>
      <c r="CN172" s="474"/>
      <c r="CO172" s="474"/>
      <c r="CP172" s="474"/>
      <c r="CQ172" s="474"/>
      <c r="CR172" s="474"/>
      <c r="CS172" s="474"/>
      <c r="CT172" s="474"/>
      <c r="CU172" s="474"/>
      <c r="CV172" s="474"/>
      <c r="CW172" s="474"/>
      <c r="CX172" s="474"/>
      <c r="CY172" s="474"/>
      <c r="CZ172" s="474"/>
      <c r="DA172" s="474"/>
      <c r="DB172" s="474"/>
      <c r="DC172" s="474"/>
      <c r="DD172" s="474"/>
      <c r="DE172" s="474"/>
      <c r="DF172" s="474"/>
      <c r="DG172" s="474"/>
      <c r="DH172" s="474"/>
      <c r="DI172" s="474"/>
      <c r="DJ172" s="474"/>
      <c r="DK172" s="474"/>
      <c r="DL172" s="474"/>
      <c r="DM172" s="474"/>
      <c r="DN172" s="474"/>
      <c r="DO172" s="474"/>
      <c r="DP172" s="474"/>
      <c r="DQ172" s="474"/>
      <c r="DR172" s="474"/>
      <c r="DS172" s="474"/>
      <c r="DT172" s="474"/>
      <c r="DU172" s="474"/>
      <c r="DV172" s="474"/>
      <c r="DW172" s="474"/>
      <c r="DX172" s="474"/>
      <c r="DY172" s="474"/>
      <c r="DZ172" s="474"/>
      <c r="EA172" s="474"/>
      <c r="EB172" s="474"/>
      <c r="EC172" s="474"/>
      <c r="ED172" s="474"/>
      <c r="EE172" s="474"/>
      <c r="EF172" s="474"/>
      <c r="EG172" s="474"/>
      <c r="EH172" s="474"/>
      <c r="EI172" s="474"/>
      <c r="EJ172" s="474"/>
      <c r="EK172" s="474"/>
      <c r="EL172" s="474"/>
      <c r="EM172" s="474"/>
      <c r="EN172" s="474"/>
      <c r="EO172" s="474"/>
      <c r="EP172" s="474"/>
      <c r="EQ172" s="474"/>
      <c r="ER172" s="474"/>
      <c r="ES172" s="474"/>
      <c r="ET172" s="474"/>
      <c r="EU172" s="474"/>
      <c r="EV172" s="474"/>
      <c r="EW172" s="474"/>
      <c r="EX172" s="474"/>
      <c r="EY172" s="474"/>
      <c r="EZ172" s="474"/>
      <c r="FA172" s="474"/>
      <c r="FB172" s="474"/>
      <c r="FC172" s="474"/>
      <c r="FD172" s="474"/>
      <c r="FE172" s="474"/>
      <c r="FF172" s="474"/>
      <c r="FG172" s="474"/>
      <c r="FH172" s="474"/>
      <c r="FI172" s="474"/>
      <c r="FJ172" s="474"/>
      <c r="FK172" s="474"/>
      <c r="FL172" s="474"/>
      <c r="FM172" s="474"/>
      <c r="FN172" s="474"/>
      <c r="FO172" s="474"/>
      <c r="FP172" s="474"/>
      <c r="FQ172" s="474"/>
      <c r="FR172" s="474"/>
      <c r="FS172" s="474"/>
      <c r="FT172" s="474"/>
      <c r="FU172" s="474"/>
      <c r="FV172" s="474"/>
      <c r="FW172" s="474"/>
      <c r="FX172" s="474"/>
      <c r="FY172" s="474"/>
      <c r="FZ172" s="474"/>
      <c r="GA172" s="474"/>
      <c r="GB172" s="474"/>
      <c r="GC172" s="474"/>
      <c r="GD172" s="474"/>
      <c r="GE172" s="474"/>
      <c r="GF172" s="474"/>
      <c r="GG172" s="474"/>
      <c r="GH172" s="474"/>
      <c r="GI172" s="474"/>
      <c r="GJ172" s="474"/>
      <c r="GK172" s="474"/>
      <c r="GL172" s="474"/>
      <c r="GM172" s="474"/>
      <c r="GN172" s="474"/>
      <c r="GO172" s="474"/>
      <c r="GP172" s="474"/>
      <c r="GQ172" s="474"/>
      <c r="GR172" s="474"/>
      <c r="GS172" s="474"/>
      <c r="GT172" s="474"/>
      <c r="GU172" s="474"/>
      <c r="GV172" s="474"/>
      <c r="GW172" s="474"/>
      <c r="GX172" s="474"/>
      <c r="GY172" s="474"/>
      <c r="GZ172" s="474"/>
      <c r="HA172" s="474"/>
      <c r="HB172" s="474"/>
      <c r="HC172" s="474"/>
      <c r="HD172" s="474"/>
      <c r="HE172" s="474"/>
      <c r="HF172" s="474"/>
      <c r="HG172" s="474"/>
      <c r="HH172" s="474"/>
      <c r="HI172" s="474"/>
      <c r="HJ172" s="474"/>
      <c r="HK172" s="474"/>
      <c r="HL172" s="474"/>
      <c r="HM172" s="474"/>
      <c r="HN172" s="474"/>
      <c r="HO172" s="474"/>
      <c r="HP172" s="474"/>
      <c r="HQ172" s="474"/>
      <c r="HR172" s="474"/>
      <c r="HS172" s="474"/>
      <c r="HT172" s="474"/>
      <c r="HU172" s="474"/>
      <c r="HV172" s="474"/>
      <c r="HW172" s="474"/>
      <c r="HX172" s="474"/>
      <c r="HY172" s="474"/>
      <c r="HZ172" s="474"/>
      <c r="IA172" s="474"/>
      <c r="IB172" s="474"/>
      <c r="IC172" s="474"/>
      <c r="ID172" s="474"/>
      <c r="IE172" s="474"/>
      <c r="IF172" s="474"/>
      <c r="IG172" s="474"/>
      <c r="IH172" s="474"/>
      <c r="II172" s="474"/>
      <c r="IJ172" s="474"/>
      <c r="IK172" s="474"/>
      <c r="IL172" s="474"/>
      <c r="IM172" s="474"/>
      <c r="IN172" s="474"/>
      <c r="IO172" s="474"/>
      <c r="IP172" s="474"/>
      <c r="IQ172" s="474"/>
      <c r="IR172" s="474"/>
      <c r="IS172" s="474"/>
      <c r="IT172" s="474"/>
      <c r="IU172" s="474"/>
      <c r="IV172" s="474"/>
    </row>
    <row r="173" spans="1:256" ht="11.1" customHeight="1">
      <c r="A173" s="487" t="s">
        <v>570</v>
      </c>
      <c r="B173" s="503"/>
      <c r="C173" s="503"/>
      <c r="D173" s="503"/>
      <c r="E173" s="506"/>
      <c r="F173" s="474"/>
      <c r="G173" s="474"/>
      <c r="H173" s="474"/>
      <c r="I173" s="474"/>
      <c r="J173" s="474"/>
      <c r="K173" s="474"/>
      <c r="L173" s="474"/>
      <c r="M173" s="474"/>
      <c r="N173" s="474"/>
      <c r="O173" s="474"/>
      <c r="P173" s="474"/>
      <c r="Q173" s="474"/>
      <c r="R173" s="474"/>
      <c r="S173" s="474"/>
      <c r="T173" s="474"/>
      <c r="U173" s="474"/>
      <c r="V173" s="474"/>
      <c r="W173" s="474"/>
      <c r="X173" s="474"/>
      <c r="Y173" s="474"/>
      <c r="Z173" s="474"/>
      <c r="AA173" s="474"/>
      <c r="AB173" s="474"/>
      <c r="AC173" s="474"/>
      <c r="AD173" s="474"/>
      <c r="AE173" s="474"/>
      <c r="AF173" s="474"/>
      <c r="AG173" s="474"/>
      <c r="AH173" s="474"/>
      <c r="AI173" s="474"/>
      <c r="AJ173" s="474"/>
      <c r="AK173" s="474"/>
      <c r="AL173" s="474"/>
      <c r="AM173" s="474"/>
      <c r="AN173" s="474"/>
      <c r="AO173" s="474"/>
      <c r="AP173" s="474"/>
      <c r="AQ173" s="474"/>
      <c r="AR173" s="474"/>
      <c r="AS173" s="474"/>
      <c r="AT173" s="474"/>
      <c r="AU173" s="474"/>
      <c r="AV173" s="474"/>
      <c r="AW173" s="474"/>
      <c r="AX173" s="474"/>
      <c r="AY173" s="474"/>
      <c r="AZ173" s="474"/>
      <c r="BA173" s="474"/>
      <c r="BB173" s="474"/>
      <c r="BC173" s="474"/>
      <c r="BD173" s="474"/>
      <c r="BE173" s="474"/>
      <c r="BF173" s="474"/>
      <c r="BG173" s="474"/>
      <c r="BH173" s="474"/>
      <c r="BI173" s="474"/>
      <c r="BJ173" s="474"/>
      <c r="BK173" s="474"/>
      <c r="BL173" s="474"/>
      <c r="BM173" s="474"/>
      <c r="BN173" s="474"/>
      <c r="BO173" s="474"/>
      <c r="BP173" s="474"/>
      <c r="BQ173" s="474"/>
      <c r="BR173" s="474"/>
      <c r="BS173" s="474"/>
      <c r="BT173" s="474"/>
      <c r="BU173" s="474"/>
      <c r="BV173" s="474"/>
      <c r="BW173" s="474"/>
      <c r="BX173" s="474"/>
      <c r="BY173" s="474"/>
      <c r="BZ173" s="474"/>
      <c r="CA173" s="474"/>
      <c r="CB173" s="474"/>
      <c r="CC173" s="474"/>
      <c r="CD173" s="474"/>
      <c r="CE173" s="474"/>
      <c r="CF173" s="474"/>
      <c r="CG173" s="474"/>
      <c r="CH173" s="474"/>
      <c r="CI173" s="474"/>
      <c r="CJ173" s="474"/>
      <c r="CK173" s="474"/>
      <c r="CL173" s="474"/>
      <c r="CM173" s="474"/>
      <c r="CN173" s="474"/>
      <c r="CO173" s="474"/>
      <c r="CP173" s="474"/>
      <c r="CQ173" s="474"/>
      <c r="CR173" s="474"/>
      <c r="CS173" s="474"/>
      <c r="CT173" s="474"/>
      <c r="CU173" s="474"/>
      <c r="CV173" s="474"/>
      <c r="CW173" s="474"/>
      <c r="CX173" s="474"/>
      <c r="CY173" s="474"/>
      <c r="CZ173" s="474"/>
      <c r="DA173" s="474"/>
      <c r="DB173" s="474"/>
      <c r="DC173" s="474"/>
      <c r="DD173" s="474"/>
      <c r="DE173" s="474"/>
      <c r="DF173" s="474"/>
      <c r="DG173" s="474"/>
      <c r="DH173" s="474"/>
      <c r="DI173" s="474"/>
      <c r="DJ173" s="474"/>
      <c r="DK173" s="474"/>
      <c r="DL173" s="474"/>
      <c r="DM173" s="474"/>
      <c r="DN173" s="474"/>
      <c r="DO173" s="474"/>
      <c r="DP173" s="474"/>
      <c r="DQ173" s="474"/>
      <c r="DR173" s="474"/>
      <c r="DS173" s="474"/>
      <c r="DT173" s="474"/>
      <c r="DU173" s="474"/>
      <c r="DV173" s="474"/>
      <c r="DW173" s="474"/>
      <c r="DX173" s="474"/>
      <c r="DY173" s="474"/>
      <c r="DZ173" s="474"/>
      <c r="EA173" s="474"/>
      <c r="EB173" s="474"/>
      <c r="EC173" s="474"/>
      <c r="ED173" s="474"/>
      <c r="EE173" s="474"/>
      <c r="EF173" s="474"/>
      <c r="EG173" s="474"/>
      <c r="EH173" s="474"/>
      <c r="EI173" s="474"/>
      <c r="EJ173" s="474"/>
      <c r="EK173" s="474"/>
      <c r="EL173" s="474"/>
      <c r="EM173" s="474"/>
      <c r="EN173" s="474"/>
      <c r="EO173" s="474"/>
      <c r="EP173" s="474"/>
      <c r="EQ173" s="474"/>
      <c r="ER173" s="474"/>
      <c r="ES173" s="474"/>
      <c r="ET173" s="474"/>
      <c r="EU173" s="474"/>
      <c r="EV173" s="474"/>
      <c r="EW173" s="474"/>
      <c r="EX173" s="474"/>
      <c r="EY173" s="474"/>
      <c r="EZ173" s="474"/>
      <c r="FA173" s="474"/>
      <c r="FB173" s="474"/>
      <c r="FC173" s="474"/>
      <c r="FD173" s="474"/>
      <c r="FE173" s="474"/>
      <c r="FF173" s="474"/>
      <c r="FG173" s="474"/>
      <c r="FH173" s="474"/>
      <c r="FI173" s="474"/>
      <c r="FJ173" s="474"/>
      <c r="FK173" s="474"/>
      <c r="FL173" s="474"/>
      <c r="FM173" s="474"/>
      <c r="FN173" s="474"/>
      <c r="FO173" s="474"/>
      <c r="FP173" s="474"/>
      <c r="FQ173" s="474"/>
      <c r="FR173" s="474"/>
      <c r="FS173" s="474"/>
      <c r="FT173" s="474"/>
      <c r="FU173" s="474"/>
      <c r="FV173" s="474"/>
      <c r="FW173" s="474"/>
      <c r="FX173" s="474"/>
      <c r="FY173" s="474"/>
      <c r="FZ173" s="474"/>
      <c r="GA173" s="474"/>
      <c r="GB173" s="474"/>
      <c r="GC173" s="474"/>
      <c r="GD173" s="474"/>
      <c r="GE173" s="474"/>
      <c r="GF173" s="474"/>
      <c r="GG173" s="474"/>
      <c r="GH173" s="474"/>
      <c r="GI173" s="474"/>
      <c r="GJ173" s="474"/>
      <c r="GK173" s="474"/>
      <c r="GL173" s="474"/>
      <c r="GM173" s="474"/>
      <c r="GN173" s="474"/>
      <c r="GO173" s="474"/>
      <c r="GP173" s="474"/>
      <c r="GQ173" s="474"/>
      <c r="GR173" s="474"/>
      <c r="GS173" s="474"/>
      <c r="GT173" s="474"/>
      <c r="GU173" s="474"/>
      <c r="GV173" s="474"/>
      <c r="GW173" s="474"/>
      <c r="GX173" s="474"/>
      <c r="GY173" s="474"/>
      <c r="GZ173" s="474"/>
      <c r="HA173" s="474"/>
      <c r="HB173" s="474"/>
      <c r="HC173" s="474"/>
      <c r="HD173" s="474"/>
      <c r="HE173" s="474"/>
      <c r="HF173" s="474"/>
      <c r="HG173" s="474"/>
      <c r="HH173" s="474"/>
      <c r="HI173" s="474"/>
      <c r="HJ173" s="474"/>
      <c r="HK173" s="474"/>
      <c r="HL173" s="474"/>
      <c r="HM173" s="474"/>
      <c r="HN173" s="474"/>
      <c r="HO173" s="474"/>
      <c r="HP173" s="474"/>
      <c r="HQ173" s="474"/>
      <c r="HR173" s="474"/>
      <c r="HS173" s="474"/>
      <c r="HT173" s="474"/>
      <c r="HU173" s="474"/>
      <c r="HV173" s="474"/>
      <c r="HW173" s="474"/>
      <c r="HX173" s="474"/>
      <c r="HY173" s="474"/>
      <c r="HZ173" s="474"/>
      <c r="IA173" s="474"/>
      <c r="IB173" s="474"/>
      <c r="IC173" s="474"/>
      <c r="ID173" s="474"/>
      <c r="IE173" s="474"/>
      <c r="IF173" s="474"/>
      <c r="IG173" s="474"/>
      <c r="IH173" s="474"/>
      <c r="II173" s="474"/>
      <c r="IJ173" s="474"/>
      <c r="IK173" s="474"/>
      <c r="IL173" s="474"/>
      <c r="IM173" s="474"/>
      <c r="IN173" s="474"/>
      <c r="IO173" s="474"/>
      <c r="IP173" s="474"/>
      <c r="IQ173" s="474"/>
      <c r="IR173" s="474"/>
      <c r="IS173" s="474"/>
      <c r="IT173" s="474"/>
      <c r="IU173" s="474"/>
      <c r="IV173" s="474"/>
    </row>
    <row r="174" spans="1:256" ht="11.1" customHeight="1">
      <c r="A174" s="487" t="s">
        <v>807</v>
      </c>
      <c r="B174" s="503"/>
      <c r="C174" s="503"/>
      <c r="D174" s="503"/>
      <c r="E174" s="503"/>
      <c r="F174" s="474"/>
      <c r="G174" s="474"/>
      <c r="H174" s="474"/>
      <c r="I174" s="474"/>
      <c r="J174" s="474"/>
      <c r="K174" s="474"/>
      <c r="L174" s="474"/>
      <c r="M174" s="474"/>
      <c r="N174" s="474"/>
      <c r="O174" s="474"/>
      <c r="P174" s="474"/>
      <c r="Q174" s="474"/>
      <c r="R174" s="474"/>
      <c r="S174" s="474"/>
      <c r="T174" s="474"/>
      <c r="U174" s="474"/>
      <c r="V174" s="474"/>
      <c r="W174" s="474"/>
      <c r="X174" s="474"/>
      <c r="Y174" s="474"/>
      <c r="Z174" s="474"/>
      <c r="AA174" s="474"/>
      <c r="AB174" s="474"/>
      <c r="AC174" s="474"/>
      <c r="AD174" s="474"/>
      <c r="AE174" s="474"/>
      <c r="AF174" s="474"/>
      <c r="AG174" s="474"/>
      <c r="AH174" s="474"/>
      <c r="AI174" s="474"/>
      <c r="AJ174" s="474"/>
      <c r="AK174" s="474"/>
      <c r="AL174" s="474"/>
      <c r="AM174" s="474"/>
      <c r="AN174" s="474"/>
      <c r="AO174" s="474"/>
      <c r="AP174" s="474"/>
      <c r="AQ174" s="474"/>
      <c r="AR174" s="474"/>
      <c r="AS174" s="474"/>
      <c r="AT174" s="474"/>
      <c r="AU174" s="474"/>
      <c r="AV174" s="474"/>
      <c r="AW174" s="474"/>
      <c r="AX174" s="474"/>
      <c r="AY174" s="474"/>
      <c r="AZ174" s="474"/>
      <c r="BA174" s="474"/>
      <c r="BB174" s="474"/>
      <c r="BC174" s="474"/>
      <c r="BD174" s="474"/>
      <c r="BE174" s="474"/>
      <c r="BF174" s="474"/>
      <c r="BG174" s="474"/>
      <c r="BH174" s="474"/>
      <c r="BI174" s="474"/>
      <c r="BJ174" s="474"/>
      <c r="BK174" s="474"/>
      <c r="BL174" s="474"/>
      <c r="BM174" s="474"/>
      <c r="BN174" s="474"/>
      <c r="BO174" s="474"/>
      <c r="BP174" s="474"/>
      <c r="BQ174" s="474"/>
      <c r="BR174" s="474"/>
      <c r="BS174" s="474"/>
      <c r="BT174" s="474"/>
      <c r="BU174" s="474"/>
      <c r="BV174" s="474"/>
      <c r="BW174" s="474"/>
      <c r="BX174" s="474"/>
      <c r="BY174" s="474"/>
      <c r="BZ174" s="474"/>
      <c r="CA174" s="474"/>
      <c r="CB174" s="474"/>
      <c r="CC174" s="474"/>
      <c r="CD174" s="474"/>
      <c r="CE174" s="474"/>
      <c r="CF174" s="474"/>
      <c r="CG174" s="474"/>
      <c r="CH174" s="474"/>
      <c r="CI174" s="474"/>
      <c r="CJ174" s="474"/>
      <c r="CK174" s="474"/>
      <c r="CL174" s="474"/>
      <c r="CM174" s="474"/>
      <c r="CN174" s="474"/>
      <c r="CO174" s="474"/>
      <c r="CP174" s="474"/>
      <c r="CQ174" s="474"/>
      <c r="CR174" s="474"/>
      <c r="CS174" s="474"/>
      <c r="CT174" s="474"/>
      <c r="CU174" s="474"/>
      <c r="CV174" s="474"/>
      <c r="CW174" s="474"/>
      <c r="CX174" s="474"/>
      <c r="CY174" s="474"/>
      <c r="CZ174" s="474"/>
      <c r="DA174" s="474"/>
      <c r="DB174" s="474"/>
      <c r="DC174" s="474"/>
      <c r="DD174" s="474"/>
      <c r="DE174" s="474"/>
      <c r="DF174" s="474"/>
      <c r="DG174" s="474"/>
      <c r="DH174" s="474"/>
      <c r="DI174" s="474"/>
      <c r="DJ174" s="474"/>
      <c r="DK174" s="474"/>
      <c r="DL174" s="474"/>
      <c r="DM174" s="474"/>
      <c r="DN174" s="474"/>
      <c r="DO174" s="474"/>
      <c r="DP174" s="474"/>
      <c r="DQ174" s="474"/>
      <c r="DR174" s="474"/>
      <c r="DS174" s="474"/>
      <c r="DT174" s="474"/>
      <c r="DU174" s="474"/>
      <c r="DV174" s="474"/>
      <c r="DW174" s="474"/>
      <c r="DX174" s="474"/>
      <c r="DY174" s="474"/>
      <c r="DZ174" s="474"/>
      <c r="EA174" s="474"/>
      <c r="EB174" s="474"/>
      <c r="EC174" s="474"/>
      <c r="ED174" s="474"/>
      <c r="EE174" s="474"/>
      <c r="EF174" s="474"/>
      <c r="EG174" s="474"/>
      <c r="EH174" s="474"/>
      <c r="EI174" s="474"/>
      <c r="EJ174" s="474"/>
      <c r="EK174" s="474"/>
      <c r="EL174" s="474"/>
      <c r="EM174" s="474"/>
      <c r="EN174" s="474"/>
      <c r="EO174" s="474"/>
      <c r="EP174" s="474"/>
      <c r="EQ174" s="474"/>
      <c r="ER174" s="474"/>
      <c r="ES174" s="474"/>
      <c r="ET174" s="474"/>
      <c r="EU174" s="474"/>
      <c r="EV174" s="474"/>
      <c r="EW174" s="474"/>
      <c r="EX174" s="474"/>
      <c r="EY174" s="474"/>
      <c r="EZ174" s="474"/>
      <c r="FA174" s="474"/>
      <c r="FB174" s="474"/>
      <c r="FC174" s="474"/>
      <c r="FD174" s="474"/>
      <c r="FE174" s="474"/>
      <c r="FF174" s="474"/>
      <c r="FG174" s="474"/>
      <c r="FH174" s="474"/>
      <c r="FI174" s="474"/>
      <c r="FJ174" s="474"/>
      <c r="FK174" s="474"/>
      <c r="FL174" s="474"/>
      <c r="FM174" s="474"/>
      <c r="FN174" s="474"/>
      <c r="FO174" s="474"/>
      <c r="FP174" s="474"/>
      <c r="FQ174" s="474"/>
      <c r="FR174" s="474"/>
      <c r="FS174" s="474"/>
      <c r="FT174" s="474"/>
      <c r="FU174" s="474"/>
      <c r="FV174" s="474"/>
      <c r="FW174" s="474"/>
      <c r="FX174" s="474"/>
      <c r="FY174" s="474"/>
      <c r="FZ174" s="474"/>
      <c r="GA174" s="474"/>
      <c r="GB174" s="474"/>
      <c r="GC174" s="474"/>
      <c r="GD174" s="474"/>
      <c r="GE174" s="474"/>
      <c r="GF174" s="474"/>
      <c r="GG174" s="474"/>
      <c r="GH174" s="474"/>
      <c r="GI174" s="474"/>
      <c r="GJ174" s="474"/>
      <c r="GK174" s="474"/>
      <c r="GL174" s="474"/>
      <c r="GM174" s="474"/>
      <c r="GN174" s="474"/>
      <c r="GO174" s="474"/>
      <c r="GP174" s="474"/>
      <c r="GQ174" s="474"/>
      <c r="GR174" s="474"/>
      <c r="GS174" s="474"/>
      <c r="GT174" s="474"/>
      <c r="GU174" s="474"/>
      <c r="GV174" s="474"/>
      <c r="GW174" s="474"/>
      <c r="GX174" s="474"/>
      <c r="GY174" s="474"/>
      <c r="GZ174" s="474"/>
      <c r="HA174" s="474"/>
      <c r="HB174" s="474"/>
      <c r="HC174" s="474"/>
      <c r="HD174" s="474"/>
      <c r="HE174" s="474"/>
      <c r="HF174" s="474"/>
      <c r="HG174" s="474"/>
      <c r="HH174" s="474"/>
      <c r="HI174" s="474"/>
      <c r="HJ174" s="474"/>
      <c r="HK174" s="474"/>
      <c r="HL174" s="474"/>
      <c r="HM174" s="474"/>
      <c r="HN174" s="474"/>
      <c r="HO174" s="474"/>
      <c r="HP174" s="474"/>
      <c r="HQ174" s="474"/>
      <c r="HR174" s="474"/>
      <c r="HS174" s="474"/>
      <c r="HT174" s="474"/>
      <c r="HU174" s="474"/>
      <c r="HV174" s="474"/>
      <c r="HW174" s="474"/>
      <c r="HX174" s="474"/>
      <c r="HY174" s="474"/>
      <c r="HZ174" s="474"/>
      <c r="IA174" s="474"/>
      <c r="IB174" s="474"/>
      <c r="IC174" s="474"/>
      <c r="ID174" s="474"/>
      <c r="IE174" s="474"/>
      <c r="IF174" s="474"/>
      <c r="IG174" s="474"/>
      <c r="IH174" s="474"/>
      <c r="II174" s="474"/>
      <c r="IJ174" s="474"/>
      <c r="IK174" s="474"/>
      <c r="IL174" s="474"/>
      <c r="IM174" s="474"/>
      <c r="IN174" s="474"/>
      <c r="IO174" s="474"/>
      <c r="IP174" s="474"/>
      <c r="IQ174" s="474"/>
      <c r="IR174" s="474"/>
      <c r="IS174" s="474"/>
      <c r="IT174" s="474"/>
      <c r="IU174" s="474"/>
      <c r="IV174" s="474"/>
    </row>
  </sheetData>
  <phoneticPr fontId="17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8.28515625" style="178" customWidth="1"/>
    <col min="2" max="2" width="8.7109375" style="161" customWidth="1"/>
    <col min="3" max="3" width="1.7109375" style="161" customWidth="1"/>
    <col min="4" max="4" width="8.28515625" style="161" customWidth="1"/>
    <col min="5" max="5" width="9.140625" style="161" customWidth="1"/>
    <col min="6" max="6" width="1.7109375" style="161" customWidth="1"/>
    <col min="7" max="7" width="8.28515625" style="161" customWidth="1"/>
    <col min="8" max="8" width="9.140625" style="161" customWidth="1"/>
    <col min="9" max="9" width="11.140625" style="161" customWidth="1"/>
    <col min="10" max="10" width="1.7109375" style="161" customWidth="1"/>
    <col min="11" max="11" width="7.7109375" style="161" customWidth="1"/>
    <col min="12" max="12" width="8.140625" style="161" customWidth="1"/>
    <col min="13" max="13" width="8.7109375" style="161" customWidth="1"/>
    <col min="14" max="16384" width="11.42578125" style="161"/>
  </cols>
  <sheetData>
    <row r="1" spans="1:13" ht="24.75" customHeight="1"/>
    <row r="2" spans="1:13" ht="12.75" customHeight="1">
      <c r="A2" s="301" t="s">
        <v>452</v>
      </c>
      <c r="B2" s="160"/>
      <c r="C2" s="160"/>
      <c r="D2" s="160"/>
      <c r="E2" s="160"/>
      <c r="F2" s="160"/>
      <c r="M2" s="303" t="s">
        <v>893</v>
      </c>
    </row>
    <row r="3" spans="1:13" s="162" customFormat="1" ht="12.75" customHeight="1">
      <c r="A3" s="301" t="s">
        <v>429</v>
      </c>
    </row>
    <row r="4" spans="1:13" s="162" customFormat="1" ht="12.75" customHeight="1">
      <c r="A4" s="302" t="s">
        <v>495</v>
      </c>
      <c r="E4" s="163"/>
      <c r="F4" s="163"/>
    </row>
    <row r="5" spans="1:13" s="162" customFormat="1" ht="3" customHeight="1">
      <c r="A5" s="164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</row>
    <row r="6" spans="1:13" s="162" customFormat="1" ht="3" customHeight="1">
      <c r="A6" s="166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3" s="168" customFormat="1" ht="14.25" customHeight="1">
      <c r="A7" s="1183" t="s">
        <v>458</v>
      </c>
      <c r="B7" s="304" t="s">
        <v>598</v>
      </c>
      <c r="C7" s="304"/>
      <c r="D7" s="1184" t="s">
        <v>389</v>
      </c>
      <c r="E7" s="1184"/>
      <c r="F7" s="1184"/>
      <c r="G7" s="1184"/>
      <c r="H7" s="1184"/>
      <c r="I7" s="1184"/>
      <c r="J7" s="304"/>
      <c r="K7" s="1185" t="s">
        <v>253</v>
      </c>
      <c r="L7" s="1184"/>
      <c r="M7" s="1184"/>
    </row>
    <row r="8" spans="1:13" s="168" customFormat="1" ht="14.25" customHeight="1">
      <c r="A8" s="1183"/>
      <c r="B8" s="305"/>
      <c r="C8" s="305"/>
      <c r="D8" s="304" t="s">
        <v>411</v>
      </c>
      <c r="E8" s="304" t="s">
        <v>572</v>
      </c>
      <c r="F8" s="304"/>
      <c r="G8" s="1186" t="s">
        <v>254</v>
      </c>
      <c r="H8" s="1187"/>
      <c r="I8" s="1187"/>
      <c r="J8" s="305"/>
      <c r="K8" s="306" t="s">
        <v>411</v>
      </c>
      <c r="L8" s="1138" t="s">
        <v>1156</v>
      </c>
      <c r="M8" s="305" t="s">
        <v>412</v>
      </c>
    </row>
    <row r="9" spans="1:13" s="168" customFormat="1" ht="12.75" customHeight="1">
      <c r="A9" s="1183"/>
      <c r="B9" s="305"/>
      <c r="C9" s="305"/>
      <c r="D9" s="305"/>
      <c r="E9" s="304" t="s">
        <v>639</v>
      </c>
      <c r="F9" s="304"/>
      <c r="G9" s="306" t="s">
        <v>411</v>
      </c>
      <c r="H9" s="833" t="s">
        <v>255</v>
      </c>
      <c r="I9" s="1188" t="s">
        <v>762</v>
      </c>
      <c r="J9" s="305"/>
      <c r="K9" s="304"/>
      <c r="L9" s="304" t="s">
        <v>51</v>
      </c>
      <c r="M9" s="304"/>
    </row>
    <row r="10" spans="1:13" s="168" customFormat="1" ht="12.75" customHeight="1">
      <c r="A10" s="1183"/>
      <c r="B10" s="304"/>
      <c r="C10" s="304"/>
      <c r="D10" s="304"/>
      <c r="E10" s="304"/>
      <c r="F10" s="304"/>
      <c r="G10" s="304"/>
      <c r="H10" s="304"/>
      <c r="I10" s="1189"/>
      <c r="J10" s="304"/>
      <c r="K10" s="304"/>
      <c r="L10" s="304"/>
      <c r="M10" s="304"/>
    </row>
    <row r="11" spans="1:13" s="162" customFormat="1" ht="3" customHeight="1">
      <c r="A11" s="169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</row>
    <row r="12" spans="1:13" s="162" customFormat="1" ht="3" customHeight="1">
      <c r="A12" s="171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</row>
    <row r="13" spans="1:13" s="162" customFormat="1" ht="14.45" customHeight="1">
      <c r="A13" s="374">
        <v>1977</v>
      </c>
      <c r="B13" s="303">
        <v>461</v>
      </c>
      <c r="C13" s="303"/>
      <c r="D13" s="303">
        <v>419.3</v>
      </c>
      <c r="E13" s="303">
        <v>230.5</v>
      </c>
      <c r="F13" s="303"/>
      <c r="G13" s="389">
        <v>235.6</v>
      </c>
      <c r="H13" s="303">
        <v>55.5</v>
      </c>
      <c r="I13" s="303">
        <v>180</v>
      </c>
      <c r="J13" s="390"/>
      <c r="K13" s="303">
        <v>41.7</v>
      </c>
      <c r="L13" s="389" t="s">
        <v>462</v>
      </c>
      <c r="M13" s="389" t="s">
        <v>462</v>
      </c>
    </row>
    <row r="14" spans="1:13" s="162" customFormat="1" ht="14.45" customHeight="1">
      <c r="A14" s="374">
        <v>1978</v>
      </c>
      <c r="B14" s="303">
        <v>607.4</v>
      </c>
      <c r="C14" s="303"/>
      <c r="D14" s="303">
        <v>553.1</v>
      </c>
      <c r="E14" s="303">
        <v>303.8</v>
      </c>
      <c r="F14" s="303"/>
      <c r="G14" s="389">
        <v>308.3</v>
      </c>
      <c r="H14" s="303">
        <v>79.099999999999994</v>
      </c>
      <c r="I14" s="303">
        <v>229.1</v>
      </c>
      <c r="J14" s="390"/>
      <c r="K14" s="303">
        <v>54.3</v>
      </c>
      <c r="L14" s="389" t="s">
        <v>462</v>
      </c>
      <c r="M14" s="389" t="s">
        <v>462</v>
      </c>
    </row>
    <row r="15" spans="1:13" s="162" customFormat="1" ht="14.45" customHeight="1">
      <c r="A15" s="374">
        <v>1979</v>
      </c>
      <c r="B15" s="303">
        <v>821.4</v>
      </c>
      <c r="C15" s="303"/>
      <c r="D15" s="303">
        <v>751.1</v>
      </c>
      <c r="E15" s="303">
        <v>412.8</v>
      </c>
      <c r="F15" s="303"/>
      <c r="G15" s="389">
        <v>422.2</v>
      </c>
      <c r="H15" s="303">
        <v>131.1</v>
      </c>
      <c r="I15" s="303">
        <v>291.10000000000002</v>
      </c>
      <c r="J15" s="390"/>
      <c r="K15" s="303">
        <v>70.3</v>
      </c>
      <c r="L15" s="389" t="s">
        <v>462</v>
      </c>
      <c r="M15" s="389" t="s">
        <v>462</v>
      </c>
    </row>
    <row r="16" spans="1:13" s="162" customFormat="1" ht="14.45" customHeight="1">
      <c r="A16" s="374">
        <v>1980</v>
      </c>
      <c r="B16" s="303">
        <v>1246.0999999999999</v>
      </c>
      <c r="C16" s="303"/>
      <c r="D16" s="303">
        <v>1150.4000000000001</v>
      </c>
      <c r="E16" s="303">
        <v>683.8</v>
      </c>
      <c r="F16" s="303"/>
      <c r="G16" s="389">
        <v>599.9</v>
      </c>
      <c r="H16" s="303">
        <v>190.6</v>
      </c>
      <c r="I16" s="303">
        <v>409.3</v>
      </c>
      <c r="J16" s="303"/>
      <c r="K16" s="303">
        <v>95.7</v>
      </c>
      <c r="L16" s="303">
        <v>53.094000000000001</v>
      </c>
      <c r="M16" s="303">
        <v>40.01</v>
      </c>
    </row>
    <row r="17" spans="1:13" s="162" customFormat="1" ht="14.45" customHeight="1">
      <c r="A17" s="374">
        <v>1981</v>
      </c>
      <c r="B17" s="303">
        <v>1652.1</v>
      </c>
      <c r="C17" s="303"/>
      <c r="D17" s="303">
        <v>1524.4</v>
      </c>
      <c r="E17" s="303">
        <v>935.3</v>
      </c>
      <c r="F17" s="303"/>
      <c r="G17" s="389">
        <v>799.7</v>
      </c>
      <c r="H17" s="303">
        <v>216.2</v>
      </c>
      <c r="I17" s="303">
        <v>583.6</v>
      </c>
      <c r="J17" s="303"/>
      <c r="K17" s="303">
        <v>127.7</v>
      </c>
      <c r="L17" s="303">
        <v>72.275999999999996</v>
      </c>
      <c r="M17" s="303">
        <v>52.871000000000002</v>
      </c>
    </row>
    <row r="18" spans="1:13" s="162" customFormat="1" ht="14.45" customHeight="1">
      <c r="A18" s="374">
        <v>1982</v>
      </c>
      <c r="B18" s="303">
        <v>2875.6</v>
      </c>
      <c r="C18" s="303"/>
      <c r="D18" s="303">
        <v>2687.6</v>
      </c>
      <c r="E18" s="303">
        <v>1532.3</v>
      </c>
      <c r="F18" s="303"/>
      <c r="G18" s="389">
        <v>1540.9</v>
      </c>
      <c r="H18" s="303">
        <v>516.6</v>
      </c>
      <c r="I18" s="303">
        <v>1024.3</v>
      </c>
      <c r="J18" s="303"/>
      <c r="K18" s="303">
        <v>188</v>
      </c>
      <c r="L18" s="303">
        <v>95.156000000000006</v>
      </c>
      <c r="M18" s="303">
        <v>75.605999999999995</v>
      </c>
    </row>
    <row r="19" spans="1:13" s="162" customFormat="1" ht="14.45" customHeight="1">
      <c r="A19" s="374">
        <v>1983</v>
      </c>
      <c r="B19" s="303">
        <v>6073.4</v>
      </c>
      <c r="C19" s="303"/>
      <c r="D19" s="303">
        <v>5678.8</v>
      </c>
      <c r="E19" s="303">
        <v>3181.2</v>
      </c>
      <c r="F19" s="303"/>
      <c r="G19" s="389">
        <v>3242.4</v>
      </c>
      <c r="H19" s="303">
        <v>1395.5</v>
      </c>
      <c r="I19" s="303">
        <v>1846.9</v>
      </c>
      <c r="J19" s="303"/>
      <c r="K19" s="303">
        <v>394.6</v>
      </c>
      <c r="L19" s="303">
        <v>193.55600000000001</v>
      </c>
      <c r="M19" s="303">
        <v>176.40100000000001</v>
      </c>
    </row>
    <row r="20" spans="1:13" s="162" customFormat="1" ht="14.45" customHeight="1">
      <c r="A20" s="374">
        <v>1984</v>
      </c>
      <c r="B20" s="303">
        <v>9715.7000000000007</v>
      </c>
      <c r="C20" s="303"/>
      <c r="D20" s="303">
        <v>9182.4</v>
      </c>
      <c r="E20" s="303">
        <v>4974.7</v>
      </c>
      <c r="F20" s="303"/>
      <c r="G20" s="389">
        <v>5362.6</v>
      </c>
      <c r="H20" s="303">
        <v>2133.1999999999998</v>
      </c>
      <c r="I20" s="303">
        <v>3229.3</v>
      </c>
      <c r="J20" s="303"/>
      <c r="K20" s="303">
        <v>533.29999999999995</v>
      </c>
      <c r="L20" s="303">
        <v>237.36099999999999</v>
      </c>
      <c r="M20" s="303">
        <v>295.97500000000002</v>
      </c>
    </row>
    <row r="21" spans="1:13" s="162" customFormat="1" ht="14.45" customHeight="1">
      <c r="A21" s="374">
        <v>1985</v>
      </c>
      <c r="B21" s="303">
        <v>16108.6</v>
      </c>
      <c r="C21" s="303"/>
      <c r="D21" s="303">
        <v>15335.5</v>
      </c>
      <c r="E21" s="303">
        <v>7990.5</v>
      </c>
      <c r="F21" s="303"/>
      <c r="G21" s="389">
        <v>9342.9</v>
      </c>
      <c r="H21" s="303">
        <v>3664.8</v>
      </c>
      <c r="I21" s="303">
        <v>5678.1</v>
      </c>
      <c r="J21" s="303"/>
      <c r="K21" s="303">
        <v>773.1</v>
      </c>
      <c r="L21" s="303">
        <v>363.94600000000003</v>
      </c>
      <c r="M21" s="303">
        <v>393.315</v>
      </c>
    </row>
    <row r="22" spans="1:13" s="162" customFormat="1" ht="14.45" customHeight="1">
      <c r="A22" s="374">
        <v>1986</v>
      </c>
      <c r="B22" s="303">
        <v>26449.4</v>
      </c>
      <c r="C22" s="303"/>
      <c r="D22" s="303">
        <v>25056.6</v>
      </c>
      <c r="E22" s="303">
        <v>12670.3</v>
      </c>
      <c r="F22" s="303"/>
      <c r="G22" s="389">
        <v>15068.9</v>
      </c>
      <c r="H22" s="303">
        <v>6057.2</v>
      </c>
      <c r="I22" s="303">
        <v>9011.7000000000007</v>
      </c>
      <c r="J22" s="303"/>
      <c r="K22" s="303">
        <v>1392.8</v>
      </c>
      <c r="L22" s="303">
        <v>737.99099999999999</v>
      </c>
      <c r="M22" s="303">
        <v>627.85199999999998</v>
      </c>
    </row>
    <row r="23" spans="1:13" s="162" customFormat="1" ht="14.45" customHeight="1">
      <c r="A23" s="374">
        <v>1987</v>
      </c>
      <c r="B23" s="303">
        <v>60489.1</v>
      </c>
      <c r="C23" s="303"/>
      <c r="D23" s="303">
        <v>57061.7</v>
      </c>
      <c r="E23" s="303">
        <v>32973.599999999999</v>
      </c>
      <c r="F23" s="303"/>
      <c r="G23" s="389">
        <v>28726</v>
      </c>
      <c r="H23" s="303">
        <v>8759.2999999999993</v>
      </c>
      <c r="I23" s="303">
        <v>19966.599999999999</v>
      </c>
      <c r="J23" s="303"/>
      <c r="K23" s="303">
        <v>3427.4</v>
      </c>
      <c r="L23" s="303">
        <v>1945.7</v>
      </c>
      <c r="M23" s="303">
        <v>1383</v>
      </c>
    </row>
    <row r="24" spans="1:13" s="162" customFormat="1" ht="14.45" customHeight="1">
      <c r="A24" s="374">
        <v>1988</v>
      </c>
      <c r="B24" s="303">
        <v>123856.6</v>
      </c>
      <c r="C24" s="303"/>
      <c r="D24" s="303">
        <v>115506.8</v>
      </c>
      <c r="E24" s="303">
        <v>68014.8</v>
      </c>
      <c r="F24" s="303"/>
      <c r="G24" s="389">
        <v>54566.400000000001</v>
      </c>
      <c r="H24" s="303">
        <v>16320</v>
      </c>
      <c r="I24" s="303">
        <v>38246.400000000001</v>
      </c>
      <c r="J24" s="303"/>
      <c r="K24" s="303">
        <v>8349.7999999999993</v>
      </c>
      <c r="L24" s="303">
        <v>4755.8</v>
      </c>
      <c r="M24" s="303">
        <v>3582.4</v>
      </c>
    </row>
    <row r="25" spans="1:13" s="162" customFormat="1" ht="14.45" customHeight="1">
      <c r="A25" s="374">
        <v>1989</v>
      </c>
      <c r="B25" s="303">
        <v>175201.8</v>
      </c>
      <c r="C25" s="303"/>
      <c r="D25" s="303">
        <v>141550.1</v>
      </c>
      <c r="E25" s="303">
        <v>90204.4</v>
      </c>
      <c r="F25" s="303"/>
      <c r="G25" s="389">
        <v>60425.7</v>
      </c>
      <c r="H25" s="303">
        <v>17114.400000000001</v>
      </c>
      <c r="I25" s="303">
        <v>43311.3</v>
      </c>
      <c r="J25" s="303"/>
      <c r="K25" s="303">
        <v>33651.699999999997</v>
      </c>
      <c r="L25" s="389" t="s">
        <v>462</v>
      </c>
      <c r="M25" s="389" t="s">
        <v>462</v>
      </c>
    </row>
    <row r="26" spans="1:13" s="162" customFormat="1" ht="14.45" customHeight="1">
      <c r="A26" s="374">
        <v>1990</v>
      </c>
      <c r="B26" s="303">
        <v>232707</v>
      </c>
      <c r="C26" s="303"/>
      <c r="D26" s="303">
        <v>186937.7</v>
      </c>
      <c r="E26" s="303">
        <v>117710.3</v>
      </c>
      <c r="F26" s="303"/>
      <c r="G26" s="389">
        <v>80171.399999999994</v>
      </c>
      <c r="H26" s="303">
        <v>25500.5</v>
      </c>
      <c r="I26" s="303">
        <v>54670.9</v>
      </c>
      <c r="J26" s="303"/>
      <c r="K26" s="303">
        <v>45769.3</v>
      </c>
      <c r="L26" s="389" t="s">
        <v>462</v>
      </c>
      <c r="M26" s="389" t="s">
        <v>462</v>
      </c>
    </row>
    <row r="27" spans="1:13" s="162" customFormat="1" ht="14.45" customHeight="1">
      <c r="A27" s="375" t="s">
        <v>256</v>
      </c>
      <c r="B27" s="303">
        <v>290410.7</v>
      </c>
      <c r="C27" s="303"/>
      <c r="D27" s="303">
        <v>252818.1</v>
      </c>
      <c r="E27" s="303">
        <v>177372</v>
      </c>
      <c r="F27" s="303"/>
      <c r="G27" s="389">
        <v>85241.4</v>
      </c>
      <c r="H27" s="303">
        <v>25190.9</v>
      </c>
      <c r="I27" s="303">
        <v>60050.5</v>
      </c>
      <c r="J27" s="389"/>
      <c r="K27" s="303">
        <v>37592.6</v>
      </c>
      <c r="L27" s="389" t="s">
        <v>462</v>
      </c>
      <c r="M27" s="389" t="s">
        <v>462</v>
      </c>
    </row>
    <row r="28" spans="1:13" s="162" customFormat="1" ht="14.45" customHeight="1">
      <c r="A28" s="375" t="s">
        <v>257</v>
      </c>
      <c r="B28" s="303">
        <v>333555.3</v>
      </c>
      <c r="C28" s="303"/>
      <c r="D28" s="303">
        <v>296455.90000000002</v>
      </c>
      <c r="E28" s="303">
        <v>210446</v>
      </c>
      <c r="F28" s="303"/>
      <c r="G28" s="389">
        <v>97489.5</v>
      </c>
      <c r="H28" s="303">
        <v>25597.9</v>
      </c>
      <c r="I28" s="303">
        <v>71891.7</v>
      </c>
      <c r="J28" s="389"/>
      <c r="K28" s="303">
        <v>37099.4</v>
      </c>
      <c r="L28" s="389" t="s">
        <v>462</v>
      </c>
      <c r="M28" s="389" t="s">
        <v>462</v>
      </c>
    </row>
    <row r="29" spans="1:13" s="162" customFormat="1" ht="14.45" customHeight="1">
      <c r="A29" s="374">
        <v>1993</v>
      </c>
      <c r="B29" s="303">
        <v>329475.59999999998</v>
      </c>
      <c r="C29" s="303"/>
      <c r="D29" s="303">
        <v>290723.59999999998</v>
      </c>
      <c r="E29" s="303">
        <v>194813</v>
      </c>
      <c r="F29" s="303"/>
      <c r="G29" s="389">
        <v>111039.5</v>
      </c>
      <c r="H29" s="303">
        <v>27930.1</v>
      </c>
      <c r="I29" s="303">
        <v>83109.3</v>
      </c>
      <c r="J29" s="389"/>
      <c r="K29" s="303">
        <v>38752</v>
      </c>
      <c r="L29" s="389" t="s">
        <v>462</v>
      </c>
      <c r="M29" s="389" t="s">
        <v>462</v>
      </c>
    </row>
    <row r="30" spans="1:13" s="162" customFormat="1" ht="14.45" customHeight="1">
      <c r="A30" s="374" t="s">
        <v>258</v>
      </c>
      <c r="B30" s="303">
        <v>370826.3</v>
      </c>
      <c r="C30" s="303"/>
      <c r="D30" s="303">
        <v>328798.2</v>
      </c>
      <c r="E30" s="303">
        <v>220382.5</v>
      </c>
      <c r="F30" s="303"/>
      <c r="G30" s="389">
        <v>126323</v>
      </c>
      <c r="H30" s="303">
        <v>32409.4</v>
      </c>
      <c r="I30" s="303">
        <v>93913.600000000006</v>
      </c>
      <c r="J30" s="389"/>
      <c r="K30" s="303">
        <v>42028.1</v>
      </c>
      <c r="L30" s="389" t="s">
        <v>462</v>
      </c>
      <c r="M30" s="389" t="s">
        <v>462</v>
      </c>
    </row>
    <row r="31" spans="1:13" s="162" customFormat="1" ht="14.45" customHeight="1">
      <c r="A31" s="374">
        <v>1995</v>
      </c>
      <c r="B31" s="303">
        <v>451965.7</v>
      </c>
      <c r="C31" s="303"/>
      <c r="D31" s="303">
        <v>418882.6</v>
      </c>
      <c r="E31" s="303">
        <v>280144.40000000002</v>
      </c>
      <c r="F31" s="303"/>
      <c r="G31" s="389">
        <v>164275.5</v>
      </c>
      <c r="H31" s="303">
        <v>49298.6</v>
      </c>
      <c r="I31" s="303">
        <v>114976.9</v>
      </c>
      <c r="J31" s="389"/>
      <c r="K31" s="303">
        <v>33083.1</v>
      </c>
      <c r="L31" s="389" t="s">
        <v>462</v>
      </c>
      <c r="M31" s="389" t="s">
        <v>462</v>
      </c>
    </row>
    <row r="32" spans="1:13" s="162" customFormat="1" ht="14.45" customHeight="1">
      <c r="A32" s="374">
        <v>1996</v>
      </c>
      <c r="B32" s="303">
        <v>624790</v>
      </c>
      <c r="C32" s="303"/>
      <c r="D32" s="303">
        <v>580722.19999999995</v>
      </c>
      <c r="E32" s="303">
        <v>392566</v>
      </c>
      <c r="F32" s="303"/>
      <c r="G32" s="389">
        <v>219329.7</v>
      </c>
      <c r="H32" s="303">
        <v>73353.2</v>
      </c>
      <c r="I32" s="303">
        <v>145976.5</v>
      </c>
      <c r="J32" s="389"/>
      <c r="K32" s="303">
        <v>44067.8</v>
      </c>
      <c r="L32" s="389" t="s">
        <v>462</v>
      </c>
      <c r="M32" s="389" t="s">
        <v>462</v>
      </c>
    </row>
    <row r="33" spans="1:13" s="162" customFormat="1" ht="14.45" customHeight="1">
      <c r="A33" s="375">
        <v>1997</v>
      </c>
      <c r="B33" s="303">
        <v>786919</v>
      </c>
      <c r="C33" s="303"/>
      <c r="D33" s="303">
        <v>731991.2</v>
      </c>
      <c r="E33" s="303">
        <v>503554</v>
      </c>
      <c r="F33" s="303"/>
      <c r="G33" s="389">
        <v>289712.5</v>
      </c>
      <c r="H33" s="303">
        <v>85040.3</v>
      </c>
      <c r="I33" s="303">
        <v>204672.2</v>
      </c>
      <c r="J33" s="389"/>
      <c r="K33" s="303">
        <v>54927.8</v>
      </c>
      <c r="L33" s="389" t="s">
        <v>462</v>
      </c>
      <c r="M33" s="389" t="s">
        <v>462</v>
      </c>
    </row>
    <row r="34" spans="1:13" s="162" customFormat="1" ht="14.45" customHeight="1">
      <c r="A34" s="375">
        <v>1998</v>
      </c>
      <c r="B34" s="303">
        <v>846721.9</v>
      </c>
      <c r="C34" s="303"/>
      <c r="D34" s="303">
        <v>783046</v>
      </c>
      <c r="E34" s="303">
        <v>545175.69999999995</v>
      </c>
      <c r="F34" s="303"/>
      <c r="G34" s="389">
        <v>305600.09999999998</v>
      </c>
      <c r="H34" s="303">
        <v>82066.399999999994</v>
      </c>
      <c r="I34" s="303">
        <v>223533.8</v>
      </c>
      <c r="J34" s="389"/>
      <c r="K34" s="303">
        <v>63675.9</v>
      </c>
      <c r="L34" s="389" t="s">
        <v>462</v>
      </c>
      <c r="M34" s="389" t="s">
        <v>462</v>
      </c>
    </row>
    <row r="35" spans="1:13" s="162" customFormat="1" ht="14.45" customHeight="1">
      <c r="A35" s="375">
        <v>1999</v>
      </c>
      <c r="B35" s="303">
        <v>1026550.5</v>
      </c>
      <c r="C35" s="303"/>
      <c r="D35" s="303">
        <v>956495.1</v>
      </c>
      <c r="E35" s="303">
        <v>674348.1</v>
      </c>
      <c r="F35" s="303"/>
      <c r="G35" s="389">
        <v>360774.1</v>
      </c>
      <c r="H35" s="303">
        <v>101165.8</v>
      </c>
      <c r="I35" s="303">
        <v>259608.3</v>
      </c>
      <c r="J35" s="389"/>
      <c r="K35" s="303">
        <v>70055.399999999994</v>
      </c>
      <c r="L35" s="389" t="s">
        <v>462</v>
      </c>
      <c r="M35" s="389" t="s">
        <v>462</v>
      </c>
    </row>
    <row r="36" spans="1:13" s="162" customFormat="1" ht="14.45" customHeight="1">
      <c r="A36" s="375">
        <v>2000</v>
      </c>
      <c r="B36" s="303">
        <v>1266954.1000000001</v>
      </c>
      <c r="C36" s="303"/>
      <c r="D36" s="303">
        <v>1187704.1000000001</v>
      </c>
      <c r="E36" s="303">
        <v>868267.7</v>
      </c>
      <c r="F36" s="303"/>
      <c r="G36" s="389">
        <v>412976.1</v>
      </c>
      <c r="H36" s="303">
        <v>108582.8</v>
      </c>
      <c r="I36" s="303">
        <v>304393.40000000002</v>
      </c>
      <c r="J36" s="389"/>
      <c r="K36" s="303">
        <v>79250</v>
      </c>
      <c r="L36" s="389" t="s">
        <v>462</v>
      </c>
      <c r="M36" s="389" t="s">
        <v>462</v>
      </c>
    </row>
    <row r="37" spans="1:13" s="162" customFormat="1" ht="14.45" customHeight="1">
      <c r="A37" s="375">
        <v>2001</v>
      </c>
      <c r="B37" s="303">
        <v>1353015.4</v>
      </c>
      <c r="C37" s="303"/>
      <c r="D37" s="303">
        <v>1271376.6000000001</v>
      </c>
      <c r="E37" s="303">
        <v>939114.5</v>
      </c>
      <c r="F37" s="303"/>
      <c r="G37" s="389">
        <v>435320.6</v>
      </c>
      <c r="H37" s="303">
        <v>103523.9</v>
      </c>
      <c r="I37" s="303">
        <v>331796.59999999998</v>
      </c>
      <c r="J37" s="389"/>
      <c r="K37" s="303">
        <v>81638.8</v>
      </c>
      <c r="L37" s="389" t="s">
        <v>462</v>
      </c>
      <c r="M37" s="389" t="s">
        <v>462</v>
      </c>
    </row>
    <row r="38" spans="1:13" s="162" customFormat="1" ht="14.45" customHeight="1">
      <c r="A38" s="375">
        <v>2002</v>
      </c>
      <c r="B38" s="303">
        <v>1475042.1</v>
      </c>
      <c r="C38" s="303"/>
      <c r="D38" s="303">
        <v>1387235.5</v>
      </c>
      <c r="E38" s="303">
        <v>989353.4</v>
      </c>
      <c r="F38" s="303"/>
      <c r="G38" s="389">
        <v>514681.9</v>
      </c>
      <c r="H38" s="303">
        <v>150031.6</v>
      </c>
      <c r="I38" s="303">
        <v>364650.3</v>
      </c>
      <c r="J38" s="389"/>
      <c r="K38" s="303">
        <v>87806.6</v>
      </c>
      <c r="L38" s="389" t="s">
        <v>462</v>
      </c>
      <c r="M38" s="389" t="s">
        <v>462</v>
      </c>
    </row>
    <row r="39" spans="1:13" s="162" customFormat="1" ht="14.45" customHeight="1">
      <c r="A39" s="375">
        <v>2003</v>
      </c>
      <c r="B39" s="303">
        <v>1700971.3</v>
      </c>
      <c r="C39" s="303"/>
      <c r="D39" s="303">
        <v>1600286.3</v>
      </c>
      <c r="E39" s="303">
        <v>1132985.1000000001</v>
      </c>
      <c r="F39" s="303"/>
      <c r="G39" s="389">
        <v>605701.19999999995</v>
      </c>
      <c r="H39" s="303">
        <v>175776.6</v>
      </c>
      <c r="I39" s="303">
        <v>429924.7</v>
      </c>
      <c r="J39" s="389"/>
      <c r="K39" s="303">
        <v>100685</v>
      </c>
      <c r="L39" s="389" t="s">
        <v>462</v>
      </c>
      <c r="M39" s="389" t="s">
        <v>462</v>
      </c>
    </row>
    <row r="40" spans="1:13" s="162" customFormat="1" ht="14.45" customHeight="1">
      <c r="A40" s="375">
        <v>2004</v>
      </c>
      <c r="B40" s="303">
        <v>1883848.5</v>
      </c>
      <c r="C40" s="303"/>
      <c r="D40" s="303">
        <v>1771314.2</v>
      </c>
      <c r="E40" s="303">
        <v>1270211.1000000001</v>
      </c>
      <c r="F40" s="303"/>
      <c r="G40" s="389">
        <v>687618.8</v>
      </c>
      <c r="H40" s="303">
        <v>223772</v>
      </c>
      <c r="I40" s="303">
        <v>463846.8</v>
      </c>
      <c r="J40" s="389"/>
      <c r="K40" s="303">
        <v>112534.3</v>
      </c>
      <c r="L40" s="389" t="s">
        <v>462</v>
      </c>
      <c r="M40" s="389" t="s">
        <v>462</v>
      </c>
    </row>
    <row r="41" spans="1:13" s="162" customFormat="1" ht="14.45" customHeight="1">
      <c r="A41" s="375">
        <v>2005</v>
      </c>
      <c r="B41" s="303">
        <v>2072128.5</v>
      </c>
      <c r="C41" s="303"/>
      <c r="D41" s="303">
        <v>1947816.2</v>
      </c>
      <c r="E41" s="303">
        <v>1412504.9</v>
      </c>
      <c r="F41" s="303"/>
      <c r="G41" s="389">
        <v>760550.5</v>
      </c>
      <c r="H41" s="303">
        <v>230273.4</v>
      </c>
      <c r="I41" s="303">
        <v>530277.1</v>
      </c>
      <c r="J41" s="389"/>
      <c r="K41" s="303">
        <v>124312.3</v>
      </c>
      <c r="L41" s="389" t="s">
        <v>462</v>
      </c>
      <c r="M41" s="389" t="s">
        <v>462</v>
      </c>
    </row>
    <row r="42" spans="1:13" s="162" customFormat="1" ht="14.45" customHeight="1">
      <c r="A42" s="375">
        <v>2006</v>
      </c>
      <c r="B42" s="303">
        <v>2396879.2999999998</v>
      </c>
      <c r="C42" s="303"/>
      <c r="D42" s="303">
        <v>2263602.6</v>
      </c>
      <c r="E42" s="303">
        <v>1558808</v>
      </c>
      <c r="F42" s="303"/>
      <c r="G42" s="389">
        <v>946386.7</v>
      </c>
      <c r="H42" s="303">
        <v>363436.79999999999</v>
      </c>
      <c r="I42" s="303">
        <v>582949.9</v>
      </c>
      <c r="J42" s="389"/>
      <c r="K42" s="303">
        <v>133276.70000000001</v>
      </c>
      <c r="L42" s="389" t="s">
        <v>462</v>
      </c>
      <c r="M42" s="389" t="s">
        <v>462</v>
      </c>
    </row>
    <row r="43" spans="1:13" s="162" customFormat="1" ht="14.45" customHeight="1">
      <c r="A43" s="375">
        <v>2007</v>
      </c>
      <c r="B43" s="303">
        <v>2626982.7000000002</v>
      </c>
      <c r="C43" s="303"/>
      <c r="D43" s="303">
        <v>2485785</v>
      </c>
      <c r="E43" s="303">
        <v>1711220.6</v>
      </c>
      <c r="F43" s="303"/>
      <c r="G43" s="389">
        <v>1020843</v>
      </c>
      <c r="H43" s="303">
        <v>385991.4</v>
      </c>
      <c r="I43" s="303">
        <v>634851.69999999995</v>
      </c>
      <c r="J43" s="389"/>
      <c r="K43" s="303">
        <v>141197.70000000001</v>
      </c>
      <c r="L43" s="389" t="s">
        <v>462</v>
      </c>
      <c r="M43" s="389" t="s">
        <v>462</v>
      </c>
    </row>
    <row r="44" spans="1:13" s="162" customFormat="1" ht="14.45" customHeight="1">
      <c r="A44" s="375">
        <v>2008</v>
      </c>
      <c r="B44" s="303">
        <v>3029461.5</v>
      </c>
      <c r="C44" s="303"/>
      <c r="D44" s="303">
        <v>2860527.5</v>
      </c>
      <c r="E44" s="303">
        <v>2049227.6</v>
      </c>
      <c r="F44" s="303"/>
      <c r="G44" s="389">
        <v>1109262.8999999999</v>
      </c>
      <c r="H44" s="303">
        <v>397975.9</v>
      </c>
      <c r="I44" s="303">
        <v>711287</v>
      </c>
      <c r="J44" s="389"/>
      <c r="K44" s="455">
        <v>168934</v>
      </c>
      <c r="L44" s="389" t="s">
        <v>462</v>
      </c>
      <c r="M44" s="389" t="s">
        <v>462</v>
      </c>
    </row>
    <row r="45" spans="1:13" ht="3" customHeight="1">
      <c r="A45" s="174"/>
      <c r="B45" s="175"/>
      <c r="C45" s="290"/>
      <c r="D45" s="163"/>
      <c r="E45" s="175"/>
      <c r="F45" s="175"/>
      <c r="G45" s="175"/>
      <c r="H45" s="175"/>
      <c r="I45" s="175"/>
      <c r="J45" s="175"/>
      <c r="K45" s="175"/>
      <c r="L45" s="175"/>
      <c r="M45" s="175"/>
    </row>
    <row r="46" spans="1:13" ht="3" customHeight="1">
      <c r="A46" s="176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</row>
    <row r="47" spans="1:13" ht="15" customHeight="1">
      <c r="A47" s="436" t="s">
        <v>326</v>
      </c>
    </row>
    <row r="48" spans="1:13" ht="11.1" customHeight="1">
      <c r="A48" s="374" t="s">
        <v>327</v>
      </c>
    </row>
    <row r="49" spans="1:16" ht="11.1" customHeight="1">
      <c r="A49" s="374" t="s">
        <v>915</v>
      </c>
    </row>
    <row r="50" spans="1:16" ht="11.1" customHeight="1">
      <c r="A50" s="374" t="s">
        <v>916</v>
      </c>
    </row>
    <row r="51" spans="1:16" ht="11.1" customHeight="1">
      <c r="A51" s="374" t="s">
        <v>917</v>
      </c>
    </row>
    <row r="52" spans="1:16" ht="14.25" customHeight="1">
      <c r="A52" s="436" t="s">
        <v>259</v>
      </c>
    </row>
    <row r="53" spans="1:16" ht="11.1" customHeight="1">
      <c r="A53" s="374" t="s">
        <v>918</v>
      </c>
    </row>
    <row r="54" spans="1:16" ht="14.25" customHeight="1">
      <c r="A54" s="436" t="s">
        <v>260</v>
      </c>
    </row>
    <row r="55" spans="1:16" ht="14.25" customHeight="1">
      <c r="A55" s="436" t="s">
        <v>261</v>
      </c>
    </row>
    <row r="56" spans="1:16" ht="11.1" customHeight="1">
      <c r="A56" s="374" t="s">
        <v>919</v>
      </c>
    </row>
    <row r="57" spans="1:16" ht="11.1" customHeight="1">
      <c r="A57" s="374" t="s">
        <v>729</v>
      </c>
    </row>
    <row r="64" spans="1:16" ht="11.1" customHeight="1">
      <c r="O64" s="1128"/>
      <c r="P64" s="1127"/>
    </row>
    <row r="65" spans="15:16" ht="11.1" customHeight="1">
      <c r="O65" s="1128"/>
      <c r="P65" s="1127"/>
    </row>
    <row r="66" spans="15:16" ht="11.1" customHeight="1">
      <c r="O66" s="1128"/>
      <c r="P66" s="1127"/>
    </row>
    <row r="67" spans="15:16" ht="11.1" customHeight="1">
      <c r="O67" s="1128"/>
      <c r="P67" s="1127"/>
    </row>
    <row r="68" spans="15:16" ht="11.1" customHeight="1">
      <c r="O68" s="1128"/>
      <c r="P68" s="1127"/>
    </row>
    <row r="69" spans="15:16" ht="11.1" customHeight="1">
      <c r="O69" s="1128"/>
      <c r="P69" s="1127"/>
    </row>
    <row r="70" spans="15:16" ht="11.1" customHeight="1">
      <c r="O70" s="1128"/>
      <c r="P70" s="1127"/>
    </row>
    <row r="71" spans="15:16" ht="11.1" customHeight="1">
      <c r="O71" s="1128"/>
      <c r="P71" s="1127"/>
    </row>
    <row r="72" spans="15:16" ht="11.1" customHeight="1">
      <c r="O72" s="1128"/>
      <c r="P72" s="1127"/>
    </row>
    <row r="73" spans="15:16" ht="11.1" customHeight="1">
      <c r="O73" s="1128"/>
      <c r="P73" s="1127"/>
    </row>
    <row r="74" spans="15:16" ht="11.1" customHeight="1">
      <c r="O74" s="1128"/>
      <c r="P74" s="1127"/>
    </row>
    <row r="75" spans="15:16" ht="11.1" customHeight="1">
      <c r="O75" s="1128"/>
      <c r="P75" s="1127"/>
    </row>
    <row r="76" spans="15:16" ht="11.1" customHeight="1">
      <c r="O76" s="1128"/>
      <c r="P76" s="1127"/>
    </row>
    <row r="77" spans="15:16" ht="11.1" customHeight="1">
      <c r="O77" s="1128"/>
      <c r="P77" s="1127"/>
    </row>
    <row r="78" spans="15:16" ht="11.1" customHeight="1">
      <c r="O78" s="1128"/>
      <c r="P78" s="1127"/>
    </row>
    <row r="79" spans="15:16" ht="11.1" customHeight="1">
      <c r="O79" s="1128"/>
      <c r="P79" s="1127"/>
    </row>
    <row r="80" spans="15:16" ht="11.1" customHeight="1">
      <c r="O80" s="1128"/>
      <c r="P80" s="1127"/>
    </row>
    <row r="81" spans="15:16" ht="11.1" customHeight="1">
      <c r="O81" s="1128"/>
      <c r="P81" s="1127"/>
    </row>
    <row r="82" spans="15:16" ht="11.1" customHeight="1">
      <c r="O82" s="1128"/>
      <c r="P82" s="1127"/>
    </row>
    <row r="83" spans="15:16" ht="11.1" customHeight="1">
      <c r="O83" s="1128"/>
      <c r="P83" s="1127"/>
    </row>
    <row r="84" spans="15:16" ht="11.1" customHeight="1">
      <c r="O84" s="1128"/>
      <c r="P84" s="1127"/>
    </row>
    <row r="85" spans="15:16" ht="11.1" customHeight="1">
      <c r="O85" s="1128"/>
      <c r="P85" s="1127"/>
    </row>
    <row r="86" spans="15:16" ht="11.1" customHeight="1">
      <c r="O86" s="1128"/>
      <c r="P86" s="1127"/>
    </row>
    <row r="87" spans="15:16" ht="11.1" customHeight="1">
      <c r="O87" s="1128"/>
      <c r="P87" s="1127"/>
    </row>
    <row r="88" spans="15:16" ht="11.1" customHeight="1">
      <c r="O88" s="1128"/>
      <c r="P88" s="1127"/>
    </row>
    <row r="89" spans="15:16" ht="11.1" customHeight="1">
      <c r="O89" s="1128"/>
      <c r="P89" s="1127"/>
    </row>
    <row r="90" spans="15:16" ht="11.1" customHeight="1">
      <c r="O90" s="1128"/>
      <c r="P90" s="1127"/>
    </row>
    <row r="91" spans="15:16" ht="11.1" customHeight="1">
      <c r="O91" s="1128"/>
      <c r="P91" s="1127"/>
    </row>
    <row r="92" spans="15:16" ht="11.1" customHeight="1">
      <c r="O92" s="1128"/>
      <c r="P92" s="1127"/>
    </row>
    <row r="93" spans="15:16" ht="11.1" customHeight="1">
      <c r="O93" s="1128"/>
      <c r="P93" s="1127"/>
    </row>
    <row r="94" spans="15:16" ht="11.1" customHeight="1">
      <c r="O94" s="1128"/>
      <c r="P94" s="1127"/>
    </row>
    <row r="95" spans="15:16" ht="11.1" customHeight="1">
      <c r="P95" s="1126"/>
    </row>
  </sheetData>
  <mergeCells count="5">
    <mergeCell ref="A7:A10"/>
    <mergeCell ref="D7:I7"/>
    <mergeCell ref="K7:M7"/>
    <mergeCell ref="G8:I8"/>
    <mergeCell ref="I9:I10"/>
  </mergeCells>
  <phoneticPr fontId="42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10.7109375" style="822" customWidth="1"/>
    <col min="2" max="2" width="8.28515625" style="823" customWidth="1"/>
    <col min="3" max="3" width="1.42578125" style="823" customWidth="1"/>
    <col min="4" max="4" width="8" style="823" customWidth="1"/>
    <col min="5" max="5" width="9.85546875" style="823" customWidth="1"/>
    <col min="6" max="6" width="2.7109375" style="823" customWidth="1"/>
    <col min="7" max="7" width="7.7109375" style="823" customWidth="1"/>
    <col min="8" max="8" width="12.42578125" style="823" customWidth="1"/>
    <col min="9" max="9" width="16" style="823" customWidth="1"/>
    <col min="10" max="10" width="15.42578125" style="823" customWidth="1"/>
    <col min="11" max="11" width="6.85546875" style="822" customWidth="1"/>
    <col min="12" max="12" width="17.7109375" style="823" customWidth="1"/>
    <col min="13" max="13" width="4.140625" style="823" customWidth="1"/>
    <col min="14" max="14" width="9.140625" style="823" customWidth="1"/>
    <col min="15" max="15" width="5" style="823" customWidth="1"/>
    <col min="16" max="16" width="10" style="823" customWidth="1"/>
    <col min="17" max="17" width="12.28515625" style="823" customWidth="1"/>
    <col min="18" max="18" width="14.7109375" style="823" customWidth="1"/>
    <col min="19" max="19" width="12.7109375" style="823" customWidth="1"/>
    <col min="20" max="16384" width="11.42578125" style="823"/>
  </cols>
  <sheetData>
    <row r="1" spans="1:19" ht="24.75" customHeight="1"/>
    <row r="2" spans="1:19" ht="12.75" customHeight="1">
      <c r="A2" s="301" t="s">
        <v>5</v>
      </c>
      <c r="B2" s="160"/>
      <c r="C2" s="160"/>
      <c r="D2" s="160"/>
      <c r="E2" s="160"/>
      <c r="F2" s="160"/>
      <c r="G2" s="160"/>
      <c r="H2" s="160"/>
      <c r="I2" s="160"/>
      <c r="J2" s="303" t="s">
        <v>894</v>
      </c>
      <c r="K2" s="301" t="s">
        <v>5</v>
      </c>
      <c r="L2" s="161"/>
      <c r="M2" s="161"/>
      <c r="N2" s="161"/>
      <c r="O2" s="161"/>
      <c r="P2" s="161"/>
      <c r="Q2" s="161"/>
      <c r="R2" s="161"/>
      <c r="S2" s="824" t="s">
        <v>894</v>
      </c>
    </row>
    <row r="3" spans="1:19" s="162" customFormat="1" ht="12.75" customHeight="1">
      <c r="A3" s="301" t="s">
        <v>1082</v>
      </c>
      <c r="J3" s="338" t="s">
        <v>596</v>
      </c>
      <c r="K3" s="301" t="s">
        <v>1082</v>
      </c>
      <c r="S3" s="338" t="s">
        <v>597</v>
      </c>
    </row>
    <row r="4" spans="1:19" s="162" customFormat="1" ht="12.75" customHeight="1">
      <c r="A4" s="302" t="s">
        <v>495</v>
      </c>
      <c r="B4" s="825"/>
      <c r="C4" s="825"/>
      <c r="D4" s="825"/>
      <c r="E4" s="825"/>
      <c r="F4" s="825"/>
      <c r="G4" s="825"/>
      <c r="H4" s="826"/>
      <c r="I4" s="826"/>
      <c r="J4" s="826"/>
      <c r="K4" s="827" t="s">
        <v>495</v>
      </c>
      <c r="L4" s="163"/>
      <c r="M4" s="163"/>
    </row>
    <row r="5" spans="1:19" s="162" customFormat="1" ht="3" customHeight="1">
      <c r="A5" s="164"/>
      <c r="B5" s="828"/>
      <c r="C5" s="828"/>
      <c r="D5" s="828"/>
      <c r="E5" s="828"/>
      <c r="F5" s="828"/>
      <c r="G5" s="828"/>
      <c r="H5" s="828"/>
      <c r="I5" s="828"/>
      <c r="J5" s="828"/>
      <c r="K5" s="829"/>
      <c r="L5" s="165"/>
      <c r="M5" s="165"/>
      <c r="N5" s="165"/>
      <c r="O5" s="165"/>
      <c r="P5" s="165"/>
      <c r="Q5" s="165"/>
      <c r="R5" s="165"/>
      <c r="S5" s="165"/>
    </row>
    <row r="6" spans="1:19" s="162" customFormat="1" ht="3" customHeight="1">
      <c r="A6" s="166"/>
      <c r="B6" s="830"/>
      <c r="C6" s="830"/>
      <c r="D6" s="830"/>
      <c r="E6" s="830"/>
      <c r="F6" s="830"/>
      <c r="G6" s="830"/>
      <c r="H6" s="830"/>
      <c r="I6" s="830"/>
      <c r="J6" s="830"/>
      <c r="K6" s="831"/>
      <c r="L6" s="167"/>
      <c r="M6" s="167"/>
      <c r="N6" s="167"/>
      <c r="O6" s="167"/>
      <c r="P6" s="167"/>
      <c r="Q6" s="167"/>
      <c r="R6" s="167"/>
      <c r="S6" s="167"/>
    </row>
    <row r="7" spans="1:19" s="168" customFormat="1" ht="12.75" customHeight="1">
      <c r="A7" s="1183" t="s">
        <v>458</v>
      </c>
      <c r="B7" s="304" t="s">
        <v>598</v>
      </c>
      <c r="C7" s="304"/>
      <c r="D7" s="1184" t="s">
        <v>757</v>
      </c>
      <c r="E7" s="1184"/>
      <c r="F7" s="1184"/>
      <c r="G7" s="1184"/>
      <c r="H7" s="1184"/>
      <c r="I7" s="1184"/>
      <c r="J7" s="1184"/>
      <c r="K7" s="1183" t="s">
        <v>458</v>
      </c>
      <c r="L7" s="456" t="s">
        <v>757</v>
      </c>
      <c r="M7" s="832"/>
      <c r="N7" s="1184" t="s">
        <v>758</v>
      </c>
      <c r="O7" s="1184"/>
      <c r="P7" s="1184"/>
      <c r="Q7" s="1184"/>
      <c r="R7" s="1184"/>
      <c r="S7" s="1184"/>
    </row>
    <row r="8" spans="1:19" s="838" customFormat="1" ht="12.75" customHeight="1">
      <c r="A8" s="1191"/>
      <c r="B8" s="833"/>
      <c r="C8" s="833"/>
      <c r="D8" s="834" t="s">
        <v>598</v>
      </c>
      <c r="E8" s="834" t="s">
        <v>756</v>
      </c>
      <c r="F8" s="834"/>
      <c r="G8" s="1186" t="s">
        <v>759</v>
      </c>
      <c r="H8" s="1186"/>
      <c r="I8" s="1186"/>
      <c r="J8" s="1186"/>
      <c r="K8" s="1191"/>
      <c r="L8" s="835" t="s">
        <v>759</v>
      </c>
      <c r="M8" s="836"/>
      <c r="N8" s="833" t="s">
        <v>598</v>
      </c>
      <c r="O8" s="833"/>
      <c r="P8" s="1186" t="s">
        <v>759</v>
      </c>
      <c r="Q8" s="1186"/>
      <c r="R8" s="1186"/>
      <c r="S8" s="837" t="s">
        <v>66</v>
      </c>
    </row>
    <row r="9" spans="1:19" s="838" customFormat="1" ht="14.25" customHeight="1">
      <c r="A9" s="1191"/>
      <c r="B9" s="833"/>
      <c r="C9" s="833"/>
      <c r="D9" s="833"/>
      <c r="E9" s="833"/>
      <c r="F9" s="833"/>
      <c r="G9" s="833" t="s">
        <v>598</v>
      </c>
      <c r="H9" s="834" t="s">
        <v>764</v>
      </c>
      <c r="I9" s="837" t="s">
        <v>766</v>
      </c>
      <c r="J9" s="837" t="s">
        <v>767</v>
      </c>
      <c r="K9" s="1191"/>
      <c r="L9" s="837" t="s">
        <v>761</v>
      </c>
      <c r="M9" s="837"/>
      <c r="N9" s="833"/>
      <c r="O9" s="833"/>
      <c r="P9" s="833" t="s">
        <v>598</v>
      </c>
      <c r="Q9" s="837" t="s">
        <v>263</v>
      </c>
      <c r="R9" s="837" t="s">
        <v>3</v>
      </c>
      <c r="S9" s="837" t="s">
        <v>264</v>
      </c>
    </row>
    <row r="10" spans="1:19" s="838" customFormat="1" ht="12.75" customHeight="1">
      <c r="A10" s="1191"/>
      <c r="B10" s="833"/>
      <c r="C10" s="833"/>
      <c r="D10" s="833"/>
      <c r="E10" s="833"/>
      <c r="F10" s="833"/>
      <c r="G10" s="833"/>
      <c r="H10" s="834" t="s">
        <v>765</v>
      </c>
      <c r="I10" s="837" t="s">
        <v>2</v>
      </c>
      <c r="J10" s="837" t="s">
        <v>768</v>
      </c>
      <c r="K10" s="1191"/>
      <c r="L10" s="837" t="s">
        <v>769</v>
      </c>
      <c r="M10" s="837"/>
      <c r="N10" s="833"/>
      <c r="O10" s="833"/>
      <c r="P10" s="833"/>
      <c r="Q10" s="834"/>
      <c r="R10" s="837"/>
      <c r="S10" s="837"/>
    </row>
    <row r="11" spans="1:19" s="838" customFormat="1" ht="14.25" customHeight="1">
      <c r="A11" s="1191"/>
      <c r="B11" s="833"/>
      <c r="C11" s="833"/>
      <c r="D11" s="833"/>
      <c r="E11" s="833"/>
      <c r="F11" s="833"/>
      <c r="G11" s="833"/>
      <c r="H11" s="834"/>
      <c r="I11" s="837" t="s">
        <v>760</v>
      </c>
      <c r="J11" s="837" t="s">
        <v>262</v>
      </c>
      <c r="K11" s="1191"/>
      <c r="L11" s="837" t="s">
        <v>763</v>
      </c>
      <c r="M11" s="837"/>
      <c r="N11" s="833"/>
      <c r="O11" s="833"/>
      <c r="P11" s="833"/>
      <c r="Q11" s="834"/>
      <c r="R11" s="834"/>
      <c r="S11" s="837"/>
    </row>
    <row r="12" spans="1:19" s="162" customFormat="1" ht="3" customHeight="1">
      <c r="A12" s="169"/>
      <c r="B12" s="170"/>
      <c r="C12" s="170"/>
      <c r="D12" s="170"/>
      <c r="E12" s="170"/>
      <c r="F12" s="170"/>
      <c r="G12" s="170"/>
      <c r="H12" s="170"/>
      <c r="I12" s="170"/>
      <c r="J12" s="170"/>
      <c r="K12" s="169"/>
      <c r="L12" s="170"/>
      <c r="M12" s="170"/>
      <c r="N12" s="170"/>
      <c r="O12" s="170"/>
      <c r="P12" s="170"/>
      <c r="Q12" s="170"/>
      <c r="R12" s="170"/>
      <c r="S12" s="170"/>
    </row>
    <row r="13" spans="1:19" s="162" customFormat="1" ht="3" customHeight="1">
      <c r="A13" s="171"/>
      <c r="B13" s="172"/>
      <c r="C13" s="172"/>
      <c r="D13" s="172"/>
      <c r="E13" s="172"/>
      <c r="F13" s="172"/>
      <c r="G13" s="172"/>
      <c r="H13" s="172"/>
      <c r="I13" s="172"/>
      <c r="J13" s="172"/>
      <c r="K13" s="171"/>
      <c r="L13" s="172"/>
      <c r="M13" s="172"/>
      <c r="N13" s="172"/>
      <c r="O13" s="172"/>
      <c r="P13" s="172"/>
      <c r="Q13" s="172"/>
      <c r="R13" s="172"/>
      <c r="S13" s="172"/>
    </row>
    <row r="14" spans="1:19" s="162" customFormat="1" ht="9.6" customHeight="1">
      <c r="A14" s="374">
        <v>1990</v>
      </c>
      <c r="B14" s="303">
        <v>187701.7</v>
      </c>
      <c r="C14" s="303"/>
      <c r="D14" s="303">
        <v>56591.8</v>
      </c>
      <c r="E14" s="303">
        <v>25474.1</v>
      </c>
      <c r="F14" s="303"/>
      <c r="G14" s="303">
        <v>31117.7</v>
      </c>
      <c r="H14" s="303">
        <v>25600.2</v>
      </c>
      <c r="I14" s="303">
        <v>354.1</v>
      </c>
      <c r="J14" s="303">
        <v>5163.3999999999996</v>
      </c>
      <c r="K14" s="374">
        <v>1990</v>
      </c>
      <c r="L14" s="839">
        <v>0</v>
      </c>
      <c r="M14" s="303"/>
      <c r="N14" s="303">
        <v>131109.9</v>
      </c>
      <c r="O14" s="303"/>
      <c r="P14" s="303">
        <v>87547.7</v>
      </c>
      <c r="Q14" s="303">
        <v>74153.899999999994</v>
      </c>
      <c r="R14" s="303">
        <v>13393.8</v>
      </c>
      <c r="S14" s="389">
        <v>43562.2</v>
      </c>
    </row>
    <row r="15" spans="1:19" s="162" customFormat="1" ht="9.6" customHeight="1">
      <c r="A15" s="375">
        <v>1991</v>
      </c>
      <c r="B15" s="303">
        <v>254383</v>
      </c>
      <c r="C15" s="303"/>
      <c r="D15" s="303">
        <v>63001.3</v>
      </c>
      <c r="E15" s="303">
        <v>25043.200000000001</v>
      </c>
      <c r="F15" s="303"/>
      <c r="G15" s="303">
        <v>37958.1</v>
      </c>
      <c r="H15" s="303">
        <v>31007.1</v>
      </c>
      <c r="I15" s="303" t="s">
        <v>462</v>
      </c>
      <c r="J15" s="303">
        <v>6951</v>
      </c>
      <c r="K15" s="375">
        <v>1991</v>
      </c>
      <c r="L15" s="303" t="s">
        <v>462</v>
      </c>
      <c r="M15" s="303"/>
      <c r="N15" s="303">
        <v>191381.7</v>
      </c>
      <c r="O15" s="389"/>
      <c r="P15" s="303">
        <v>141571.29999999999</v>
      </c>
      <c r="Q15" s="303">
        <v>94690.5</v>
      </c>
      <c r="R15" s="303">
        <v>46880.800000000003</v>
      </c>
      <c r="S15" s="389">
        <v>49810.400000000001</v>
      </c>
    </row>
    <row r="16" spans="1:19" s="162" customFormat="1" ht="9.6" customHeight="1">
      <c r="A16" s="375">
        <v>1992</v>
      </c>
      <c r="B16" s="303">
        <v>295478.3</v>
      </c>
      <c r="C16" s="303"/>
      <c r="D16" s="303">
        <v>72395.5</v>
      </c>
      <c r="E16" s="303">
        <v>25597.9</v>
      </c>
      <c r="F16" s="303"/>
      <c r="G16" s="303">
        <v>46797.599999999999</v>
      </c>
      <c r="H16" s="303">
        <v>34018.800000000003</v>
      </c>
      <c r="I16" s="303">
        <v>109.7</v>
      </c>
      <c r="J16" s="303">
        <v>12669.1</v>
      </c>
      <c r="K16" s="375">
        <v>1992</v>
      </c>
      <c r="L16" s="303" t="s">
        <v>462</v>
      </c>
      <c r="M16" s="303"/>
      <c r="N16" s="303">
        <v>223082.8</v>
      </c>
      <c r="O16" s="389"/>
      <c r="P16" s="303">
        <v>164299.1</v>
      </c>
      <c r="Q16" s="303">
        <v>114094.6</v>
      </c>
      <c r="R16" s="303">
        <v>50204.5</v>
      </c>
      <c r="S16" s="389">
        <v>58783.7</v>
      </c>
    </row>
    <row r="17" spans="1:19" s="162" customFormat="1" ht="9.6" customHeight="1">
      <c r="A17" s="374">
        <v>1993</v>
      </c>
      <c r="B17" s="303">
        <v>290612.5</v>
      </c>
      <c r="C17" s="303"/>
      <c r="D17" s="303">
        <v>76334.600000000006</v>
      </c>
      <c r="E17" s="303">
        <v>27904.7</v>
      </c>
      <c r="F17" s="303"/>
      <c r="G17" s="303">
        <v>48429.9</v>
      </c>
      <c r="H17" s="303">
        <v>34492.800000000003</v>
      </c>
      <c r="I17" s="303">
        <v>368.6</v>
      </c>
      <c r="J17" s="303">
        <v>13568.5</v>
      </c>
      <c r="K17" s="374">
        <v>1993</v>
      </c>
      <c r="L17" s="303" t="s">
        <v>462</v>
      </c>
      <c r="M17" s="303"/>
      <c r="N17" s="303">
        <v>214277.9</v>
      </c>
      <c r="O17" s="389"/>
      <c r="P17" s="303">
        <v>146561.5</v>
      </c>
      <c r="Q17" s="303">
        <v>129585.8</v>
      </c>
      <c r="R17" s="303">
        <v>16975.7</v>
      </c>
      <c r="S17" s="389">
        <v>67716.399999999994</v>
      </c>
    </row>
    <row r="18" spans="1:19" s="162" customFormat="1" ht="9.6" customHeight="1">
      <c r="A18" s="374">
        <v>1994</v>
      </c>
      <c r="B18" s="303">
        <v>326858.40000000002</v>
      </c>
      <c r="C18" s="303"/>
      <c r="D18" s="303">
        <v>84081.4</v>
      </c>
      <c r="E18" s="303">
        <v>31272.5</v>
      </c>
      <c r="F18" s="303"/>
      <c r="G18" s="303">
        <v>52808.9</v>
      </c>
      <c r="H18" s="303">
        <v>30880.7</v>
      </c>
      <c r="I18" s="303">
        <v>151.30000000000001</v>
      </c>
      <c r="J18" s="303">
        <v>21776.9</v>
      </c>
      <c r="K18" s="374">
        <v>1994</v>
      </c>
      <c r="L18" s="303" t="s">
        <v>462</v>
      </c>
      <c r="M18" s="303"/>
      <c r="N18" s="303">
        <v>242777</v>
      </c>
      <c r="O18" s="389"/>
      <c r="P18" s="303">
        <v>167293.5</v>
      </c>
      <c r="Q18" s="303">
        <v>138540.6</v>
      </c>
      <c r="R18" s="303">
        <v>28752.9</v>
      </c>
      <c r="S18" s="389">
        <v>75483.5</v>
      </c>
    </row>
    <row r="19" spans="1:19" s="162" customFormat="1" ht="9.6" customHeight="1">
      <c r="A19" s="374">
        <v>1995</v>
      </c>
      <c r="B19" s="303">
        <v>418375.5</v>
      </c>
      <c r="C19" s="303"/>
      <c r="D19" s="303">
        <v>138905.1</v>
      </c>
      <c r="E19" s="303">
        <v>49206.6</v>
      </c>
      <c r="F19" s="303"/>
      <c r="G19" s="303">
        <v>89698.5</v>
      </c>
      <c r="H19" s="303">
        <v>64242.1</v>
      </c>
      <c r="I19" s="303">
        <v>8127.2</v>
      </c>
      <c r="J19" s="303">
        <v>17329.2</v>
      </c>
      <c r="K19" s="374">
        <v>1995</v>
      </c>
      <c r="L19" s="303" t="s">
        <v>462</v>
      </c>
      <c r="M19" s="303"/>
      <c r="N19" s="303">
        <v>279470.40000000002</v>
      </c>
      <c r="O19" s="389"/>
      <c r="P19" s="303">
        <v>190446</v>
      </c>
      <c r="Q19" s="303">
        <v>152976.5</v>
      </c>
      <c r="R19" s="303">
        <v>37469.5</v>
      </c>
      <c r="S19" s="389">
        <v>89024.4</v>
      </c>
    </row>
    <row r="20" spans="1:19" s="162" customFormat="1" ht="9.6" customHeight="1">
      <c r="A20" s="374">
        <v>1996</v>
      </c>
      <c r="B20" s="303">
        <v>578981.5</v>
      </c>
      <c r="C20" s="303"/>
      <c r="D20" s="303">
        <v>206599.6</v>
      </c>
      <c r="E20" s="303">
        <v>73353.3</v>
      </c>
      <c r="F20" s="303"/>
      <c r="G20" s="303">
        <v>133246.29999999999</v>
      </c>
      <c r="H20" s="303">
        <v>106104.3</v>
      </c>
      <c r="I20" s="303">
        <v>6730</v>
      </c>
      <c r="J20" s="303">
        <v>20412</v>
      </c>
      <c r="K20" s="374">
        <v>1996</v>
      </c>
      <c r="L20" s="303" t="s">
        <v>462</v>
      </c>
      <c r="M20" s="303"/>
      <c r="N20" s="303">
        <v>372381.9</v>
      </c>
      <c r="O20" s="389"/>
      <c r="P20" s="303">
        <v>259319.8</v>
      </c>
      <c r="Q20" s="303">
        <v>205594.2</v>
      </c>
      <c r="R20" s="303">
        <v>53725.599999999999</v>
      </c>
      <c r="S20" s="389">
        <v>113062.1</v>
      </c>
    </row>
    <row r="21" spans="1:19" s="162" customFormat="1" ht="9.6" customHeight="1">
      <c r="A21" s="375">
        <v>1997</v>
      </c>
      <c r="B21" s="303">
        <v>734664.7</v>
      </c>
      <c r="C21" s="303"/>
      <c r="D21" s="303">
        <v>248972.2</v>
      </c>
      <c r="E21" s="303">
        <v>85030.9</v>
      </c>
      <c r="F21" s="303"/>
      <c r="G21" s="303">
        <v>163941.29999999999</v>
      </c>
      <c r="H21" s="303">
        <v>122739.3</v>
      </c>
      <c r="I21" s="303">
        <v>6818.3</v>
      </c>
      <c r="J21" s="303">
        <v>34383.699999999997</v>
      </c>
      <c r="K21" s="375">
        <v>1997</v>
      </c>
      <c r="L21" s="303" t="s">
        <v>462</v>
      </c>
      <c r="M21" s="303"/>
      <c r="N21" s="303">
        <v>485692.5</v>
      </c>
      <c r="O21" s="389"/>
      <c r="P21" s="303">
        <v>344802.5</v>
      </c>
      <c r="Q21" s="303">
        <v>277731.59999999998</v>
      </c>
      <c r="R21" s="303">
        <v>67070.899999999994</v>
      </c>
      <c r="S21" s="389">
        <v>140890</v>
      </c>
    </row>
    <row r="22" spans="1:19" s="162" customFormat="1" ht="9.6" customHeight="1">
      <c r="A22" s="375">
        <v>1998</v>
      </c>
      <c r="B22" s="303">
        <v>781947.6</v>
      </c>
      <c r="C22" s="303"/>
      <c r="D22" s="303">
        <v>232870.3</v>
      </c>
      <c r="E22" s="303">
        <v>81873.399999999994</v>
      </c>
      <c r="F22" s="303"/>
      <c r="G22" s="303">
        <v>150996.9</v>
      </c>
      <c r="H22" s="303">
        <v>88778</v>
      </c>
      <c r="I22" s="303">
        <v>598</v>
      </c>
      <c r="J22" s="303">
        <v>61620.9</v>
      </c>
      <c r="K22" s="375">
        <v>1998</v>
      </c>
      <c r="L22" s="303" t="s">
        <v>462</v>
      </c>
      <c r="M22" s="303"/>
      <c r="N22" s="303">
        <v>549077.30000000005</v>
      </c>
      <c r="O22" s="389"/>
      <c r="P22" s="303">
        <v>394178.8</v>
      </c>
      <c r="Q22" s="303">
        <v>342604.3</v>
      </c>
      <c r="R22" s="303">
        <v>51574.5</v>
      </c>
      <c r="S22" s="389">
        <v>154898.5</v>
      </c>
    </row>
    <row r="23" spans="1:19" s="162" customFormat="1" ht="9.6" customHeight="1">
      <c r="A23" s="375">
        <v>1999</v>
      </c>
      <c r="B23" s="303">
        <v>954816.5</v>
      </c>
      <c r="C23" s="303"/>
      <c r="D23" s="303">
        <v>287114.5</v>
      </c>
      <c r="E23" s="303">
        <v>102065</v>
      </c>
      <c r="F23" s="303"/>
      <c r="G23" s="303">
        <v>185049.5</v>
      </c>
      <c r="H23" s="303">
        <v>90465</v>
      </c>
      <c r="I23" s="303">
        <v>7123.4</v>
      </c>
      <c r="J23" s="303">
        <v>87461.1</v>
      </c>
      <c r="K23" s="375">
        <v>1999</v>
      </c>
      <c r="L23" s="303" t="s">
        <v>462</v>
      </c>
      <c r="M23" s="303"/>
      <c r="N23" s="303">
        <v>667702</v>
      </c>
      <c r="O23" s="389"/>
      <c r="P23" s="303">
        <v>489298.6</v>
      </c>
      <c r="Q23" s="303">
        <v>434221.3</v>
      </c>
      <c r="R23" s="303">
        <v>55077.3</v>
      </c>
      <c r="S23" s="389">
        <v>178403.4</v>
      </c>
    </row>
    <row r="24" spans="1:19" s="162" customFormat="1" ht="9.6" customHeight="1">
      <c r="A24" s="375">
        <v>2000</v>
      </c>
      <c r="B24" s="303">
        <v>1178813.1000000001</v>
      </c>
      <c r="C24" s="303"/>
      <c r="D24" s="303">
        <v>385498.2</v>
      </c>
      <c r="E24" s="303">
        <v>100943.1</v>
      </c>
      <c r="F24" s="303"/>
      <c r="G24" s="303">
        <v>284555.09999999998</v>
      </c>
      <c r="H24" s="303">
        <v>196143.2</v>
      </c>
      <c r="I24" s="303">
        <v>22201</v>
      </c>
      <c r="J24" s="303">
        <v>66210.899999999994</v>
      </c>
      <c r="K24" s="375">
        <v>2000</v>
      </c>
      <c r="L24" s="303" t="s">
        <v>462</v>
      </c>
      <c r="M24" s="303"/>
      <c r="N24" s="303">
        <v>793314.9</v>
      </c>
      <c r="O24" s="389"/>
      <c r="P24" s="303">
        <v>583712.6</v>
      </c>
      <c r="Q24" s="303">
        <v>515492.5</v>
      </c>
      <c r="R24" s="303">
        <v>68220.100000000006</v>
      </c>
      <c r="S24" s="389">
        <v>209602.3</v>
      </c>
    </row>
    <row r="25" spans="1:19" s="162" customFormat="1" ht="9.6" customHeight="1">
      <c r="A25" s="375">
        <v>2001</v>
      </c>
      <c r="B25" s="303">
        <v>1271376.6000000001</v>
      </c>
      <c r="C25" s="303"/>
      <c r="D25" s="303">
        <v>386579</v>
      </c>
      <c r="E25" s="303">
        <v>103523.9</v>
      </c>
      <c r="F25" s="303"/>
      <c r="G25" s="303">
        <v>283055.09999999998</v>
      </c>
      <c r="H25" s="303">
        <v>187606.6</v>
      </c>
      <c r="I25" s="303">
        <v>8260</v>
      </c>
      <c r="J25" s="303">
        <v>87188.5</v>
      </c>
      <c r="K25" s="375">
        <v>2001</v>
      </c>
      <c r="L25" s="303" t="s">
        <v>462</v>
      </c>
      <c r="M25" s="303"/>
      <c r="N25" s="303">
        <v>884797.6</v>
      </c>
      <c r="O25" s="389"/>
      <c r="P25" s="303">
        <v>656059.4</v>
      </c>
      <c r="Q25" s="303">
        <v>567681.80000000005</v>
      </c>
      <c r="R25" s="303">
        <v>88377.600000000006</v>
      </c>
      <c r="S25" s="389">
        <v>228738.2</v>
      </c>
    </row>
    <row r="26" spans="1:19" s="162" customFormat="1" ht="9.6" customHeight="1">
      <c r="A26" s="375">
        <v>2002</v>
      </c>
      <c r="B26" s="303">
        <v>1387235.5</v>
      </c>
      <c r="C26" s="303"/>
      <c r="D26" s="303">
        <v>410037.6</v>
      </c>
      <c r="E26" s="303">
        <v>150031.6</v>
      </c>
      <c r="F26" s="303"/>
      <c r="G26" s="303">
        <v>260006</v>
      </c>
      <c r="H26" s="303">
        <v>140495.6</v>
      </c>
      <c r="I26" s="303">
        <v>7289</v>
      </c>
      <c r="J26" s="303">
        <v>112221.4</v>
      </c>
      <c r="K26" s="375">
        <v>2002</v>
      </c>
      <c r="L26" s="303" t="s">
        <v>462</v>
      </c>
      <c r="M26" s="303"/>
      <c r="N26" s="303">
        <v>977197.9</v>
      </c>
      <c r="O26" s="389"/>
      <c r="P26" s="303">
        <v>729347.4</v>
      </c>
      <c r="Q26" s="303">
        <v>616062.4</v>
      </c>
      <c r="R26" s="303">
        <v>113285</v>
      </c>
      <c r="S26" s="389">
        <v>247850.5</v>
      </c>
    </row>
    <row r="27" spans="1:19" s="162" customFormat="1" ht="9.6" customHeight="1">
      <c r="A27" s="375">
        <v>2003</v>
      </c>
      <c r="B27" s="303">
        <v>1600286.4</v>
      </c>
      <c r="C27" s="303"/>
      <c r="D27" s="303">
        <v>533420.80000000005</v>
      </c>
      <c r="E27" s="303">
        <v>175776.6</v>
      </c>
      <c r="F27" s="303"/>
      <c r="G27" s="303">
        <v>357644.2</v>
      </c>
      <c r="H27" s="303">
        <v>250744.3</v>
      </c>
      <c r="I27" s="303">
        <v>17857.5</v>
      </c>
      <c r="J27" s="303">
        <v>87579.4</v>
      </c>
      <c r="K27" s="375">
        <v>2003</v>
      </c>
      <c r="L27" s="303">
        <v>1463</v>
      </c>
      <c r="M27" s="303"/>
      <c r="N27" s="303">
        <v>1066865.6000000001</v>
      </c>
      <c r="O27" s="389"/>
      <c r="P27" s="303">
        <v>775340.9</v>
      </c>
      <c r="Q27" s="303">
        <v>679002.9</v>
      </c>
      <c r="R27" s="303">
        <v>96338</v>
      </c>
      <c r="S27" s="389">
        <v>291524.7</v>
      </c>
    </row>
    <row r="28" spans="1:19" s="162" customFormat="1" ht="9.6" customHeight="1">
      <c r="A28" s="375">
        <v>2004</v>
      </c>
      <c r="B28" s="303">
        <v>1771314.1</v>
      </c>
      <c r="C28" s="303"/>
      <c r="D28" s="303">
        <v>637360.19999999995</v>
      </c>
      <c r="E28" s="303">
        <v>190772</v>
      </c>
      <c r="F28" s="303"/>
      <c r="G28" s="303">
        <v>446588.2</v>
      </c>
      <c r="H28" s="303">
        <v>354381.7</v>
      </c>
      <c r="I28" s="303">
        <v>39606</v>
      </c>
      <c r="J28" s="303">
        <v>53334.400000000001</v>
      </c>
      <c r="K28" s="375">
        <v>2004</v>
      </c>
      <c r="L28" s="1082">
        <v>-733.9</v>
      </c>
      <c r="M28" s="303"/>
      <c r="N28" s="303">
        <v>1133953.8999999999</v>
      </c>
      <c r="O28" s="389"/>
      <c r="P28" s="303">
        <v>823622.8</v>
      </c>
      <c r="Q28" s="303">
        <v>716785.2</v>
      </c>
      <c r="R28" s="303">
        <v>106837.6</v>
      </c>
      <c r="S28" s="389">
        <v>310331.09999999998</v>
      </c>
    </row>
    <row r="29" spans="1:19" s="162" customFormat="1" ht="9.6" customHeight="1">
      <c r="A29" s="375">
        <v>2005</v>
      </c>
      <c r="B29" s="303">
        <v>1947816.2</v>
      </c>
      <c r="C29" s="303"/>
      <c r="D29" s="303">
        <v>726536.6</v>
      </c>
      <c r="E29" s="303">
        <v>185529.2</v>
      </c>
      <c r="F29" s="303"/>
      <c r="G29" s="303">
        <v>541007.4</v>
      </c>
      <c r="H29" s="303">
        <v>469205.1</v>
      </c>
      <c r="I29" s="303">
        <v>54298</v>
      </c>
      <c r="J29" s="303">
        <v>15186.4</v>
      </c>
      <c r="K29" s="375">
        <v>2005</v>
      </c>
      <c r="L29" s="303">
        <v>2317.9</v>
      </c>
      <c r="M29" s="303"/>
      <c r="N29" s="303">
        <v>1221279.6000000001</v>
      </c>
      <c r="O29" s="389"/>
      <c r="P29" s="303">
        <v>871497.5</v>
      </c>
      <c r="Q29" s="303">
        <v>793006.6</v>
      </c>
      <c r="R29" s="303">
        <v>78490.899999999994</v>
      </c>
      <c r="S29" s="389">
        <v>349782.1</v>
      </c>
    </row>
    <row r="30" spans="1:19" s="162" customFormat="1" ht="9.6" customHeight="1">
      <c r="A30" s="375">
        <v>2006</v>
      </c>
      <c r="B30" s="303">
        <v>2263602.6</v>
      </c>
      <c r="C30" s="303"/>
      <c r="D30" s="303">
        <v>861279.3</v>
      </c>
      <c r="E30" s="303">
        <v>317655</v>
      </c>
      <c r="F30" s="303"/>
      <c r="G30" s="303">
        <v>543624.30000000005</v>
      </c>
      <c r="H30" s="303">
        <v>577717.9</v>
      </c>
      <c r="I30" s="303">
        <v>6514.6</v>
      </c>
      <c r="J30" s="1082">
        <v>-42217.5</v>
      </c>
      <c r="K30" s="375">
        <v>2006</v>
      </c>
      <c r="L30" s="303">
        <v>1609.3</v>
      </c>
      <c r="M30" s="303"/>
      <c r="N30" s="303">
        <v>1402323.3</v>
      </c>
      <c r="O30" s="389"/>
      <c r="P30" s="303">
        <v>1015183.8</v>
      </c>
      <c r="Q30" s="303">
        <v>930686.3</v>
      </c>
      <c r="R30" s="303">
        <v>84497.5</v>
      </c>
      <c r="S30" s="389">
        <v>387139.5</v>
      </c>
    </row>
    <row r="31" spans="1:19" s="162" customFormat="1" ht="9.6" customHeight="1">
      <c r="A31" s="375">
        <v>2007</v>
      </c>
      <c r="B31" s="303">
        <v>2485785.1</v>
      </c>
      <c r="C31" s="303"/>
      <c r="D31" s="303">
        <v>880698.2</v>
      </c>
      <c r="E31" s="303">
        <v>374839.9</v>
      </c>
      <c r="F31" s="303"/>
      <c r="G31" s="303">
        <v>505858.3</v>
      </c>
      <c r="H31" s="303">
        <v>549188.9</v>
      </c>
      <c r="I31" s="303">
        <v>1255</v>
      </c>
      <c r="J31" s="1082">
        <v>-48324</v>
      </c>
      <c r="K31" s="375">
        <v>2007</v>
      </c>
      <c r="L31" s="303">
        <v>3738.4</v>
      </c>
      <c r="M31" s="303"/>
      <c r="N31" s="303">
        <v>1605086.9</v>
      </c>
      <c r="O31" s="389"/>
      <c r="P31" s="303">
        <v>1205362.3</v>
      </c>
      <c r="Q31" s="303">
        <v>1047255.7</v>
      </c>
      <c r="R31" s="303">
        <v>158106.6</v>
      </c>
      <c r="S31" s="389">
        <v>399724.6</v>
      </c>
    </row>
    <row r="32" spans="1:19" s="162" customFormat="1" ht="9.6" customHeight="1">
      <c r="A32" s="375">
        <v>2008</v>
      </c>
      <c r="B32" s="303">
        <v>2860926.4</v>
      </c>
      <c r="C32" s="303"/>
      <c r="D32" s="303">
        <v>1054626.1000000001</v>
      </c>
      <c r="E32" s="303">
        <v>362530.6</v>
      </c>
      <c r="F32" s="303"/>
      <c r="G32" s="303">
        <v>692095.5</v>
      </c>
      <c r="H32" s="303">
        <v>905263.8</v>
      </c>
      <c r="I32" s="839">
        <v>0</v>
      </c>
      <c r="J32" s="1082">
        <v>-217609.1</v>
      </c>
      <c r="K32" s="375">
        <v>2008</v>
      </c>
      <c r="L32" s="303">
        <v>4440.8</v>
      </c>
      <c r="M32" s="303"/>
      <c r="N32" s="303">
        <v>1806300.3</v>
      </c>
      <c r="O32" s="389"/>
      <c r="P32" s="303">
        <v>1357840.8</v>
      </c>
      <c r="Q32" s="303">
        <v>1207720.6000000001</v>
      </c>
      <c r="R32" s="303">
        <v>150120.20000000001</v>
      </c>
      <c r="S32" s="389">
        <v>448459.5</v>
      </c>
    </row>
    <row r="33" spans="1:19" s="162" customFormat="1" ht="9.6" customHeight="1">
      <c r="A33" s="375">
        <v>2009</v>
      </c>
      <c r="B33" s="303">
        <v>2817185.5</v>
      </c>
      <c r="C33" s="303"/>
      <c r="D33" s="303">
        <v>874163.9</v>
      </c>
      <c r="E33" s="303">
        <v>381953.2</v>
      </c>
      <c r="F33" s="303"/>
      <c r="G33" s="303">
        <v>492210.7</v>
      </c>
      <c r="H33" s="303">
        <v>488087</v>
      </c>
      <c r="I33" s="839">
        <v>0</v>
      </c>
      <c r="J33" s="1082">
        <v>3203.1</v>
      </c>
      <c r="K33" s="375">
        <v>2009</v>
      </c>
      <c r="L33" s="303">
        <v>920.6</v>
      </c>
      <c r="M33" s="303"/>
      <c r="N33" s="303">
        <v>1943021.6</v>
      </c>
      <c r="O33" s="389"/>
      <c r="P33" s="303">
        <v>1508237.3</v>
      </c>
      <c r="Q33" s="303">
        <v>1125428.8</v>
      </c>
      <c r="R33" s="303">
        <v>382808.5</v>
      </c>
      <c r="S33" s="389">
        <v>434784.3</v>
      </c>
    </row>
    <row r="34" spans="1:19" s="162" customFormat="1" ht="9.6" customHeight="1">
      <c r="A34" s="375">
        <v>2010</v>
      </c>
      <c r="B34" s="303">
        <v>2960443</v>
      </c>
      <c r="C34" s="303"/>
      <c r="D34" s="303">
        <v>973038.2</v>
      </c>
      <c r="E34" s="303">
        <v>385437.1</v>
      </c>
      <c r="F34" s="303"/>
      <c r="G34" s="303">
        <v>587601.1</v>
      </c>
      <c r="H34" s="303">
        <v>641458.1</v>
      </c>
      <c r="I34" s="839">
        <v>0</v>
      </c>
      <c r="J34" s="1082">
        <v>-56153.3</v>
      </c>
      <c r="K34" s="375">
        <v>2010</v>
      </c>
      <c r="L34" s="303">
        <v>2296.3000000000002</v>
      </c>
      <c r="M34" s="303"/>
      <c r="N34" s="303">
        <v>1987404.8</v>
      </c>
      <c r="O34" s="389"/>
      <c r="P34" s="303">
        <v>1492411.9</v>
      </c>
      <c r="Q34" s="303">
        <v>1314282</v>
      </c>
      <c r="R34" s="303">
        <v>178129.9</v>
      </c>
      <c r="S34" s="389">
        <v>494992.9</v>
      </c>
    </row>
    <row r="35" spans="1:19" s="162" customFormat="1" ht="9.6" customHeight="1">
      <c r="A35" s="375">
        <v>2011</v>
      </c>
      <c r="B35" s="303">
        <v>3271080.1</v>
      </c>
      <c r="C35" s="303"/>
      <c r="D35" s="303">
        <v>1101879</v>
      </c>
      <c r="E35" s="303">
        <v>395232.2</v>
      </c>
      <c r="F35" s="303"/>
      <c r="G35" s="303">
        <v>706646.8</v>
      </c>
      <c r="H35" s="303">
        <v>849307.4</v>
      </c>
      <c r="I35" s="839">
        <v>0</v>
      </c>
      <c r="J35" s="1082">
        <v>-145679.1</v>
      </c>
      <c r="K35" s="375">
        <v>2011</v>
      </c>
      <c r="L35" s="303">
        <v>3018.5</v>
      </c>
      <c r="M35" s="303"/>
      <c r="N35" s="303">
        <v>2169201.1</v>
      </c>
      <c r="O35" s="389"/>
      <c r="P35" s="303">
        <v>1613594.9</v>
      </c>
      <c r="Q35" s="303">
        <v>1436714.7</v>
      </c>
      <c r="R35" s="303">
        <v>176880.2</v>
      </c>
      <c r="S35" s="389">
        <v>555606.19999999995</v>
      </c>
    </row>
    <row r="36" spans="1:19" s="162" customFormat="1" ht="9.6" customHeight="1">
      <c r="A36" s="375">
        <v>2012</v>
      </c>
      <c r="B36" s="303">
        <v>3514529.5</v>
      </c>
      <c r="C36" s="303"/>
      <c r="D36" s="303">
        <v>1183895.3</v>
      </c>
      <c r="E36" s="303">
        <v>463121.3</v>
      </c>
      <c r="F36" s="303"/>
      <c r="G36" s="303">
        <v>720774</v>
      </c>
      <c r="H36" s="303">
        <v>923285.1</v>
      </c>
      <c r="I36" s="839">
        <v>0</v>
      </c>
      <c r="J36" s="1082">
        <v>-203084.3</v>
      </c>
      <c r="K36" s="375">
        <v>2012</v>
      </c>
      <c r="L36" s="303">
        <v>573.20000000000005</v>
      </c>
      <c r="M36" s="303"/>
      <c r="N36" s="303">
        <v>2330634.2000000002</v>
      </c>
      <c r="O36" s="389"/>
      <c r="P36" s="303">
        <v>1731759.7</v>
      </c>
      <c r="Q36" s="303">
        <v>1516950.7</v>
      </c>
      <c r="R36" s="303">
        <v>214809</v>
      </c>
      <c r="S36" s="389">
        <v>598874.5</v>
      </c>
    </row>
    <row r="37" spans="1:19" s="162" customFormat="1" ht="15" customHeight="1">
      <c r="A37" s="375" t="s">
        <v>142</v>
      </c>
      <c r="B37" s="303">
        <v>3803661.7</v>
      </c>
      <c r="C37" s="303"/>
      <c r="D37" s="303">
        <v>1261048.8999999999</v>
      </c>
      <c r="E37" s="303">
        <v>482316.4</v>
      </c>
      <c r="F37" s="303"/>
      <c r="G37" s="303">
        <v>778732.5</v>
      </c>
      <c r="H37" s="303">
        <v>861551.7</v>
      </c>
      <c r="I37" s="839">
        <v>0</v>
      </c>
      <c r="J37" s="1082">
        <v>-86029.6</v>
      </c>
      <c r="K37" s="375" t="s">
        <v>142</v>
      </c>
      <c r="L37" s="303">
        <v>3210.4</v>
      </c>
      <c r="M37" s="303"/>
      <c r="N37" s="303">
        <v>2542612.7999999998</v>
      </c>
      <c r="O37" s="389"/>
      <c r="P37" s="303">
        <v>1924462.3</v>
      </c>
      <c r="Q37" s="303">
        <v>1644467.4</v>
      </c>
      <c r="R37" s="303">
        <v>279994.90000000002</v>
      </c>
      <c r="S37" s="389">
        <v>618150.5</v>
      </c>
    </row>
    <row r="38" spans="1:19" ht="3" customHeight="1">
      <c r="A38" s="174"/>
      <c r="B38" s="175"/>
      <c r="C38" s="290"/>
      <c r="D38" s="826"/>
      <c r="E38" s="826"/>
      <c r="F38" s="826"/>
      <c r="G38" s="826"/>
      <c r="H38" s="840"/>
      <c r="I38" s="840"/>
      <c r="J38" s="840"/>
      <c r="K38" s="841"/>
      <c r="L38" s="840"/>
      <c r="M38" s="840"/>
      <c r="N38" s="840"/>
      <c r="O38" s="840"/>
      <c r="P38" s="840"/>
      <c r="Q38" s="840"/>
      <c r="R38" s="840"/>
      <c r="S38" s="840"/>
    </row>
    <row r="39" spans="1:19" ht="3" customHeight="1">
      <c r="A39" s="842"/>
      <c r="B39" s="843"/>
      <c r="C39" s="843"/>
      <c r="D39" s="843"/>
      <c r="E39" s="843"/>
      <c r="F39" s="843"/>
      <c r="G39" s="843"/>
      <c r="H39" s="843"/>
      <c r="I39" s="843"/>
      <c r="J39" s="843"/>
      <c r="K39" s="842"/>
      <c r="L39" s="843"/>
      <c r="M39" s="843"/>
      <c r="N39" s="843"/>
      <c r="O39" s="843"/>
      <c r="P39" s="843"/>
      <c r="Q39" s="843"/>
      <c r="R39" s="843"/>
      <c r="S39" s="843"/>
    </row>
    <row r="40" spans="1:19" s="161" customFormat="1" ht="11.1" customHeight="1">
      <c r="A40" s="844"/>
      <c r="B40" s="845"/>
      <c r="C40" s="845"/>
      <c r="D40" s="845"/>
      <c r="E40" s="845"/>
      <c r="F40" s="845"/>
      <c r="G40" s="845"/>
      <c r="H40" s="845"/>
      <c r="I40" s="845"/>
      <c r="J40" s="845"/>
      <c r="K40" s="434" t="s">
        <v>1148</v>
      </c>
      <c r="L40" s="290"/>
      <c r="M40" s="290"/>
      <c r="N40" s="290"/>
      <c r="O40" s="290"/>
      <c r="P40" s="290"/>
      <c r="Q40" s="290"/>
      <c r="R40" s="290"/>
      <c r="S40" s="290"/>
    </row>
    <row r="41" spans="1:19" ht="14.25" customHeight="1">
      <c r="A41" s="846"/>
      <c r="K41" s="436" t="s">
        <v>1106</v>
      </c>
    </row>
    <row r="42" spans="1:19" ht="12" customHeight="1">
      <c r="A42" s="173"/>
      <c r="B42" s="161"/>
      <c r="C42" s="161"/>
      <c r="D42" s="161"/>
      <c r="E42" s="161"/>
      <c r="F42" s="161"/>
      <c r="G42" s="161"/>
      <c r="H42" s="161"/>
      <c r="I42" s="161"/>
      <c r="J42" s="161"/>
      <c r="K42" s="436" t="s">
        <v>446</v>
      </c>
    </row>
    <row r="43" spans="1:19" ht="15.75" customHeight="1">
      <c r="A43" s="846"/>
      <c r="K43" s="436" t="s">
        <v>265</v>
      </c>
    </row>
    <row r="44" spans="1:19" ht="12" customHeight="1">
      <c r="A44" s="173"/>
      <c r="B44" s="161"/>
      <c r="C44" s="161"/>
      <c r="D44" s="161"/>
      <c r="E44" s="161"/>
      <c r="F44" s="161"/>
      <c r="G44" s="161"/>
      <c r="H44" s="161"/>
      <c r="I44" s="161"/>
      <c r="J44" s="161"/>
      <c r="K44" s="436" t="s">
        <v>447</v>
      </c>
    </row>
    <row r="45" spans="1:19" s="161" customFormat="1" ht="9.9499999999999993" customHeight="1">
      <c r="A45" s="846"/>
      <c r="B45" s="823"/>
      <c r="C45" s="823"/>
      <c r="D45" s="823"/>
      <c r="E45" s="823"/>
      <c r="F45" s="823"/>
      <c r="G45" s="823"/>
      <c r="H45" s="823"/>
      <c r="I45" s="823"/>
      <c r="J45" s="823"/>
      <c r="K45" s="374" t="s">
        <v>4</v>
      </c>
    </row>
    <row r="46" spans="1:19" s="161" customFormat="1" ht="9.9499999999999993" customHeight="1">
      <c r="A46" s="846"/>
      <c r="B46" s="823"/>
      <c r="C46" s="823"/>
      <c r="D46" s="823"/>
      <c r="E46" s="823"/>
      <c r="F46" s="823"/>
      <c r="G46" s="823"/>
      <c r="H46" s="823"/>
      <c r="I46" s="823"/>
      <c r="J46" s="823"/>
      <c r="K46" s="374" t="s">
        <v>425</v>
      </c>
    </row>
    <row r="47" spans="1:19" ht="14.25" customHeight="1">
      <c r="A47" s="847"/>
      <c r="K47" s="436" t="s">
        <v>266</v>
      </c>
    </row>
    <row r="48" spans="1:19" ht="12" customHeight="1">
      <c r="A48" s="173"/>
      <c r="B48" s="161"/>
      <c r="C48" s="161"/>
      <c r="D48" s="161"/>
      <c r="E48" s="161"/>
      <c r="F48" s="161"/>
      <c r="G48" s="161"/>
      <c r="H48" s="161"/>
      <c r="I48" s="161"/>
      <c r="J48" s="161"/>
      <c r="K48" s="436" t="s">
        <v>1107</v>
      </c>
    </row>
    <row r="49" spans="1:22" ht="9.9499999999999993" customHeight="1">
      <c r="A49" s="173"/>
      <c r="B49" s="161"/>
      <c r="C49" s="161"/>
      <c r="D49" s="161"/>
      <c r="E49" s="161"/>
      <c r="F49" s="161"/>
      <c r="G49" s="161"/>
      <c r="H49" s="161"/>
      <c r="I49" s="161"/>
      <c r="J49" s="161"/>
      <c r="K49" s="1192" t="s">
        <v>1162</v>
      </c>
      <c r="L49" s="1193"/>
      <c r="M49" s="1193"/>
      <c r="N49" s="1193"/>
      <c r="O49" s="1193"/>
      <c r="P49" s="1193"/>
      <c r="Q49" s="1193"/>
      <c r="R49" s="1193"/>
    </row>
    <row r="50" spans="1:22" ht="9.9499999999999993" customHeight="1">
      <c r="A50" s="173"/>
      <c r="B50" s="161"/>
      <c r="C50" s="161"/>
      <c r="D50" s="161"/>
      <c r="E50" s="161"/>
      <c r="F50" s="161"/>
      <c r="G50" s="161"/>
      <c r="H50" s="161"/>
      <c r="I50" s="161"/>
      <c r="J50" s="161"/>
      <c r="K50" s="1125"/>
      <c r="L50" s="1124"/>
      <c r="M50" s="1124"/>
      <c r="N50" s="1124"/>
      <c r="O50" s="1124"/>
      <c r="P50" s="1124"/>
      <c r="Q50" s="1124"/>
      <c r="R50" s="1124"/>
    </row>
    <row r="51" spans="1:22" ht="11.1" customHeight="1">
      <c r="A51" s="173"/>
      <c r="B51" s="161"/>
      <c r="C51" s="161"/>
      <c r="D51" s="161"/>
      <c r="E51" s="161"/>
      <c r="F51" s="161"/>
      <c r="G51" s="161"/>
      <c r="H51" s="161"/>
      <c r="I51" s="161"/>
      <c r="J51" s="161"/>
      <c r="K51" s="436"/>
    </row>
    <row r="52" spans="1:22" ht="11.1" customHeight="1">
      <c r="A52" s="173"/>
      <c r="B52" s="161"/>
      <c r="C52" s="161"/>
      <c r="D52" s="161"/>
      <c r="E52" s="161"/>
      <c r="F52" s="161"/>
      <c r="G52" s="161"/>
      <c r="H52" s="161"/>
      <c r="I52" s="161"/>
      <c r="J52" s="161"/>
      <c r="K52" s="436"/>
    </row>
    <row r="53" spans="1:22" ht="11.1" customHeight="1">
      <c r="A53" s="173"/>
      <c r="B53" s="161"/>
      <c r="C53" s="161"/>
      <c r="D53" s="161"/>
      <c r="E53" s="161"/>
      <c r="F53" s="161"/>
      <c r="G53" s="161"/>
      <c r="H53" s="161"/>
      <c r="I53" s="161"/>
      <c r="J53" s="161"/>
      <c r="K53" s="436"/>
    </row>
    <row r="54" spans="1:22" ht="11.1" customHeight="1">
      <c r="A54" s="173"/>
      <c r="B54" s="161"/>
      <c r="C54" s="161"/>
      <c r="D54" s="161"/>
      <c r="E54" s="161"/>
      <c r="F54" s="161"/>
      <c r="G54" s="161"/>
      <c r="H54" s="161"/>
      <c r="I54" s="161"/>
      <c r="J54" s="161"/>
      <c r="K54" s="436"/>
    </row>
    <row r="55" spans="1:22" ht="11.1" customHeight="1">
      <c r="A55" s="173"/>
      <c r="B55" s="161"/>
      <c r="C55" s="161"/>
      <c r="D55" s="161"/>
      <c r="E55" s="161"/>
      <c r="F55" s="161"/>
      <c r="G55" s="161"/>
      <c r="H55" s="161"/>
      <c r="I55" s="161"/>
      <c r="J55" s="161"/>
      <c r="K55" s="436"/>
      <c r="U55" s="1129"/>
    </row>
    <row r="56" spans="1:22" ht="11.1" customHeight="1">
      <c r="A56" s="173"/>
      <c r="B56" s="161"/>
      <c r="C56" s="161"/>
      <c r="D56" s="161"/>
      <c r="E56" s="161"/>
      <c r="F56" s="161"/>
      <c r="G56" s="161"/>
      <c r="H56" s="161"/>
      <c r="I56" s="161"/>
      <c r="J56" s="161"/>
      <c r="K56" s="436"/>
      <c r="U56" s="1129"/>
    </row>
    <row r="57" spans="1:22" ht="11.1" customHeight="1">
      <c r="A57" s="173"/>
      <c r="B57" s="161"/>
      <c r="C57" s="161"/>
      <c r="D57" s="161"/>
      <c r="E57" s="161"/>
      <c r="F57" s="161"/>
      <c r="G57" s="161"/>
      <c r="H57" s="161"/>
      <c r="I57" s="161"/>
      <c r="J57" s="161"/>
      <c r="K57" s="436"/>
      <c r="U57" s="1129"/>
    </row>
    <row r="58" spans="1:22" ht="11.1" customHeight="1">
      <c r="A58" s="173"/>
      <c r="B58" s="161"/>
      <c r="C58" s="161"/>
      <c r="D58" s="161"/>
      <c r="E58" s="161"/>
      <c r="F58" s="161"/>
      <c r="G58" s="161"/>
      <c r="H58" s="161"/>
      <c r="I58" s="161"/>
      <c r="J58" s="161"/>
      <c r="K58" s="436"/>
      <c r="U58" s="1140">
        <v>1991</v>
      </c>
      <c r="V58" s="1141">
        <f>((B15/B14)-1)*100</f>
        <v>35.525144417978098</v>
      </c>
    </row>
    <row r="59" spans="1:22" ht="11.1" customHeight="1">
      <c r="A59" s="173"/>
      <c r="B59" s="161"/>
      <c r="C59" s="161"/>
      <c r="D59" s="161"/>
      <c r="E59" s="161"/>
      <c r="F59" s="161"/>
      <c r="G59" s="161"/>
      <c r="H59" s="161"/>
      <c r="I59" s="161"/>
      <c r="J59" s="161"/>
      <c r="K59" s="436"/>
      <c r="U59" s="1140">
        <v>1992</v>
      </c>
      <c r="V59" s="1141">
        <f t="shared" ref="V59:V80" si="0">((B16/B15)-1)*100</f>
        <v>16.154892425987576</v>
      </c>
    </row>
    <row r="60" spans="1:22" ht="11.1" customHeight="1">
      <c r="A60" s="173"/>
      <c r="B60" s="161"/>
      <c r="C60" s="161"/>
      <c r="D60" s="161"/>
      <c r="E60" s="161"/>
      <c r="F60" s="161"/>
      <c r="G60" s="161"/>
      <c r="H60" s="161"/>
      <c r="I60" s="161"/>
      <c r="J60" s="161"/>
      <c r="K60" s="436"/>
      <c r="U60" s="1140">
        <v>1993</v>
      </c>
      <c r="V60" s="1141">
        <f t="shared" si="0"/>
        <v>-1.6467537548442657</v>
      </c>
    </row>
    <row r="61" spans="1:22" ht="11.1" customHeight="1">
      <c r="A61" s="173"/>
      <c r="B61" s="161"/>
      <c r="C61" s="161"/>
      <c r="D61" s="161"/>
      <c r="E61" s="161"/>
      <c r="F61" s="161"/>
      <c r="G61" s="161"/>
      <c r="H61" s="161"/>
      <c r="I61" s="161"/>
      <c r="J61" s="161"/>
      <c r="K61" s="436"/>
      <c r="U61" s="1140">
        <v>1994</v>
      </c>
      <c r="V61" s="1141">
        <f t="shared" si="0"/>
        <v>12.472243967482477</v>
      </c>
    </row>
    <row r="62" spans="1:22" ht="11.1" customHeight="1">
      <c r="A62" s="173"/>
      <c r="B62" s="161"/>
      <c r="C62" s="161"/>
      <c r="D62" s="161"/>
      <c r="E62" s="161"/>
      <c r="F62" s="161"/>
      <c r="G62" s="161"/>
      <c r="H62" s="161"/>
      <c r="I62" s="161"/>
      <c r="J62" s="161"/>
      <c r="K62" s="436"/>
      <c r="U62" s="1140">
        <v>1995</v>
      </c>
      <c r="V62" s="1141">
        <f t="shared" si="0"/>
        <v>27.999005073756699</v>
      </c>
    </row>
    <row r="63" spans="1:22" ht="11.1" customHeight="1">
      <c r="A63" s="173"/>
      <c r="B63" s="161"/>
      <c r="C63" s="161"/>
      <c r="D63" s="161"/>
      <c r="E63" s="161"/>
      <c r="F63" s="161"/>
      <c r="G63" s="161"/>
      <c r="H63" s="161"/>
      <c r="I63" s="161"/>
      <c r="J63" s="161"/>
      <c r="K63" s="436"/>
      <c r="U63" s="1140">
        <v>1996</v>
      </c>
      <c r="V63" s="1141">
        <f t="shared" si="0"/>
        <v>38.388003121597713</v>
      </c>
    </row>
    <row r="64" spans="1:22" ht="11.1" customHeight="1">
      <c r="A64" s="173"/>
      <c r="B64" s="161"/>
      <c r="C64" s="161"/>
      <c r="D64" s="161"/>
      <c r="E64" s="161"/>
      <c r="F64" s="161"/>
      <c r="G64" s="161"/>
      <c r="H64" s="161"/>
      <c r="I64" s="161"/>
      <c r="J64" s="161"/>
      <c r="K64" s="436"/>
      <c r="U64" s="1140">
        <v>1997</v>
      </c>
      <c r="V64" s="1141">
        <f t="shared" si="0"/>
        <v>26.889149307879421</v>
      </c>
    </row>
    <row r="65" spans="1:22" ht="11.1" customHeight="1">
      <c r="A65" s="173"/>
      <c r="B65" s="161"/>
      <c r="C65" s="161"/>
      <c r="D65" s="161"/>
      <c r="E65" s="161"/>
      <c r="F65" s="161"/>
      <c r="G65" s="161"/>
      <c r="H65" s="161"/>
      <c r="I65" s="161"/>
      <c r="J65" s="161"/>
      <c r="K65" s="436"/>
      <c r="U65" s="1140">
        <v>1998</v>
      </c>
      <c r="V65" s="1141">
        <f t="shared" si="0"/>
        <v>6.4359836534952697</v>
      </c>
    </row>
    <row r="66" spans="1:22" ht="11.1" customHeight="1">
      <c r="A66" s="173"/>
      <c r="B66" s="161"/>
      <c r="C66" s="161"/>
      <c r="D66" s="161"/>
      <c r="E66" s="161"/>
      <c r="F66" s="161"/>
      <c r="G66" s="161"/>
      <c r="H66" s="161"/>
      <c r="I66" s="161"/>
      <c r="J66" s="161"/>
      <c r="K66" s="436"/>
      <c r="U66" s="1140">
        <v>1999</v>
      </c>
      <c r="V66" s="1141">
        <f t="shared" si="0"/>
        <v>22.10747881315833</v>
      </c>
    </row>
    <row r="67" spans="1:22" ht="11.1" customHeight="1">
      <c r="A67" s="173"/>
      <c r="B67" s="161"/>
      <c r="C67" s="161"/>
      <c r="D67" s="161"/>
      <c r="E67" s="161"/>
      <c r="F67" s="161"/>
      <c r="G67" s="161"/>
      <c r="H67" s="161"/>
      <c r="I67" s="161"/>
      <c r="J67" s="161"/>
      <c r="K67" s="436"/>
      <c r="U67" s="1140">
        <v>2000</v>
      </c>
      <c r="V67" s="1141">
        <f t="shared" si="0"/>
        <v>23.459649052985586</v>
      </c>
    </row>
    <row r="68" spans="1:22" ht="11.1" customHeight="1">
      <c r="A68" s="173"/>
      <c r="B68" s="161"/>
      <c r="C68" s="161"/>
      <c r="D68" s="161"/>
      <c r="E68" s="161"/>
      <c r="F68" s="161"/>
      <c r="G68" s="161"/>
      <c r="H68" s="161"/>
      <c r="I68" s="161"/>
      <c r="J68" s="161"/>
      <c r="K68" s="436"/>
      <c r="U68" s="1140">
        <v>2001</v>
      </c>
      <c r="V68" s="1141">
        <f t="shared" si="0"/>
        <v>7.8522625851375372</v>
      </c>
    </row>
    <row r="69" spans="1:22" ht="11.1" customHeight="1">
      <c r="A69" s="173"/>
      <c r="B69" s="161"/>
      <c r="C69" s="161"/>
      <c r="D69" s="161"/>
      <c r="E69" s="161"/>
      <c r="F69" s="161"/>
      <c r="G69" s="161"/>
      <c r="H69" s="161"/>
      <c r="I69" s="161"/>
      <c r="J69" s="161"/>
      <c r="K69" s="436"/>
      <c r="U69" s="1140">
        <v>2002</v>
      </c>
      <c r="V69" s="1141">
        <f t="shared" si="0"/>
        <v>9.1128702541795938</v>
      </c>
    </row>
    <row r="70" spans="1:22" ht="11.1" customHeight="1">
      <c r="A70" s="173"/>
      <c r="B70" s="161"/>
      <c r="C70" s="161"/>
      <c r="D70" s="161"/>
      <c r="E70" s="161"/>
      <c r="F70" s="161"/>
      <c r="G70" s="161"/>
      <c r="H70" s="161"/>
      <c r="I70" s="161"/>
      <c r="J70" s="161"/>
      <c r="K70" s="436"/>
      <c r="U70" s="1140">
        <v>2003</v>
      </c>
      <c r="V70" s="1141">
        <f t="shared" si="0"/>
        <v>15.357947515039804</v>
      </c>
    </row>
    <row r="71" spans="1:22" ht="11.1" customHeight="1">
      <c r="A71" s="173"/>
      <c r="B71" s="161"/>
      <c r="C71" s="161"/>
      <c r="D71" s="161"/>
      <c r="E71" s="161"/>
      <c r="F71" s="161"/>
      <c r="G71" s="161"/>
      <c r="H71" s="161"/>
      <c r="I71" s="161"/>
      <c r="J71" s="161"/>
      <c r="K71" s="436"/>
      <c r="U71" s="1140">
        <v>2004</v>
      </c>
      <c r="V71" s="1141">
        <f t="shared" si="0"/>
        <v>10.687318220038634</v>
      </c>
    </row>
    <row r="72" spans="1:22" s="161" customFormat="1" ht="11.1" customHeight="1">
      <c r="A72" s="178"/>
      <c r="K72" s="178"/>
      <c r="U72" s="1140">
        <v>2005</v>
      </c>
      <c r="V72" s="1141">
        <f t="shared" si="0"/>
        <v>9.9644721396391347</v>
      </c>
    </row>
    <row r="73" spans="1:22" ht="11.1" customHeight="1">
      <c r="A73" s="178"/>
      <c r="B73" s="161"/>
      <c r="C73" s="161"/>
      <c r="D73" s="161"/>
      <c r="E73" s="161"/>
      <c r="F73" s="161"/>
      <c r="G73" s="161"/>
      <c r="H73" s="161"/>
      <c r="I73" s="161"/>
      <c r="J73" s="161"/>
      <c r="K73" s="436"/>
      <c r="L73" s="1190"/>
      <c r="M73" s="1190"/>
      <c r="N73" s="1190"/>
      <c r="O73" s="1190"/>
      <c r="P73" s="1190"/>
      <c r="Q73" s="1190"/>
      <c r="R73" s="1190"/>
      <c r="U73" s="1140">
        <v>2006</v>
      </c>
      <c r="V73" s="1141">
        <f t="shared" si="0"/>
        <v>16.212330506338347</v>
      </c>
    </row>
    <row r="74" spans="1:22" ht="11.1" customHeight="1">
      <c r="K74" s="436"/>
      <c r="L74" s="1190"/>
      <c r="M74" s="1190"/>
      <c r="N74" s="1190"/>
      <c r="O74" s="1190"/>
      <c r="P74" s="1190"/>
      <c r="Q74" s="1190"/>
      <c r="R74" s="1190"/>
      <c r="U74" s="1140">
        <v>2007</v>
      </c>
      <c r="V74" s="1141">
        <f t="shared" si="0"/>
        <v>9.8154375684141648</v>
      </c>
    </row>
    <row r="75" spans="1:22" ht="11.1" customHeight="1">
      <c r="L75" s="1190"/>
      <c r="M75" s="1190"/>
      <c r="N75" s="1190"/>
      <c r="O75" s="1190"/>
      <c r="P75" s="1190"/>
      <c r="Q75" s="1190"/>
      <c r="R75" s="1190"/>
      <c r="U75" s="1140">
        <v>2008</v>
      </c>
      <c r="V75" s="1141">
        <f t="shared" si="0"/>
        <v>15.091461446124189</v>
      </c>
    </row>
    <row r="76" spans="1:22" ht="11.1" customHeight="1">
      <c r="L76" s="1190"/>
      <c r="M76" s="1190"/>
      <c r="N76" s="1190"/>
      <c r="O76" s="1190"/>
      <c r="P76" s="1190"/>
      <c r="Q76" s="1190"/>
      <c r="R76" s="1190"/>
      <c r="U76" s="1140">
        <v>2009</v>
      </c>
      <c r="V76" s="1141">
        <f t="shared" si="0"/>
        <v>-1.5289068603792089</v>
      </c>
    </row>
    <row r="77" spans="1:22" ht="11.1" customHeight="1">
      <c r="U77" s="1140">
        <v>2010</v>
      </c>
      <c r="V77" s="1141">
        <f t="shared" si="0"/>
        <v>5.0851284020878351</v>
      </c>
    </row>
    <row r="78" spans="1:22" ht="11.1" customHeight="1">
      <c r="U78" s="1140">
        <v>2011</v>
      </c>
      <c r="V78" s="1141">
        <f t="shared" si="0"/>
        <v>10.492926227594989</v>
      </c>
    </row>
    <row r="79" spans="1:22" ht="11.1" customHeight="1">
      <c r="U79" s="1140">
        <v>2012</v>
      </c>
      <c r="V79" s="1141">
        <f t="shared" si="0"/>
        <v>7.4424774862590359</v>
      </c>
    </row>
    <row r="80" spans="1:22" ht="11.1" customHeight="1">
      <c r="U80" s="1140">
        <v>2013</v>
      </c>
      <c r="V80" s="1141">
        <f t="shared" si="0"/>
        <v>8.2267683341397557</v>
      </c>
    </row>
  </sheetData>
  <mergeCells count="8">
    <mergeCell ref="L73:R76"/>
    <mergeCell ref="A7:A11"/>
    <mergeCell ref="N7:S7"/>
    <mergeCell ref="P8:R8"/>
    <mergeCell ref="D7:J7"/>
    <mergeCell ref="G8:J8"/>
    <mergeCell ref="K7:K11"/>
    <mergeCell ref="K49:R49"/>
  </mergeCells>
  <phoneticPr fontId="34" type="noConversion"/>
  <hyperlinks>
    <hyperlink ref="K49" r:id="rId1" display="              http://www.shcp.gob.mx (3 de marzo de 2014)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1"/>
  <sheetViews>
    <sheetView showGridLines="0" zoomScaleNormal="10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9.140625" style="848" customWidth="1"/>
    <col min="2" max="2" width="8.7109375" style="849" customWidth="1"/>
    <col min="3" max="3" width="1.7109375" style="849" customWidth="1"/>
    <col min="4" max="4" width="8.28515625" style="849" customWidth="1"/>
    <col min="5" max="5" width="9.28515625" style="849" customWidth="1"/>
    <col min="6" max="6" width="1.7109375" style="849" customWidth="1"/>
    <col min="7" max="7" width="8" style="849" customWidth="1"/>
    <col min="8" max="8" width="8.5703125" style="849" customWidth="1"/>
    <col min="9" max="9" width="10.7109375" style="849" customWidth="1"/>
    <col min="10" max="10" width="1.7109375" style="849" customWidth="1"/>
    <col min="11" max="11" width="8.7109375" style="849" customWidth="1"/>
    <col min="12" max="12" width="8.28515625" style="849" customWidth="1"/>
    <col min="13" max="13" width="7.85546875" style="849" customWidth="1"/>
    <col min="14" max="16384" width="11.42578125" style="849"/>
  </cols>
  <sheetData>
    <row r="1" spans="1:14" ht="24.75" customHeight="1"/>
    <row r="2" spans="1:14" ht="12.75" customHeight="1">
      <c r="A2" s="850" t="s">
        <v>453</v>
      </c>
      <c r="B2" s="851"/>
      <c r="C2" s="851"/>
      <c r="D2" s="851"/>
      <c r="E2" s="851"/>
      <c r="F2" s="851"/>
      <c r="M2" s="426" t="s">
        <v>895</v>
      </c>
    </row>
    <row r="3" spans="1:14" s="852" customFormat="1" ht="12.75" customHeight="1">
      <c r="A3" s="850" t="s">
        <v>819</v>
      </c>
    </row>
    <row r="4" spans="1:14" s="852" customFormat="1" ht="12.75" customHeight="1">
      <c r="A4" s="853" t="s">
        <v>495</v>
      </c>
    </row>
    <row r="5" spans="1:14" s="852" customFormat="1" ht="3" customHeight="1">
      <c r="A5" s="854"/>
    </row>
    <row r="6" spans="1:14" s="852" customFormat="1" ht="3" customHeight="1">
      <c r="A6" s="855"/>
      <c r="B6" s="856"/>
      <c r="C6" s="856"/>
      <c r="D6" s="856"/>
      <c r="E6" s="856"/>
      <c r="F6" s="856"/>
      <c r="G6" s="856"/>
      <c r="H6" s="856"/>
      <c r="I6" s="856"/>
      <c r="J6" s="856"/>
      <c r="K6" s="856"/>
      <c r="L6" s="856"/>
      <c r="M6" s="856"/>
    </row>
    <row r="7" spans="1:14" s="859" customFormat="1" ht="13.5" customHeight="1">
      <c r="A7" s="1194" t="s">
        <v>458</v>
      </c>
      <c r="B7" s="857" t="s">
        <v>598</v>
      </c>
      <c r="C7" s="858"/>
      <c r="D7" s="1197" t="s">
        <v>389</v>
      </c>
      <c r="E7" s="1197"/>
      <c r="F7" s="1197"/>
      <c r="G7" s="1197"/>
      <c r="H7" s="1197"/>
      <c r="I7" s="1197"/>
      <c r="J7" s="858"/>
      <c r="K7" s="1197" t="s">
        <v>253</v>
      </c>
      <c r="L7" s="1197"/>
      <c r="M7" s="1197"/>
    </row>
    <row r="8" spans="1:14" s="859" customFormat="1" ht="14.25" customHeight="1">
      <c r="A8" s="1195"/>
      <c r="B8" s="860"/>
      <c r="D8" s="861" t="s">
        <v>411</v>
      </c>
      <c r="E8" s="862" t="s">
        <v>572</v>
      </c>
      <c r="F8" s="863"/>
      <c r="G8" s="1196" t="s">
        <v>254</v>
      </c>
      <c r="H8" s="1196"/>
      <c r="I8" s="1196"/>
      <c r="J8" s="859" t="s">
        <v>615</v>
      </c>
      <c r="K8" s="861" t="s">
        <v>411</v>
      </c>
      <c r="L8" s="864" t="s">
        <v>1156</v>
      </c>
      <c r="M8" s="861" t="s">
        <v>412</v>
      </c>
    </row>
    <row r="9" spans="1:14" s="859" customFormat="1" ht="12.75" customHeight="1">
      <c r="A9" s="1195"/>
      <c r="B9" s="860"/>
      <c r="D9" s="860"/>
      <c r="E9" s="857" t="s">
        <v>639</v>
      </c>
      <c r="F9" s="858"/>
      <c r="G9" s="861" t="s">
        <v>411</v>
      </c>
      <c r="H9" s="860" t="s">
        <v>255</v>
      </c>
      <c r="I9" s="860" t="s">
        <v>413</v>
      </c>
      <c r="K9" s="857"/>
      <c r="L9" s="857" t="s">
        <v>52</v>
      </c>
      <c r="M9" s="857"/>
    </row>
    <row r="10" spans="1:14" s="859" customFormat="1" ht="12.75" customHeight="1">
      <c r="A10" s="1195"/>
      <c r="B10" s="857"/>
      <c r="C10" s="858"/>
      <c r="D10" s="857"/>
      <c r="E10" s="857"/>
      <c r="F10" s="858"/>
      <c r="G10" s="857"/>
      <c r="H10" s="857"/>
      <c r="I10" s="857" t="s">
        <v>390</v>
      </c>
      <c r="J10" s="858"/>
      <c r="K10" s="857"/>
      <c r="L10" s="857"/>
      <c r="M10" s="857"/>
    </row>
    <row r="11" spans="1:14" s="852" customFormat="1" ht="3" customHeight="1">
      <c r="A11" s="865"/>
      <c r="B11" s="866"/>
      <c r="C11" s="866"/>
      <c r="D11" s="866"/>
      <c r="E11" s="866"/>
      <c r="F11" s="866"/>
      <c r="G11" s="866"/>
      <c r="H11" s="866"/>
      <c r="I11" s="866"/>
      <c r="J11" s="866"/>
      <c r="K11" s="866"/>
      <c r="L11" s="866"/>
      <c r="M11" s="866"/>
    </row>
    <row r="12" spans="1:14" s="852" customFormat="1" ht="3" customHeight="1">
      <c r="A12" s="867"/>
      <c r="B12" s="868"/>
      <c r="C12" s="868"/>
      <c r="D12" s="868"/>
      <c r="E12" s="868"/>
      <c r="F12" s="868"/>
      <c r="G12" s="868"/>
      <c r="H12" s="868"/>
      <c r="I12" s="868"/>
      <c r="J12" s="868"/>
      <c r="K12" s="868"/>
      <c r="L12" s="868"/>
      <c r="M12" s="868"/>
    </row>
    <row r="13" spans="1:14" s="852" customFormat="1" ht="12" customHeight="1">
      <c r="A13" s="869">
        <v>1977</v>
      </c>
      <c r="B13" s="426">
        <v>615.29999999999995</v>
      </c>
      <c r="C13" s="427"/>
      <c r="D13" s="426">
        <v>569.70000000000005</v>
      </c>
      <c r="E13" s="426">
        <v>300.89999999999998</v>
      </c>
      <c r="F13" s="426"/>
      <c r="G13" s="426">
        <v>268.8</v>
      </c>
      <c r="H13" s="426">
        <v>72.5</v>
      </c>
      <c r="I13" s="426">
        <v>196.3</v>
      </c>
      <c r="J13" s="428"/>
      <c r="K13" s="426">
        <v>45.6</v>
      </c>
      <c r="L13" s="427" t="s">
        <v>462</v>
      </c>
      <c r="M13" s="427" t="s">
        <v>462</v>
      </c>
      <c r="N13" s="870"/>
    </row>
    <row r="14" spans="1:14" s="852" customFormat="1" ht="12" customHeight="1">
      <c r="A14" s="869">
        <v>1978</v>
      </c>
      <c r="B14" s="426">
        <v>804.3</v>
      </c>
      <c r="C14" s="427"/>
      <c r="D14" s="426">
        <v>744.6</v>
      </c>
      <c r="E14" s="426">
        <v>382.1</v>
      </c>
      <c r="F14" s="426"/>
      <c r="G14" s="426">
        <v>362.5</v>
      </c>
      <c r="H14" s="426">
        <v>111.9</v>
      </c>
      <c r="I14" s="426">
        <v>250.6</v>
      </c>
      <c r="J14" s="428"/>
      <c r="K14" s="426">
        <v>59.7</v>
      </c>
      <c r="L14" s="427" t="s">
        <v>462</v>
      </c>
      <c r="M14" s="427" t="s">
        <v>462</v>
      </c>
      <c r="N14" s="870"/>
    </row>
    <row r="15" spans="1:14" s="852" customFormat="1" ht="12" customHeight="1">
      <c r="A15" s="869">
        <v>1979</v>
      </c>
      <c r="B15" s="426">
        <v>1091.5</v>
      </c>
      <c r="C15" s="427"/>
      <c r="D15" s="426">
        <v>1005.2</v>
      </c>
      <c r="E15" s="426">
        <v>517.4</v>
      </c>
      <c r="F15" s="426"/>
      <c r="G15" s="426">
        <v>487.8</v>
      </c>
      <c r="H15" s="426">
        <v>168.6</v>
      </c>
      <c r="I15" s="426">
        <v>319.2</v>
      </c>
      <c r="J15" s="428"/>
      <c r="K15" s="426">
        <v>86.3</v>
      </c>
      <c r="L15" s="427" t="s">
        <v>462</v>
      </c>
      <c r="M15" s="427" t="s">
        <v>462</v>
      </c>
      <c r="N15" s="870"/>
    </row>
    <row r="16" spans="1:14" s="852" customFormat="1" ht="12" customHeight="1">
      <c r="A16" s="869">
        <v>1980</v>
      </c>
      <c r="B16" s="426">
        <v>1639.5</v>
      </c>
      <c r="C16" s="427"/>
      <c r="D16" s="426">
        <v>1526.5</v>
      </c>
      <c r="E16" s="426">
        <v>809.6</v>
      </c>
      <c r="F16" s="426"/>
      <c r="G16" s="426">
        <v>716.9</v>
      </c>
      <c r="H16" s="426">
        <v>250</v>
      </c>
      <c r="I16" s="426">
        <v>466.9</v>
      </c>
      <c r="J16" s="426"/>
      <c r="K16" s="426">
        <v>113</v>
      </c>
      <c r="L16" s="426">
        <v>56.029000000000003</v>
      </c>
      <c r="M16" s="426">
        <v>54.345999999999997</v>
      </c>
      <c r="N16" s="870"/>
    </row>
    <row r="17" spans="1:14" s="852" customFormat="1" ht="12" customHeight="1">
      <c r="A17" s="869">
        <v>1981</v>
      </c>
      <c r="B17" s="426">
        <v>2615.1999999999998</v>
      </c>
      <c r="C17" s="427"/>
      <c r="D17" s="426">
        <v>2444.8000000000002</v>
      </c>
      <c r="E17" s="426">
        <v>1318.3</v>
      </c>
      <c r="F17" s="426"/>
      <c r="G17" s="426">
        <v>1126.5</v>
      </c>
      <c r="H17" s="426">
        <v>440.3</v>
      </c>
      <c r="I17" s="426">
        <v>686.2</v>
      </c>
      <c r="J17" s="426"/>
      <c r="K17" s="426">
        <v>170.4</v>
      </c>
      <c r="L17" s="426">
        <v>82.894999999999996</v>
      </c>
      <c r="M17" s="426">
        <v>84.975999999999999</v>
      </c>
      <c r="N17" s="870"/>
    </row>
    <row r="18" spans="1:14" s="852" customFormat="1" ht="12" customHeight="1">
      <c r="A18" s="869">
        <v>1982</v>
      </c>
      <c r="B18" s="426">
        <v>4649</v>
      </c>
      <c r="C18" s="427"/>
      <c r="D18" s="426">
        <v>4405.8999999999996</v>
      </c>
      <c r="E18" s="426">
        <v>2657</v>
      </c>
      <c r="F18" s="426"/>
      <c r="G18" s="426">
        <v>1748.9</v>
      </c>
      <c r="H18" s="426">
        <v>651.20000000000005</v>
      </c>
      <c r="I18" s="426">
        <v>1097.7</v>
      </c>
      <c r="J18" s="426"/>
      <c r="K18" s="426">
        <v>243.1</v>
      </c>
      <c r="L18" s="426">
        <v>109.492</v>
      </c>
      <c r="M18" s="426">
        <v>116.37</v>
      </c>
      <c r="N18" s="870"/>
    </row>
    <row r="19" spans="1:14" s="852" customFormat="1" ht="12" customHeight="1">
      <c r="A19" s="869">
        <v>1983</v>
      </c>
      <c r="B19" s="426">
        <v>8177.8</v>
      </c>
      <c r="C19" s="427"/>
      <c r="D19" s="426">
        <v>7732.7</v>
      </c>
      <c r="E19" s="426">
        <v>4636.6000000000004</v>
      </c>
      <c r="F19" s="426"/>
      <c r="G19" s="426">
        <v>3096.1</v>
      </c>
      <c r="H19" s="426">
        <v>1067</v>
      </c>
      <c r="I19" s="426">
        <v>2029.1</v>
      </c>
      <c r="J19" s="426"/>
      <c r="K19" s="426">
        <v>445.1</v>
      </c>
      <c r="L19" s="426">
        <v>224.54900000000001</v>
      </c>
      <c r="M19" s="426">
        <v>195.98400000000001</v>
      </c>
      <c r="N19" s="870"/>
    </row>
    <row r="20" spans="1:14" s="852" customFormat="1" ht="12" customHeight="1">
      <c r="A20" s="869">
        <v>1984</v>
      </c>
      <c r="B20" s="426">
        <v>12889.7</v>
      </c>
      <c r="C20" s="427"/>
      <c r="D20" s="426">
        <v>12291.2</v>
      </c>
      <c r="E20" s="426">
        <v>7171.5</v>
      </c>
      <c r="F20" s="426"/>
      <c r="G20" s="426">
        <v>5119.7</v>
      </c>
      <c r="H20" s="426">
        <v>1629.6</v>
      </c>
      <c r="I20" s="426">
        <v>3490.1</v>
      </c>
      <c r="J20" s="426"/>
      <c r="K20" s="426">
        <v>598.5</v>
      </c>
      <c r="L20" s="426">
        <v>237.125</v>
      </c>
      <c r="M20" s="426">
        <v>361.375</v>
      </c>
      <c r="N20" s="870"/>
    </row>
    <row r="21" spans="1:14" s="852" customFormat="1" ht="12" customHeight="1">
      <c r="A21" s="869">
        <v>1985</v>
      </c>
      <c r="B21" s="426">
        <v>21683</v>
      </c>
      <c r="C21" s="427"/>
      <c r="D21" s="426">
        <v>20756.400000000001</v>
      </c>
      <c r="E21" s="426">
        <v>11632.3</v>
      </c>
      <c r="F21" s="426"/>
      <c r="G21" s="426">
        <v>9124.1</v>
      </c>
      <c r="H21" s="426">
        <v>3246.1</v>
      </c>
      <c r="I21" s="426">
        <v>5878</v>
      </c>
      <c r="J21" s="426"/>
      <c r="K21" s="426">
        <v>926.6</v>
      </c>
      <c r="L21" s="426">
        <v>382.99400000000003</v>
      </c>
      <c r="M21" s="426">
        <v>527.74800000000005</v>
      </c>
      <c r="N21" s="870"/>
    </row>
    <row r="22" spans="1:14" s="852" customFormat="1" ht="12" customHeight="1">
      <c r="A22" s="869">
        <v>1986</v>
      </c>
      <c r="B22" s="426">
        <v>39859</v>
      </c>
      <c r="C22" s="427"/>
      <c r="D22" s="426">
        <v>38290.400000000001</v>
      </c>
      <c r="E22" s="426">
        <v>22889.8</v>
      </c>
      <c r="F22" s="426"/>
      <c r="G22" s="426">
        <v>15400.6</v>
      </c>
      <c r="H22" s="426">
        <v>6069.6</v>
      </c>
      <c r="I22" s="426">
        <v>9331</v>
      </c>
      <c r="J22" s="426"/>
      <c r="K22" s="426">
        <v>1568.6</v>
      </c>
      <c r="L22" s="426">
        <v>871.80200000000002</v>
      </c>
      <c r="M22" s="426">
        <v>669.81700000000001</v>
      </c>
      <c r="N22" s="870"/>
    </row>
    <row r="23" spans="1:14" s="852" customFormat="1" ht="12" customHeight="1">
      <c r="A23" s="869">
        <v>1987</v>
      </c>
      <c r="B23" s="426">
        <v>92488.9</v>
      </c>
      <c r="C23" s="427"/>
      <c r="D23" s="426">
        <v>88975.7</v>
      </c>
      <c r="E23" s="426">
        <v>60376.800000000003</v>
      </c>
      <c r="F23" s="426"/>
      <c r="G23" s="426">
        <v>28598.9</v>
      </c>
      <c r="H23" s="426">
        <v>8854.2000000000007</v>
      </c>
      <c r="I23" s="426">
        <v>19744.7</v>
      </c>
      <c r="J23" s="426"/>
      <c r="K23" s="426">
        <v>3513.2</v>
      </c>
      <c r="L23" s="426">
        <v>1999</v>
      </c>
      <c r="M23" s="426">
        <v>1415.5</v>
      </c>
      <c r="N23" s="870"/>
    </row>
    <row r="24" spans="1:14" s="852" customFormat="1" ht="12" customHeight="1">
      <c r="A24" s="869">
        <v>1988</v>
      </c>
      <c r="B24" s="426">
        <v>167563.79999999999</v>
      </c>
      <c r="C24" s="427"/>
      <c r="D24" s="426">
        <v>159010.6</v>
      </c>
      <c r="E24" s="426">
        <v>106309.2</v>
      </c>
      <c r="F24" s="426"/>
      <c r="G24" s="426">
        <v>52701.4</v>
      </c>
      <c r="H24" s="426">
        <v>15474.6</v>
      </c>
      <c r="I24" s="426">
        <v>37226.800000000003</v>
      </c>
      <c r="J24" s="426"/>
      <c r="K24" s="426">
        <v>8553.2000000000007</v>
      </c>
      <c r="L24" s="426">
        <v>4807.8</v>
      </c>
      <c r="M24" s="426">
        <v>3733.7</v>
      </c>
      <c r="N24" s="870"/>
    </row>
    <row r="25" spans="1:14" s="852" customFormat="1" ht="12" customHeight="1">
      <c r="A25" s="869">
        <v>1989</v>
      </c>
      <c r="B25" s="426">
        <v>211640.2</v>
      </c>
      <c r="C25" s="427"/>
      <c r="D25" s="426">
        <v>178580.1</v>
      </c>
      <c r="E25" s="426">
        <v>117399.7</v>
      </c>
      <c r="F25" s="426"/>
      <c r="G25" s="426">
        <v>61180.4</v>
      </c>
      <c r="H25" s="426">
        <v>18384.2</v>
      </c>
      <c r="I25" s="426">
        <v>42796.2</v>
      </c>
      <c r="J25" s="426"/>
      <c r="K25" s="426">
        <v>33060.1</v>
      </c>
      <c r="L25" s="427" t="s">
        <v>462</v>
      </c>
      <c r="M25" s="427" t="s">
        <v>462</v>
      </c>
      <c r="N25" s="870"/>
    </row>
    <row r="26" spans="1:14" s="852" customFormat="1" ht="12" customHeight="1">
      <c r="A26" s="869">
        <v>1990</v>
      </c>
      <c r="B26" s="426">
        <v>258877.9</v>
      </c>
      <c r="C26" s="427"/>
      <c r="D26" s="426">
        <v>214182.6</v>
      </c>
      <c r="E26" s="426">
        <v>136933</v>
      </c>
      <c r="F26" s="426"/>
      <c r="G26" s="426">
        <v>77249.600000000006</v>
      </c>
      <c r="H26" s="426">
        <v>22477.5</v>
      </c>
      <c r="I26" s="426">
        <v>54772.1</v>
      </c>
      <c r="J26" s="426"/>
      <c r="K26" s="426">
        <v>44695.3</v>
      </c>
      <c r="L26" s="427" t="s">
        <v>462</v>
      </c>
      <c r="M26" s="427" t="s">
        <v>462</v>
      </c>
      <c r="N26" s="870"/>
    </row>
    <row r="27" spans="1:14" s="852" customFormat="1" ht="15" customHeight="1">
      <c r="A27" s="871" t="s">
        <v>256</v>
      </c>
      <c r="B27" s="426">
        <v>269490.3</v>
      </c>
      <c r="C27" s="427"/>
      <c r="D27" s="426">
        <v>232317</v>
      </c>
      <c r="E27" s="426">
        <v>145601.60000000001</v>
      </c>
      <c r="F27" s="426"/>
      <c r="G27" s="426">
        <v>86715.4</v>
      </c>
      <c r="H27" s="426">
        <v>26090</v>
      </c>
      <c r="I27" s="426">
        <v>60625.4</v>
      </c>
      <c r="J27" s="427"/>
      <c r="K27" s="426">
        <v>37173.300000000003</v>
      </c>
      <c r="L27" s="427" t="s">
        <v>462</v>
      </c>
      <c r="M27" s="427" t="s">
        <v>462</v>
      </c>
      <c r="N27" s="870"/>
    </row>
    <row r="28" spans="1:14" s="852" customFormat="1" ht="12" customHeight="1">
      <c r="A28" s="871">
        <v>1992</v>
      </c>
      <c r="B28" s="426">
        <v>297519.7</v>
      </c>
      <c r="C28" s="427"/>
      <c r="D28" s="426">
        <v>261301.3</v>
      </c>
      <c r="E28" s="426">
        <v>163920.29999999999</v>
      </c>
      <c r="F28" s="426"/>
      <c r="G28" s="426">
        <v>97381</v>
      </c>
      <c r="H28" s="426">
        <v>27682.3</v>
      </c>
      <c r="I28" s="426">
        <v>69698.7</v>
      </c>
      <c r="J28" s="427"/>
      <c r="K28" s="426">
        <v>36218.400000000001</v>
      </c>
      <c r="L28" s="427" t="s">
        <v>462</v>
      </c>
      <c r="M28" s="427" t="s">
        <v>462</v>
      </c>
      <c r="N28" s="870"/>
    </row>
    <row r="29" spans="1:14" s="852" customFormat="1" ht="12" customHeight="1">
      <c r="A29" s="869">
        <v>1993</v>
      </c>
      <c r="B29" s="426">
        <v>330731.59999999998</v>
      </c>
      <c r="C29" s="427"/>
      <c r="D29" s="426">
        <v>291838.3</v>
      </c>
      <c r="E29" s="426">
        <v>185188.8</v>
      </c>
      <c r="F29" s="426"/>
      <c r="G29" s="426">
        <v>106649.5</v>
      </c>
      <c r="H29" s="426">
        <v>27304.9</v>
      </c>
      <c r="I29" s="426">
        <v>79344.600000000006</v>
      </c>
      <c r="J29" s="427"/>
      <c r="K29" s="426">
        <v>38893.300000000003</v>
      </c>
      <c r="L29" s="427" t="s">
        <v>462</v>
      </c>
      <c r="M29" s="427" t="s">
        <v>462</v>
      </c>
      <c r="N29" s="870"/>
    </row>
    <row r="30" spans="1:14" s="852" customFormat="1" ht="12" customHeight="1">
      <c r="A30" s="869">
        <v>1994</v>
      </c>
      <c r="B30" s="426">
        <v>383358.4</v>
      </c>
      <c r="C30" s="427"/>
      <c r="D30" s="426">
        <v>342071.2</v>
      </c>
      <c r="E30" s="426">
        <v>221202</v>
      </c>
      <c r="F30" s="426"/>
      <c r="G30" s="426">
        <v>120869.2</v>
      </c>
      <c r="H30" s="426">
        <v>30860.6</v>
      </c>
      <c r="I30" s="426">
        <v>90008.6</v>
      </c>
      <c r="J30" s="427"/>
      <c r="K30" s="426">
        <v>41287.199999999997</v>
      </c>
      <c r="L30" s="427" t="s">
        <v>462</v>
      </c>
      <c r="M30" s="427" t="s">
        <v>462</v>
      </c>
      <c r="N30" s="870"/>
    </row>
    <row r="31" spans="1:14" s="852" customFormat="1" ht="12" customHeight="1">
      <c r="A31" s="869">
        <v>1995</v>
      </c>
      <c r="B31" s="426">
        <v>474900.8</v>
      </c>
      <c r="C31" s="427"/>
      <c r="D31" s="426">
        <v>445705.5</v>
      </c>
      <c r="E31" s="426">
        <v>293036.90000000002</v>
      </c>
      <c r="F31" s="426"/>
      <c r="G31" s="426">
        <v>152668.6</v>
      </c>
      <c r="H31" s="426">
        <v>46171.6</v>
      </c>
      <c r="I31" s="426">
        <v>106497</v>
      </c>
      <c r="J31" s="427"/>
      <c r="K31" s="426">
        <v>29195.3</v>
      </c>
      <c r="L31" s="427" t="s">
        <v>462</v>
      </c>
      <c r="M31" s="427" t="s">
        <v>462</v>
      </c>
      <c r="N31" s="870"/>
    </row>
    <row r="32" spans="1:14" s="852" customFormat="1" ht="12" customHeight="1">
      <c r="A32" s="869">
        <v>1996</v>
      </c>
      <c r="B32" s="426">
        <v>656243.9</v>
      </c>
      <c r="C32" s="427"/>
      <c r="D32" s="426">
        <v>614193.6</v>
      </c>
      <c r="E32" s="426">
        <v>403082.8</v>
      </c>
      <c r="F32" s="426"/>
      <c r="G32" s="426">
        <v>211110.8</v>
      </c>
      <c r="H32" s="426">
        <v>72381.899999999994</v>
      </c>
      <c r="I32" s="426">
        <v>138728.9</v>
      </c>
      <c r="J32" s="427"/>
      <c r="K32" s="426">
        <v>42050.3</v>
      </c>
      <c r="L32" s="427" t="s">
        <v>462</v>
      </c>
      <c r="M32" s="427" t="s">
        <v>462</v>
      </c>
      <c r="N32" s="870"/>
    </row>
    <row r="33" spans="1:15" s="852" customFormat="1" ht="12" customHeight="1">
      <c r="A33" s="871">
        <v>1997</v>
      </c>
      <c r="B33" s="426">
        <v>864385</v>
      </c>
      <c r="C33" s="427"/>
      <c r="D33" s="426">
        <v>809834</v>
      </c>
      <c r="E33" s="426">
        <v>543759.30000000005</v>
      </c>
      <c r="F33" s="426"/>
      <c r="G33" s="426">
        <v>266074.7</v>
      </c>
      <c r="H33" s="426">
        <v>79116.5</v>
      </c>
      <c r="I33" s="426">
        <v>186958.2</v>
      </c>
      <c r="J33" s="427"/>
      <c r="K33" s="426">
        <v>54551</v>
      </c>
      <c r="L33" s="427" t="s">
        <v>462</v>
      </c>
      <c r="M33" s="427" t="s">
        <v>462</v>
      </c>
      <c r="N33" s="870"/>
    </row>
    <row r="34" spans="1:15" s="852" customFormat="1" ht="12" customHeight="1">
      <c r="A34" s="871">
        <v>1998</v>
      </c>
      <c r="B34" s="426">
        <v>958391.3</v>
      </c>
      <c r="C34" s="427"/>
      <c r="D34" s="426">
        <v>896196</v>
      </c>
      <c r="E34" s="426">
        <v>610331.9</v>
      </c>
      <c r="F34" s="426"/>
      <c r="G34" s="426">
        <v>285864.09999999998</v>
      </c>
      <c r="H34" s="426">
        <v>83939.7</v>
      </c>
      <c r="I34" s="426">
        <v>201924.4</v>
      </c>
      <c r="J34" s="427"/>
      <c r="K34" s="426">
        <v>62195.3</v>
      </c>
      <c r="L34" s="427" t="s">
        <v>462</v>
      </c>
      <c r="M34" s="427" t="s">
        <v>462</v>
      </c>
      <c r="N34" s="870"/>
    </row>
    <row r="35" spans="1:15" s="852" customFormat="1" ht="12" customHeight="1">
      <c r="A35" s="871">
        <v>1999</v>
      </c>
      <c r="B35" s="426">
        <v>1161846</v>
      </c>
      <c r="C35" s="427"/>
      <c r="D35" s="426">
        <v>1094818.3999999999</v>
      </c>
      <c r="E35" s="426">
        <v>761234.4</v>
      </c>
      <c r="F35" s="426"/>
      <c r="G35" s="426">
        <v>333584</v>
      </c>
      <c r="H35" s="426">
        <v>95404.6</v>
      </c>
      <c r="I35" s="426">
        <v>238179.4</v>
      </c>
      <c r="J35" s="427"/>
      <c r="K35" s="426">
        <v>67027.600000000006</v>
      </c>
      <c r="L35" s="427" t="s">
        <v>462</v>
      </c>
      <c r="M35" s="427" t="s">
        <v>462</v>
      </c>
      <c r="N35" s="870"/>
    </row>
    <row r="36" spans="1:15" s="852" customFormat="1" ht="12" customHeight="1">
      <c r="A36" s="871">
        <v>2000</v>
      </c>
      <c r="B36" s="426">
        <v>1420313.4</v>
      </c>
      <c r="C36" s="427"/>
      <c r="D36" s="426">
        <v>1343220.6</v>
      </c>
      <c r="E36" s="426">
        <v>953606.8</v>
      </c>
      <c r="F36" s="426"/>
      <c r="G36" s="426">
        <v>389613.8</v>
      </c>
      <c r="H36" s="426">
        <v>105103</v>
      </c>
      <c r="I36" s="426">
        <v>284510.8</v>
      </c>
      <c r="J36" s="427"/>
      <c r="K36" s="426">
        <v>77092.800000000003</v>
      </c>
      <c r="L36" s="427" t="s">
        <v>462</v>
      </c>
      <c r="M36" s="427" t="s">
        <v>462</v>
      </c>
      <c r="N36" s="870"/>
    </row>
    <row r="37" spans="1:15" s="852" customFormat="1" ht="12" customHeight="1">
      <c r="A37" s="871">
        <v>2001</v>
      </c>
      <c r="B37" s="426">
        <v>1501805.4</v>
      </c>
      <c r="C37" s="427"/>
      <c r="D37" s="426">
        <v>1420208.2</v>
      </c>
      <c r="E37" s="426">
        <v>1002430.6</v>
      </c>
      <c r="F37" s="426"/>
      <c r="G37" s="426">
        <v>417777.6</v>
      </c>
      <c r="H37" s="426">
        <v>106502.8</v>
      </c>
      <c r="I37" s="426">
        <v>311274.8</v>
      </c>
      <c r="J37" s="427"/>
      <c r="K37" s="426">
        <v>81597.2</v>
      </c>
      <c r="L37" s="427" t="s">
        <v>462</v>
      </c>
      <c r="M37" s="427" t="s">
        <v>462</v>
      </c>
      <c r="N37" s="870"/>
    </row>
    <row r="38" spans="1:15" s="852" customFormat="1" ht="12" customHeight="1">
      <c r="A38" s="871">
        <v>2002</v>
      </c>
      <c r="B38" s="426">
        <v>1671726.8</v>
      </c>
      <c r="C38" s="427"/>
      <c r="D38" s="426">
        <v>1585974</v>
      </c>
      <c r="E38" s="426">
        <v>1133674.5</v>
      </c>
      <c r="F38" s="426"/>
      <c r="G38" s="426">
        <v>452299.5</v>
      </c>
      <c r="H38" s="426">
        <v>118216.5</v>
      </c>
      <c r="I38" s="426">
        <v>334083</v>
      </c>
      <c r="J38" s="427"/>
      <c r="K38" s="426">
        <v>85752.8</v>
      </c>
      <c r="L38" s="427" t="s">
        <v>462</v>
      </c>
      <c r="M38" s="427" t="s">
        <v>462</v>
      </c>
      <c r="N38" s="870"/>
    </row>
    <row r="39" spans="1:15" s="852" customFormat="1" ht="12" customHeight="1">
      <c r="A39" s="871">
        <v>2003</v>
      </c>
      <c r="B39" s="426">
        <v>1890675.6</v>
      </c>
      <c r="C39" s="427"/>
      <c r="D39" s="426">
        <v>1790574.2</v>
      </c>
      <c r="E39" s="426">
        <v>1236873.3</v>
      </c>
      <c r="F39" s="426"/>
      <c r="G39" s="426">
        <v>553700.9</v>
      </c>
      <c r="H39" s="426">
        <v>148635.5</v>
      </c>
      <c r="I39" s="426">
        <v>405065.4</v>
      </c>
      <c r="J39" s="427"/>
      <c r="K39" s="426">
        <v>100101.4</v>
      </c>
      <c r="L39" s="427" t="s">
        <v>462</v>
      </c>
      <c r="M39" s="427" t="s">
        <v>462</v>
      </c>
      <c r="N39" s="870"/>
    </row>
    <row r="40" spans="1:15" s="852" customFormat="1" ht="12" customHeight="1">
      <c r="A40" s="871">
        <v>2004</v>
      </c>
      <c r="B40" s="426">
        <v>2086059.2</v>
      </c>
      <c r="C40" s="427"/>
      <c r="D40" s="426">
        <v>1979185.8</v>
      </c>
      <c r="E40" s="426">
        <v>1373735.3</v>
      </c>
      <c r="F40" s="426"/>
      <c r="G40" s="426">
        <v>605450.5</v>
      </c>
      <c r="H40" s="426">
        <v>175532</v>
      </c>
      <c r="I40" s="426">
        <v>429918.4</v>
      </c>
      <c r="J40" s="427"/>
      <c r="K40" s="426">
        <v>106873.4</v>
      </c>
      <c r="L40" s="427" t="s">
        <v>462</v>
      </c>
      <c r="M40" s="427" t="s">
        <v>462</v>
      </c>
      <c r="N40" s="870"/>
    </row>
    <row r="41" spans="1:15" s="852" customFormat="1" ht="12" customHeight="1">
      <c r="A41" s="871">
        <v>2005</v>
      </c>
      <c r="B41" s="426">
        <v>2309036.6</v>
      </c>
      <c r="C41" s="427"/>
      <c r="D41" s="426">
        <v>2186220</v>
      </c>
      <c r="E41" s="426">
        <v>1516178.8</v>
      </c>
      <c r="F41" s="426"/>
      <c r="G41" s="426">
        <v>670041.19999999995</v>
      </c>
      <c r="H41" s="426">
        <v>180885.5</v>
      </c>
      <c r="I41" s="426">
        <v>489155.7</v>
      </c>
      <c r="J41" s="427"/>
      <c r="K41" s="426">
        <v>122816.6</v>
      </c>
      <c r="L41" s="427" t="s">
        <v>462</v>
      </c>
      <c r="M41" s="427" t="s">
        <v>462</v>
      </c>
      <c r="N41" s="870"/>
    </row>
    <row r="42" spans="1:15" s="852" customFormat="1" ht="12" customHeight="1">
      <c r="A42" s="871">
        <v>2006</v>
      </c>
      <c r="B42" s="426">
        <v>2629376.2999999998</v>
      </c>
      <c r="C42" s="427"/>
      <c r="D42" s="426">
        <v>2497914.4</v>
      </c>
      <c r="E42" s="426">
        <v>1740567.6</v>
      </c>
      <c r="F42" s="426"/>
      <c r="G42" s="426">
        <v>757346.8</v>
      </c>
      <c r="H42" s="426">
        <v>213981.5</v>
      </c>
      <c r="I42" s="426">
        <v>543365.30000000005</v>
      </c>
      <c r="J42" s="427"/>
      <c r="K42" s="426">
        <v>131461.9</v>
      </c>
      <c r="L42" s="427" t="s">
        <v>462</v>
      </c>
      <c r="M42" s="427" t="s">
        <v>462</v>
      </c>
      <c r="N42" s="870"/>
    </row>
    <row r="43" spans="1:15" s="852" customFormat="1" ht="12" customHeight="1">
      <c r="A43" s="871">
        <v>2007</v>
      </c>
      <c r="B43" s="426">
        <v>2865340.4</v>
      </c>
      <c r="C43" s="427"/>
      <c r="D43" s="426">
        <v>2728888.5</v>
      </c>
      <c r="E43" s="426">
        <v>1929766.5</v>
      </c>
      <c r="F43" s="426"/>
      <c r="G43" s="426">
        <v>799122</v>
      </c>
      <c r="H43" s="426">
        <v>216410</v>
      </c>
      <c r="I43" s="426">
        <v>582712</v>
      </c>
      <c r="J43" s="427"/>
      <c r="K43" s="426">
        <v>136451.9</v>
      </c>
      <c r="L43" s="427" t="s">
        <v>462</v>
      </c>
      <c r="M43" s="427" t="s">
        <v>462</v>
      </c>
      <c r="N43" s="870"/>
    </row>
    <row r="44" spans="1:15" s="852" customFormat="1" ht="12" customHeight="1">
      <c r="A44" s="871">
        <v>2008</v>
      </c>
      <c r="B44" s="426">
        <v>3342083.6</v>
      </c>
      <c r="C44" s="427"/>
      <c r="D44" s="426">
        <v>3174121.8</v>
      </c>
      <c r="E44" s="426">
        <v>2245701.7999999998</v>
      </c>
      <c r="F44" s="426"/>
      <c r="G44" s="426">
        <v>928420</v>
      </c>
      <c r="H44" s="426">
        <v>253186.8</v>
      </c>
      <c r="I44" s="426">
        <v>675233.2</v>
      </c>
      <c r="J44" s="427"/>
      <c r="K44" s="426">
        <v>167961.8</v>
      </c>
      <c r="L44" s="427" t="s">
        <v>462</v>
      </c>
      <c r="M44" s="427" t="s">
        <v>462</v>
      </c>
      <c r="N44" s="870"/>
    </row>
    <row r="45" spans="1:15" s="852" customFormat="1" ht="12" customHeight="1">
      <c r="A45" s="871">
        <v>2009</v>
      </c>
      <c r="B45" s="426">
        <v>3562885.2</v>
      </c>
      <c r="C45" s="427"/>
      <c r="D45" s="426">
        <v>3381171.4</v>
      </c>
      <c r="E45" s="426">
        <v>2262511.4</v>
      </c>
      <c r="F45" s="426"/>
      <c r="G45" s="426">
        <v>1118660</v>
      </c>
      <c r="H45" s="426">
        <v>413994.5</v>
      </c>
      <c r="I45" s="426">
        <v>704665.59999999998</v>
      </c>
      <c r="J45" s="427"/>
      <c r="K45" s="426">
        <v>181713.8</v>
      </c>
      <c r="L45" s="427" t="s">
        <v>462</v>
      </c>
      <c r="M45" s="427" t="s">
        <v>462</v>
      </c>
      <c r="N45" s="870"/>
      <c r="O45" s="872"/>
    </row>
    <row r="46" spans="1:15" s="852" customFormat="1" ht="12" customHeight="1">
      <c r="A46" s="871">
        <v>2010</v>
      </c>
      <c r="B46" s="426">
        <v>3837382.9</v>
      </c>
      <c r="C46" s="427"/>
      <c r="D46" s="426">
        <v>3641072.4</v>
      </c>
      <c r="E46" s="426">
        <v>2438056.1</v>
      </c>
      <c r="F46" s="426"/>
      <c r="G46" s="426">
        <v>1203016.3</v>
      </c>
      <c r="H46" s="426">
        <v>443570.6</v>
      </c>
      <c r="I46" s="426">
        <v>759445.7</v>
      </c>
      <c r="J46" s="427"/>
      <c r="K46" s="426">
        <v>196310.5</v>
      </c>
      <c r="L46" s="427" t="s">
        <v>462</v>
      </c>
      <c r="M46" s="427" t="s">
        <v>462</v>
      </c>
      <c r="N46" s="870"/>
      <c r="O46" s="872"/>
    </row>
    <row r="47" spans="1:15" s="852" customFormat="1" ht="12" customHeight="1">
      <c r="A47" s="871">
        <v>2011</v>
      </c>
      <c r="B47" s="426">
        <v>4163563.3</v>
      </c>
      <c r="C47" s="427"/>
      <c r="D47" s="426">
        <v>3956094.4</v>
      </c>
      <c r="E47" s="426">
        <v>2685655.7</v>
      </c>
      <c r="F47" s="426"/>
      <c r="G47" s="426">
        <v>1270438.7</v>
      </c>
      <c r="H47" s="426">
        <v>434740.3</v>
      </c>
      <c r="I47" s="426">
        <v>835698.5</v>
      </c>
      <c r="J47" s="427"/>
      <c r="K47" s="426">
        <v>207468.9</v>
      </c>
      <c r="L47" s="427" t="s">
        <v>462</v>
      </c>
      <c r="M47" s="427" t="s">
        <v>462</v>
      </c>
      <c r="N47" s="870"/>
      <c r="O47" s="872"/>
    </row>
    <row r="48" spans="1:15" s="852" customFormat="1" ht="12" customHeight="1">
      <c r="A48" s="871">
        <v>2012</v>
      </c>
      <c r="B48" s="426">
        <v>4496705.5</v>
      </c>
      <c r="C48" s="427"/>
      <c r="D48" s="426">
        <v>4293655.9000000004</v>
      </c>
      <c r="E48" s="426">
        <v>2867734</v>
      </c>
      <c r="F48" s="426"/>
      <c r="G48" s="426">
        <v>1425921.9</v>
      </c>
      <c r="H48" s="426">
        <v>500474.7</v>
      </c>
      <c r="I48" s="426">
        <v>925447.2</v>
      </c>
      <c r="J48" s="427"/>
      <c r="K48" s="426">
        <v>203049.60000000001</v>
      </c>
      <c r="L48" s="427" t="s">
        <v>462</v>
      </c>
      <c r="M48" s="427" t="s">
        <v>462</v>
      </c>
      <c r="N48" s="870"/>
      <c r="O48" s="872"/>
    </row>
    <row r="49" spans="1:15" s="852" customFormat="1" ht="15" customHeight="1">
      <c r="A49" s="871" t="s">
        <v>142</v>
      </c>
      <c r="B49" s="426">
        <v>4792953.4000000004</v>
      </c>
      <c r="C49" s="427"/>
      <c r="D49" s="426">
        <v>4579994.7</v>
      </c>
      <c r="E49" s="426">
        <v>3097576.8</v>
      </c>
      <c r="F49" s="426"/>
      <c r="G49" s="426">
        <v>1482417.9</v>
      </c>
      <c r="H49" s="426">
        <v>520124.2</v>
      </c>
      <c r="I49" s="426">
        <v>962293.7</v>
      </c>
      <c r="J49" s="427"/>
      <c r="K49" s="426">
        <v>212958.7</v>
      </c>
      <c r="L49" s="427" t="s">
        <v>462</v>
      </c>
      <c r="M49" s="427" t="s">
        <v>462</v>
      </c>
      <c r="N49" s="870"/>
      <c r="O49" s="872"/>
    </row>
    <row r="50" spans="1:15" ht="3" customHeight="1">
      <c r="A50" s="873"/>
      <c r="B50" s="874"/>
      <c r="C50" s="874"/>
      <c r="D50" s="874"/>
      <c r="E50" s="874"/>
      <c r="F50" s="874"/>
      <c r="G50" s="874"/>
      <c r="H50" s="874"/>
      <c r="I50" s="874"/>
      <c r="J50" s="874"/>
      <c r="K50" s="874"/>
      <c r="L50" s="874"/>
      <c r="M50" s="874"/>
      <c r="N50" s="852"/>
    </row>
    <row r="51" spans="1:15" ht="3" customHeight="1">
      <c r="N51" s="852"/>
    </row>
    <row r="52" spans="1:15" s="788" customFormat="1" ht="11.1" customHeight="1">
      <c r="A52" s="785" t="s">
        <v>1148</v>
      </c>
      <c r="B52" s="787"/>
    </row>
    <row r="53" spans="1:15" ht="15" customHeight="1">
      <c r="A53" s="875" t="s">
        <v>326</v>
      </c>
    </row>
    <row r="54" spans="1:15" ht="11.1" customHeight="1">
      <c r="A54" s="869" t="s">
        <v>327</v>
      </c>
    </row>
    <row r="55" spans="1:15" ht="11.1" customHeight="1">
      <c r="A55" s="869" t="s">
        <v>1108</v>
      </c>
    </row>
    <row r="56" spans="1:15" ht="11.1" customHeight="1">
      <c r="A56" s="869" t="s">
        <v>1109</v>
      </c>
    </row>
    <row r="57" spans="1:15" ht="11.1" customHeight="1">
      <c r="A57" s="869" t="s">
        <v>1110</v>
      </c>
    </row>
    <row r="58" spans="1:15" ht="15" customHeight="1">
      <c r="A58" s="875" t="s">
        <v>267</v>
      </c>
    </row>
    <row r="59" spans="1:15" ht="15" customHeight="1">
      <c r="A59" s="875" t="s">
        <v>268</v>
      </c>
    </row>
    <row r="60" spans="1:15" ht="15" customHeight="1">
      <c r="A60" s="875" t="s">
        <v>269</v>
      </c>
    </row>
    <row r="61" spans="1:15" ht="11.1" customHeight="1">
      <c r="A61" s="1177" t="s">
        <v>1135</v>
      </c>
      <c r="B61" s="1173"/>
      <c r="C61" s="1173"/>
      <c r="D61" s="1173"/>
      <c r="E61" s="1173"/>
      <c r="F61" s="1173"/>
      <c r="G61" s="1173"/>
      <c r="H61" s="1173"/>
      <c r="I61" s="1173"/>
      <c r="J61" s="1173"/>
      <c r="K61" s="1173"/>
    </row>
    <row r="62" spans="1:15" ht="11.1" customHeight="1">
      <c r="A62" s="1134"/>
      <c r="B62" s="1135"/>
      <c r="C62" s="1135"/>
      <c r="D62" s="1135"/>
      <c r="E62" s="1135"/>
      <c r="F62" s="1135"/>
      <c r="G62" s="1135"/>
      <c r="H62" s="1135"/>
      <c r="I62" s="1135"/>
      <c r="J62" s="1135"/>
      <c r="K62" s="1135"/>
    </row>
    <row r="63" spans="1:15" ht="11.1" customHeight="1">
      <c r="A63" s="1134"/>
      <c r="B63" s="1135"/>
      <c r="C63" s="1135"/>
      <c r="D63" s="1135"/>
      <c r="E63" s="1135"/>
      <c r="F63" s="1135"/>
      <c r="G63" s="1135"/>
      <c r="H63" s="1135"/>
      <c r="I63" s="1135"/>
      <c r="J63" s="1135"/>
      <c r="K63" s="1135"/>
    </row>
    <row r="64" spans="1:15" ht="11.1" customHeight="1">
      <c r="A64" s="877"/>
      <c r="B64" s="876"/>
    </row>
    <row r="65" spans="1:17" ht="11.1" customHeight="1">
      <c r="A65" s="877"/>
      <c r="B65" s="876"/>
    </row>
    <row r="66" spans="1:17" ht="11.1" customHeight="1">
      <c r="A66" s="877"/>
      <c r="B66" s="876"/>
    </row>
    <row r="67" spans="1:17" ht="11.1" customHeight="1">
      <c r="A67" s="877"/>
      <c r="B67" s="876"/>
    </row>
    <row r="68" spans="1:17" ht="11.1" customHeight="1">
      <c r="A68" s="877"/>
      <c r="B68" s="876"/>
    </row>
    <row r="69" spans="1:17" ht="11.1" customHeight="1">
      <c r="A69" s="877"/>
      <c r="B69" s="876"/>
      <c r="P69" s="1142">
        <v>1983</v>
      </c>
      <c r="Q69" s="1143">
        <f>((B19/B18)-1)*100</f>
        <v>75.904495590449557</v>
      </c>
    </row>
    <row r="70" spans="1:17" ht="11.1" customHeight="1">
      <c r="A70" s="877"/>
      <c r="B70" s="876"/>
      <c r="P70" s="1142">
        <v>1984</v>
      </c>
      <c r="Q70" s="1143">
        <f t="shared" ref="Q70:Q99" si="0">((B20/B19)-1)*100</f>
        <v>57.618185820147239</v>
      </c>
    </row>
    <row r="71" spans="1:17" ht="11.1" customHeight="1">
      <c r="A71" s="877"/>
      <c r="B71" s="876"/>
      <c r="P71" s="1142">
        <v>1985</v>
      </c>
      <c r="Q71" s="1143">
        <f t="shared" si="0"/>
        <v>68.219586181214439</v>
      </c>
    </row>
    <row r="72" spans="1:17" ht="11.1" customHeight="1">
      <c r="P72" s="1142">
        <v>1986</v>
      </c>
      <c r="Q72" s="1143">
        <f t="shared" si="0"/>
        <v>83.826038832264913</v>
      </c>
    </row>
    <row r="73" spans="1:17" ht="11.1" customHeight="1">
      <c r="P73" s="1142">
        <v>1987</v>
      </c>
      <c r="Q73" s="1143">
        <f t="shared" si="0"/>
        <v>132.04019167565667</v>
      </c>
    </row>
    <row r="74" spans="1:17" ht="11.1" customHeight="1">
      <c r="P74" s="1142">
        <v>1988</v>
      </c>
      <c r="Q74" s="1143">
        <f t="shared" si="0"/>
        <v>81.171794669414382</v>
      </c>
    </row>
    <row r="75" spans="1:17" ht="11.1" customHeight="1">
      <c r="P75" s="1142">
        <v>1989</v>
      </c>
      <c r="Q75" s="1143">
        <f t="shared" si="0"/>
        <v>26.304249485867494</v>
      </c>
    </row>
    <row r="76" spans="1:17" ht="11.1" customHeight="1">
      <c r="P76" s="1142">
        <v>1990</v>
      </c>
      <c r="Q76" s="1143">
        <f t="shared" si="0"/>
        <v>22.319814477589794</v>
      </c>
    </row>
    <row r="77" spans="1:17" ht="11.1" customHeight="1">
      <c r="P77" s="1142">
        <v>1991</v>
      </c>
      <c r="Q77" s="1143">
        <f t="shared" si="0"/>
        <v>4.0993843043380718</v>
      </c>
    </row>
    <row r="78" spans="1:17" ht="11.1" customHeight="1">
      <c r="P78" s="1142">
        <v>1992</v>
      </c>
      <c r="Q78" s="1143">
        <f t="shared" si="0"/>
        <v>10.400893835510971</v>
      </c>
    </row>
    <row r="79" spans="1:17" ht="11.1" customHeight="1">
      <c r="P79" s="1142">
        <v>1993</v>
      </c>
      <c r="Q79" s="1143">
        <f t="shared" si="0"/>
        <v>11.162924673559417</v>
      </c>
    </row>
    <row r="80" spans="1:17" ht="11.1" customHeight="1">
      <c r="P80" s="1142">
        <v>1994</v>
      </c>
      <c r="Q80" s="1143">
        <f t="shared" si="0"/>
        <v>15.912238201611228</v>
      </c>
    </row>
    <row r="81" spans="16:17" ht="11.1" customHeight="1">
      <c r="P81" s="1142">
        <v>1995</v>
      </c>
      <c r="Q81" s="1143">
        <f t="shared" si="0"/>
        <v>23.879064603775468</v>
      </c>
    </row>
    <row r="82" spans="16:17" ht="11.1" customHeight="1">
      <c r="P82" s="1142">
        <v>1996</v>
      </c>
      <c r="Q82" s="1143">
        <f t="shared" si="0"/>
        <v>38.185469470676821</v>
      </c>
    </row>
    <row r="83" spans="16:17" ht="11.1" customHeight="1">
      <c r="P83" s="1142">
        <v>1997</v>
      </c>
      <c r="Q83" s="1143">
        <f t="shared" si="0"/>
        <v>31.717033865000488</v>
      </c>
    </row>
    <row r="84" spans="16:17" ht="11.1" customHeight="1">
      <c r="P84" s="1142">
        <v>1998</v>
      </c>
      <c r="Q84" s="1143">
        <f t="shared" si="0"/>
        <v>10.875512647720642</v>
      </c>
    </row>
    <row r="85" spans="16:17" ht="11.1" customHeight="1">
      <c r="P85" s="1142">
        <v>1999</v>
      </c>
      <c r="Q85" s="1143">
        <f t="shared" si="0"/>
        <v>21.228771588389826</v>
      </c>
    </row>
    <row r="86" spans="16:17" ht="11.1" customHeight="1">
      <c r="P86" s="1142">
        <v>2000</v>
      </c>
      <c r="Q86" s="1143">
        <f t="shared" si="0"/>
        <v>22.246270159728553</v>
      </c>
    </row>
    <row r="87" spans="16:17" ht="11.1" customHeight="1">
      <c r="P87" s="1142">
        <v>2001</v>
      </c>
      <c r="Q87" s="1143">
        <f t="shared" si="0"/>
        <v>5.7376069253447959</v>
      </c>
    </row>
    <row r="88" spans="16:17" ht="11.1" customHeight="1">
      <c r="P88" s="1142">
        <v>2002</v>
      </c>
      <c r="Q88" s="1143">
        <f t="shared" si="0"/>
        <v>11.314475230945376</v>
      </c>
    </row>
    <row r="89" spans="16:17" ht="11.1" customHeight="1">
      <c r="P89" s="1142">
        <v>2003</v>
      </c>
      <c r="Q89" s="1143">
        <f t="shared" si="0"/>
        <v>13.09716396243692</v>
      </c>
    </row>
    <row r="90" spans="16:17" ht="11.1" customHeight="1">
      <c r="P90" s="1142">
        <v>2004</v>
      </c>
      <c r="Q90" s="1143">
        <f t="shared" si="0"/>
        <v>10.334062596460214</v>
      </c>
    </row>
    <row r="91" spans="16:17" ht="11.1" customHeight="1">
      <c r="P91" s="1142">
        <v>2005</v>
      </c>
      <c r="Q91" s="1143">
        <f t="shared" si="0"/>
        <v>10.688929633444744</v>
      </c>
    </row>
    <row r="92" spans="16:17" ht="11.1" customHeight="1">
      <c r="P92" s="1142">
        <v>2006</v>
      </c>
      <c r="Q92" s="1143">
        <f t="shared" si="0"/>
        <v>13.87330542963241</v>
      </c>
    </row>
    <row r="93" spans="16:17" ht="11.1" customHeight="1">
      <c r="P93" s="1142">
        <v>2007</v>
      </c>
      <c r="Q93" s="1143">
        <f t="shared" si="0"/>
        <v>8.974147215063887</v>
      </c>
    </row>
    <row r="94" spans="16:17" ht="11.1" customHeight="1">
      <c r="P94" s="1142">
        <v>2008</v>
      </c>
      <c r="Q94" s="1143">
        <f t="shared" si="0"/>
        <v>16.638274461212355</v>
      </c>
    </row>
    <row r="95" spans="16:17" ht="11.1" customHeight="1">
      <c r="P95" s="1142">
        <v>2009</v>
      </c>
      <c r="Q95" s="1143">
        <f t="shared" si="0"/>
        <v>6.6067048711767828</v>
      </c>
    </row>
    <row r="96" spans="16:17" ht="11.1" customHeight="1">
      <c r="P96" s="1142">
        <v>2010</v>
      </c>
      <c r="Q96" s="1143">
        <f t="shared" si="0"/>
        <v>7.7043655518286069</v>
      </c>
    </row>
    <row r="97" spans="16:21" ht="11.1" customHeight="1">
      <c r="P97" s="1142">
        <v>2011</v>
      </c>
      <c r="Q97" s="1143">
        <f t="shared" si="0"/>
        <v>8.5000743605752724</v>
      </c>
    </row>
    <row r="98" spans="16:21" ht="11.1" customHeight="1">
      <c r="P98" s="1142">
        <v>2012</v>
      </c>
      <c r="Q98" s="1143">
        <f t="shared" si="0"/>
        <v>8.0013722860896586</v>
      </c>
    </row>
    <row r="99" spans="16:21" ht="11.1" customHeight="1">
      <c r="P99" s="1142">
        <v>2013</v>
      </c>
      <c r="Q99" s="1143">
        <f t="shared" si="0"/>
        <v>6.5881098951221073</v>
      </c>
    </row>
    <row r="106" spans="16:21" ht="11.1" customHeight="1">
      <c r="P106" s="1143"/>
      <c r="Q106" s="1143">
        <v>1977</v>
      </c>
      <c r="R106" s="1143">
        <v>2013</v>
      </c>
      <c r="S106" s="1143"/>
      <c r="T106" s="1143"/>
      <c r="U106" s="1143"/>
    </row>
    <row r="107" spans="16:21" ht="11.1" customHeight="1">
      <c r="P107" s="1143"/>
      <c r="Q107" s="1143"/>
      <c r="R107" s="1143"/>
      <c r="S107" s="1143"/>
      <c r="T107" s="1143"/>
      <c r="U107" s="1143"/>
    </row>
    <row r="108" spans="16:21" ht="11.1" customHeight="1">
      <c r="P108" s="1143" t="s">
        <v>330</v>
      </c>
      <c r="Q108" s="1143">
        <f>SUM(Q109:Q111)</f>
        <v>569.70000000000005</v>
      </c>
      <c r="R108" s="1143">
        <f>SUM(R109:R111)</f>
        <v>4579994.7</v>
      </c>
      <c r="S108" s="1143" t="s">
        <v>330</v>
      </c>
      <c r="T108" s="1144">
        <f>SUM(T109:T111)</f>
        <v>99.999999999999972</v>
      </c>
      <c r="U108" s="1144">
        <f>SUM(U109:U111)</f>
        <v>100</v>
      </c>
    </row>
    <row r="109" spans="16:21" ht="11.1" customHeight="1">
      <c r="P109" s="1143" t="s">
        <v>328</v>
      </c>
      <c r="Q109" s="1143">
        <v>300.89999999999998</v>
      </c>
      <c r="R109" s="1143">
        <v>3097576.8</v>
      </c>
      <c r="S109" s="1143" t="s">
        <v>328</v>
      </c>
      <c r="T109" s="1144">
        <f>(Q109/$Q$108)*100</f>
        <v>52.817272248551859</v>
      </c>
      <c r="U109" s="1144">
        <f>(R109/$R$108)*100</f>
        <v>67.632759487691104</v>
      </c>
    </row>
    <row r="110" spans="16:21" ht="11.1" customHeight="1">
      <c r="P110" s="1143" t="s">
        <v>329</v>
      </c>
      <c r="Q110" s="1143">
        <v>72.5</v>
      </c>
      <c r="R110" s="1143">
        <v>520124.2</v>
      </c>
      <c r="S110" s="1143" t="s">
        <v>329</v>
      </c>
      <c r="T110" s="1144">
        <f>(Q110/$Q$108)*100</f>
        <v>12.725996138318413</v>
      </c>
      <c r="U110" s="1144">
        <f>(R110/$R$108)*100</f>
        <v>11.356436722514111</v>
      </c>
    </row>
    <row r="111" spans="16:21" ht="11.1" customHeight="1">
      <c r="P111" s="1143" t="s">
        <v>762</v>
      </c>
      <c r="Q111" s="1143">
        <v>196.3</v>
      </c>
      <c r="R111" s="1143">
        <v>962293.7</v>
      </c>
      <c r="S111" s="1143" t="s">
        <v>762</v>
      </c>
      <c r="T111" s="1144">
        <f>(Q111/$Q$108)*100</f>
        <v>34.456731613129712</v>
      </c>
      <c r="U111" s="1144">
        <f>(R111/$R$108)*100</f>
        <v>21.010803789794778</v>
      </c>
    </row>
  </sheetData>
  <mergeCells count="5">
    <mergeCell ref="A61:K61"/>
    <mergeCell ref="A7:A10"/>
    <mergeCell ref="G8:I8"/>
    <mergeCell ref="K7:M7"/>
    <mergeCell ref="D7:I7"/>
  </mergeCells>
  <phoneticPr fontId="42" type="noConversion"/>
  <hyperlinks>
    <hyperlink ref="A61" r:id="rId1" display="             http://www.banxico.org.mx/ (5 de marzo de 2014)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showGridLines="0" workbookViewId="0">
      <pane ySplit="1" topLeftCell="A2" activePane="bottomLeft" state="frozen"/>
      <selection sqref="A1:D1"/>
      <selection pane="bottomLeft" activeCell="A2" sqref="A2"/>
    </sheetView>
  </sheetViews>
  <sheetFormatPr baseColWidth="10" defaultRowHeight="11.1" customHeight="1"/>
  <cols>
    <col min="1" max="1" width="8.7109375" style="193" customWidth="1"/>
    <col min="2" max="2" width="25.140625" style="180" customWidth="1"/>
    <col min="3" max="3" width="30.7109375" style="180" customWidth="1"/>
    <col min="4" max="4" width="27.85546875" style="180" customWidth="1"/>
    <col min="5" max="16384" width="11.42578125" style="180"/>
  </cols>
  <sheetData>
    <row r="1" spans="1:4" ht="24.75" customHeight="1"/>
    <row r="2" spans="1:4" ht="12" customHeight="1">
      <c r="A2" s="329" t="s">
        <v>454</v>
      </c>
      <c r="B2" s="179"/>
      <c r="D2" s="339" t="s">
        <v>896</v>
      </c>
    </row>
    <row r="3" spans="1:4" s="181" customFormat="1" ht="12" customHeight="1">
      <c r="A3" s="329" t="s">
        <v>455</v>
      </c>
      <c r="D3" s="182"/>
    </row>
    <row r="4" spans="1:4" s="181" customFormat="1" ht="12" customHeight="1">
      <c r="A4" s="346" t="s">
        <v>500</v>
      </c>
    </row>
    <row r="5" spans="1:4" s="181" customFormat="1" ht="3" customHeight="1">
      <c r="A5" s="183"/>
    </row>
    <row r="6" spans="1:4" s="181" customFormat="1" ht="3" customHeight="1">
      <c r="A6" s="184"/>
      <c r="B6" s="185"/>
      <c r="C6" s="185"/>
      <c r="D6" s="185"/>
    </row>
    <row r="7" spans="1:4" s="182" customFormat="1" ht="12" customHeight="1">
      <c r="A7" s="1198" t="s">
        <v>458</v>
      </c>
      <c r="B7" s="357" t="s">
        <v>404</v>
      </c>
      <c r="C7" s="357" t="s">
        <v>404</v>
      </c>
      <c r="D7" s="357" t="s">
        <v>405</v>
      </c>
    </row>
    <row r="8" spans="1:4" s="182" customFormat="1" ht="14.25" customHeight="1">
      <c r="A8" s="1198"/>
      <c r="B8" s="1073" t="s">
        <v>270</v>
      </c>
      <c r="C8" s="1073" t="s">
        <v>920</v>
      </c>
      <c r="D8" s="357" t="s">
        <v>579</v>
      </c>
    </row>
    <row r="9" spans="1:4" s="182" customFormat="1" ht="3" customHeight="1">
      <c r="A9" s="186"/>
      <c r="B9" s="187"/>
      <c r="C9" s="187"/>
      <c r="D9" s="187"/>
    </row>
    <row r="10" spans="1:4" s="182" customFormat="1" ht="3" customHeight="1">
      <c r="A10" s="188"/>
      <c r="B10" s="189"/>
      <c r="C10" s="189"/>
      <c r="D10" s="189"/>
    </row>
    <row r="11" spans="1:4" s="182" customFormat="1" ht="15" customHeight="1">
      <c r="A11" s="376">
        <v>1977</v>
      </c>
      <c r="B11" s="339">
        <v>124.6</v>
      </c>
      <c r="C11" s="339">
        <v>99.399999999999991</v>
      </c>
      <c r="D11" s="391">
        <v>25.2</v>
      </c>
    </row>
    <row r="12" spans="1:4" s="182" customFormat="1" ht="15" customHeight="1">
      <c r="A12" s="376">
        <v>1978</v>
      </c>
      <c r="B12" s="339">
        <v>156.1</v>
      </c>
      <c r="C12" s="339">
        <v>128.69999999999999</v>
      </c>
      <c r="D12" s="391">
        <v>27.4</v>
      </c>
    </row>
    <row r="13" spans="1:4" s="182" customFormat="1" ht="15" customHeight="1">
      <c r="A13" s="376">
        <v>1979</v>
      </c>
      <c r="B13" s="339">
        <v>233.4</v>
      </c>
      <c r="C13" s="339">
        <v>191.8</v>
      </c>
      <c r="D13" s="391">
        <v>41.6</v>
      </c>
    </row>
    <row r="14" spans="1:4" s="181" customFormat="1" ht="15" customHeight="1">
      <c r="A14" s="376">
        <v>1980</v>
      </c>
      <c r="B14" s="339">
        <v>335.9</v>
      </c>
      <c r="C14" s="339">
        <v>292.59999999999997</v>
      </c>
      <c r="D14" s="339">
        <v>43.3</v>
      </c>
    </row>
    <row r="15" spans="1:4" s="181" customFormat="1" ht="15" customHeight="1">
      <c r="A15" s="376">
        <v>1981</v>
      </c>
      <c r="B15" s="339">
        <v>866.2</v>
      </c>
      <c r="C15" s="339">
        <v>797.1</v>
      </c>
      <c r="D15" s="339">
        <v>69.099999999999994</v>
      </c>
    </row>
    <row r="16" spans="1:4" s="181" customFormat="1" ht="15" customHeight="1">
      <c r="A16" s="376">
        <v>1982</v>
      </c>
      <c r="B16" s="339">
        <v>1660.3</v>
      </c>
      <c r="C16" s="339">
        <v>1531.8</v>
      </c>
      <c r="D16" s="339">
        <v>128.5</v>
      </c>
    </row>
    <row r="17" spans="1:4" s="181" customFormat="1" ht="15" customHeight="1">
      <c r="A17" s="376">
        <v>1983</v>
      </c>
      <c r="B17" s="339">
        <v>1540.6</v>
      </c>
      <c r="C17" s="339">
        <v>1455</v>
      </c>
      <c r="D17" s="339">
        <v>85.6</v>
      </c>
    </row>
    <row r="18" spans="1:4" s="181" customFormat="1" ht="15" customHeight="1">
      <c r="A18" s="376">
        <v>1984</v>
      </c>
      <c r="B18" s="339">
        <v>2504.8000000000002</v>
      </c>
      <c r="C18" s="339">
        <v>2105.8000000000002</v>
      </c>
      <c r="D18" s="339">
        <v>399</v>
      </c>
    </row>
    <row r="19" spans="1:4" s="181" customFormat="1" ht="15" customHeight="1">
      <c r="A19" s="376">
        <v>1985</v>
      </c>
      <c r="B19" s="339">
        <v>4535.2</v>
      </c>
      <c r="C19" s="339">
        <v>3901.7</v>
      </c>
      <c r="D19" s="339">
        <v>633.5</v>
      </c>
    </row>
    <row r="20" spans="1:4" s="181" customFormat="1" ht="15" customHeight="1">
      <c r="A20" s="376">
        <v>1986</v>
      </c>
      <c r="B20" s="339">
        <v>12685.6</v>
      </c>
      <c r="C20" s="339">
        <v>11782.5</v>
      </c>
      <c r="D20" s="339">
        <v>903.1</v>
      </c>
    </row>
    <row r="21" spans="1:4" s="181" customFormat="1" ht="15" customHeight="1">
      <c r="A21" s="376">
        <v>1987</v>
      </c>
      <c r="B21" s="339">
        <v>31000</v>
      </c>
      <c r="C21" s="339">
        <v>29060.6</v>
      </c>
      <c r="D21" s="339">
        <v>1939.4</v>
      </c>
    </row>
    <row r="22" spans="1:4" s="181" customFormat="1" ht="15" customHeight="1">
      <c r="A22" s="376">
        <v>1988</v>
      </c>
      <c r="B22" s="339">
        <v>48734.5</v>
      </c>
      <c r="C22" s="339">
        <v>42479.3</v>
      </c>
      <c r="D22" s="339">
        <v>6255.2</v>
      </c>
    </row>
    <row r="23" spans="1:4" s="181" customFormat="1" ht="15" customHeight="1">
      <c r="A23" s="376">
        <v>1989</v>
      </c>
      <c r="B23" s="339">
        <v>28455</v>
      </c>
      <c r="C23" s="339">
        <v>25268.1</v>
      </c>
      <c r="D23" s="339">
        <v>3186.9</v>
      </c>
    </row>
    <row r="24" spans="1:4" s="181" customFormat="1" ht="15" customHeight="1">
      <c r="A24" s="376">
        <v>1990</v>
      </c>
      <c r="B24" s="339">
        <v>26914.400000000001</v>
      </c>
      <c r="C24" s="339">
        <v>19266.2</v>
      </c>
      <c r="D24" s="339">
        <v>7648.2</v>
      </c>
    </row>
    <row r="25" spans="1:4" s="181" customFormat="1" ht="15" customHeight="1">
      <c r="A25" s="376" t="s">
        <v>271</v>
      </c>
      <c r="B25" s="339">
        <v>12981.9</v>
      </c>
      <c r="C25" s="339">
        <v>4724.5</v>
      </c>
      <c r="D25" s="339">
        <v>8257.4</v>
      </c>
    </row>
    <row r="26" spans="1:4" s="181" customFormat="1" ht="15" customHeight="1">
      <c r="A26" s="377">
        <v>1992</v>
      </c>
      <c r="B26" s="1083">
        <v>-4930.6000000000004</v>
      </c>
      <c r="C26" s="1083">
        <v>-16361.2</v>
      </c>
      <c r="D26" s="391">
        <v>11430.6</v>
      </c>
    </row>
    <row r="27" spans="1:4" ht="3" customHeight="1">
      <c r="A27" s="191"/>
      <c r="B27" s="192"/>
      <c r="C27" s="192"/>
      <c r="D27" s="192"/>
    </row>
    <row r="28" spans="1:4" ht="3" customHeight="1"/>
    <row r="29" spans="1:4" ht="15" customHeight="1">
      <c r="A29" s="396" t="s">
        <v>272</v>
      </c>
    </row>
    <row r="30" spans="1:4" ht="15.75" customHeight="1">
      <c r="A30" s="396" t="s">
        <v>273</v>
      </c>
    </row>
    <row r="31" spans="1:4" ht="11.1" customHeight="1">
      <c r="A31" s="190" t="s">
        <v>729</v>
      </c>
    </row>
    <row r="32" spans="1:4" ht="11.1" customHeight="1">
      <c r="A32" s="432"/>
    </row>
  </sheetData>
  <mergeCells count="1">
    <mergeCell ref="A7:A8"/>
  </mergeCells>
  <phoneticPr fontId="42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showGridLines="0" workbookViewId="0">
      <pane ySplit="1" topLeftCell="A2" activePane="bottomLeft" state="frozen"/>
      <selection sqref="A1:D1"/>
      <selection pane="bottomLeft" activeCell="A2" sqref="A2"/>
    </sheetView>
  </sheetViews>
  <sheetFormatPr baseColWidth="10" defaultRowHeight="11.1" customHeight="1"/>
  <cols>
    <col min="1" max="1" width="8.28515625" style="878" customWidth="1"/>
    <col min="2" max="2" width="12.5703125" style="879" customWidth="1"/>
    <col min="3" max="3" width="13.42578125" style="879" customWidth="1"/>
    <col min="4" max="4" width="12.85546875" style="879" customWidth="1"/>
    <col min="5" max="5" width="5.85546875" style="879" customWidth="1"/>
    <col min="6" max="6" width="12.28515625" style="879" customWidth="1"/>
    <col min="7" max="7" width="13" style="879" customWidth="1"/>
    <col min="8" max="8" width="14.42578125" style="879" customWidth="1"/>
    <col min="9" max="16384" width="11.42578125" style="879"/>
  </cols>
  <sheetData>
    <row r="1" spans="1:15" ht="24.75" customHeight="1"/>
    <row r="2" spans="1:15" ht="12.75" customHeight="1">
      <c r="A2" s="880" t="s">
        <v>456</v>
      </c>
      <c r="B2" s="881"/>
      <c r="C2" s="881"/>
      <c r="D2" s="881"/>
      <c r="E2" s="881"/>
      <c r="H2" s="882" t="s">
        <v>897</v>
      </c>
    </row>
    <row r="3" spans="1:15" s="883" customFormat="1" ht="12.75" customHeight="1">
      <c r="A3" s="880" t="s">
        <v>819</v>
      </c>
      <c r="H3" s="884"/>
    </row>
    <row r="4" spans="1:15" s="883" customFormat="1" ht="12.75" customHeight="1">
      <c r="A4" s="885" t="s">
        <v>500</v>
      </c>
    </row>
    <row r="5" spans="1:15" s="883" customFormat="1" ht="1.5" customHeight="1">
      <c r="A5" s="886"/>
    </row>
    <row r="6" spans="1:15" s="883" customFormat="1" ht="1.5" customHeight="1">
      <c r="A6" s="887"/>
      <c r="B6" s="888"/>
      <c r="C6" s="888"/>
      <c r="D6" s="888"/>
      <c r="E6" s="888"/>
      <c r="F6" s="888"/>
      <c r="G6" s="888"/>
      <c r="H6" s="888"/>
    </row>
    <row r="7" spans="1:15" s="890" customFormat="1" ht="17.25" customHeight="1">
      <c r="A7" s="1199" t="s">
        <v>458</v>
      </c>
      <c r="B7" s="1201" t="s">
        <v>274</v>
      </c>
      <c r="C7" s="1201"/>
      <c r="D7" s="1201"/>
      <c r="E7" s="889"/>
      <c r="F7" s="1201" t="s">
        <v>277</v>
      </c>
      <c r="G7" s="1201"/>
      <c r="H7" s="1201"/>
    </row>
    <row r="8" spans="1:15" s="890" customFormat="1" ht="12.75" customHeight="1">
      <c r="A8" s="1200"/>
      <c r="B8" s="891" t="s">
        <v>406</v>
      </c>
      <c r="C8" s="891" t="s">
        <v>407</v>
      </c>
      <c r="D8" s="891" t="s">
        <v>275</v>
      </c>
      <c r="E8" s="892"/>
      <c r="F8" s="891" t="s">
        <v>406</v>
      </c>
      <c r="G8" s="891" t="s">
        <v>407</v>
      </c>
      <c r="H8" s="891" t="s">
        <v>278</v>
      </c>
    </row>
    <row r="9" spans="1:15" s="890" customFormat="1" ht="12.75" customHeight="1">
      <c r="A9" s="1200"/>
      <c r="B9" s="892"/>
      <c r="C9" s="892" t="s">
        <v>276</v>
      </c>
      <c r="D9" s="892"/>
      <c r="E9" s="892"/>
      <c r="F9" s="892"/>
      <c r="G9" s="892" t="s">
        <v>408</v>
      </c>
      <c r="H9" s="892"/>
    </row>
    <row r="10" spans="1:15" s="883" customFormat="1" ht="1.5" customHeight="1">
      <c r="A10" s="893"/>
      <c r="B10" s="894"/>
      <c r="C10" s="894"/>
      <c r="D10" s="894"/>
      <c r="E10" s="894"/>
      <c r="F10" s="894"/>
      <c r="G10" s="894"/>
      <c r="H10" s="894"/>
    </row>
    <row r="11" spans="1:15" s="883" customFormat="1" ht="1.5" customHeight="1">
      <c r="A11" s="895"/>
      <c r="B11" s="896"/>
      <c r="C11" s="896"/>
      <c r="D11" s="896"/>
      <c r="E11" s="896"/>
      <c r="F11" s="896"/>
      <c r="G11" s="896"/>
      <c r="H11" s="896"/>
    </row>
    <row r="12" spans="1:15" s="883" customFormat="1" ht="12.95" customHeight="1">
      <c r="A12" s="897">
        <v>1977</v>
      </c>
      <c r="B12" s="898">
        <v>94.9</v>
      </c>
      <c r="C12" s="898">
        <v>4.5</v>
      </c>
      <c r="D12" s="898">
        <v>99.4</v>
      </c>
      <c r="E12" s="899"/>
      <c r="F12" s="898">
        <v>43.1</v>
      </c>
      <c r="G12" s="898">
        <v>-0.1</v>
      </c>
      <c r="H12" s="898">
        <v>43</v>
      </c>
      <c r="J12" s="900"/>
      <c r="K12" s="900"/>
      <c r="L12" s="900"/>
      <c r="M12" s="900"/>
      <c r="N12" s="900"/>
      <c r="O12" s="900"/>
    </row>
    <row r="13" spans="1:15" s="883" customFormat="1" ht="12.95" customHeight="1">
      <c r="A13" s="897">
        <v>1978</v>
      </c>
      <c r="B13" s="898">
        <v>121.3</v>
      </c>
      <c r="C13" s="898">
        <v>7.4</v>
      </c>
      <c r="D13" s="898">
        <v>128.69999999999999</v>
      </c>
      <c r="E13" s="899"/>
      <c r="F13" s="898">
        <v>53.6</v>
      </c>
      <c r="G13" s="898">
        <v>1.4</v>
      </c>
      <c r="H13" s="898">
        <v>55</v>
      </c>
      <c r="J13" s="900"/>
      <c r="K13" s="900"/>
      <c r="L13" s="900"/>
      <c r="M13" s="900"/>
      <c r="N13" s="900"/>
      <c r="O13" s="900"/>
    </row>
    <row r="14" spans="1:15" s="883" customFormat="1" ht="12.95" customHeight="1">
      <c r="A14" s="897">
        <v>1979</v>
      </c>
      <c r="B14" s="898">
        <v>167</v>
      </c>
      <c r="C14" s="898">
        <v>24.8</v>
      </c>
      <c r="D14" s="898">
        <v>191.8</v>
      </c>
      <c r="E14" s="899"/>
      <c r="F14" s="898">
        <v>72.599999999999994</v>
      </c>
      <c r="G14" s="898">
        <v>15.3</v>
      </c>
      <c r="H14" s="898">
        <v>87.9</v>
      </c>
      <c r="J14" s="900"/>
      <c r="K14" s="900"/>
      <c r="L14" s="900"/>
      <c r="M14" s="900"/>
      <c r="N14" s="900"/>
      <c r="O14" s="900"/>
    </row>
    <row r="15" spans="1:15" s="883" customFormat="1" ht="12.95" customHeight="1">
      <c r="A15" s="897">
        <v>1980</v>
      </c>
      <c r="B15" s="898">
        <v>250.7</v>
      </c>
      <c r="C15" s="898">
        <v>41.9</v>
      </c>
      <c r="D15" s="898">
        <v>292.60000000000002</v>
      </c>
      <c r="E15" s="899"/>
      <c r="F15" s="898">
        <v>106</v>
      </c>
      <c r="G15" s="898">
        <v>29.2</v>
      </c>
      <c r="H15" s="898">
        <v>135.19999999999999</v>
      </c>
      <c r="J15" s="900"/>
      <c r="K15" s="900"/>
      <c r="L15" s="900"/>
      <c r="M15" s="900"/>
      <c r="N15" s="900"/>
      <c r="O15" s="900"/>
    </row>
    <row r="16" spans="1:15" s="883" customFormat="1" ht="12.95" customHeight="1">
      <c r="A16" s="897">
        <v>1981</v>
      </c>
      <c r="B16" s="898">
        <v>726.7</v>
      </c>
      <c r="C16" s="898">
        <v>70.400000000000006</v>
      </c>
      <c r="D16" s="898">
        <v>797.1</v>
      </c>
      <c r="E16" s="899"/>
      <c r="F16" s="898">
        <v>439.9</v>
      </c>
      <c r="G16" s="898">
        <v>52.3</v>
      </c>
      <c r="H16" s="898">
        <v>492.2</v>
      </c>
      <c r="J16" s="900"/>
      <c r="K16" s="900"/>
      <c r="L16" s="900"/>
      <c r="M16" s="900"/>
      <c r="N16" s="900"/>
      <c r="O16" s="900"/>
    </row>
    <row r="17" spans="1:15" s="883" customFormat="1" ht="12.95" customHeight="1">
      <c r="A17" s="897">
        <v>1982</v>
      </c>
      <c r="B17" s="898">
        <v>1378.4</v>
      </c>
      <c r="C17" s="898">
        <v>153.4</v>
      </c>
      <c r="D17" s="898">
        <v>1531.8</v>
      </c>
      <c r="E17" s="899"/>
      <c r="F17" s="898">
        <v>221.7</v>
      </c>
      <c r="G17" s="898">
        <v>129.4</v>
      </c>
      <c r="H17" s="898">
        <v>351.2</v>
      </c>
      <c r="J17" s="900"/>
      <c r="K17" s="900"/>
      <c r="L17" s="900"/>
      <c r="M17" s="900"/>
      <c r="N17" s="900"/>
      <c r="O17" s="900"/>
    </row>
    <row r="18" spans="1:15" s="883" customFormat="1" ht="12.95" customHeight="1">
      <c r="A18" s="897">
        <v>1983</v>
      </c>
      <c r="B18" s="898">
        <v>1312</v>
      </c>
      <c r="C18" s="898">
        <v>143</v>
      </c>
      <c r="D18" s="898">
        <v>1455</v>
      </c>
      <c r="E18" s="899"/>
      <c r="F18" s="898">
        <v>-953.2</v>
      </c>
      <c r="G18" s="898">
        <v>86</v>
      </c>
      <c r="H18" s="898">
        <v>-867.2</v>
      </c>
      <c r="J18" s="900"/>
      <c r="K18" s="900"/>
      <c r="L18" s="900"/>
      <c r="M18" s="900"/>
      <c r="N18" s="900"/>
      <c r="O18" s="900"/>
    </row>
    <row r="19" spans="1:15" s="883" customFormat="1" ht="12.95" customHeight="1">
      <c r="A19" s="897">
        <v>1984</v>
      </c>
      <c r="B19" s="898">
        <v>1887.6</v>
      </c>
      <c r="C19" s="898">
        <v>218.2</v>
      </c>
      <c r="D19" s="898">
        <v>2105.8000000000002</v>
      </c>
      <c r="E19" s="899"/>
      <c r="F19" s="898">
        <v>-1770.6</v>
      </c>
      <c r="G19" s="898">
        <v>160.69999999999999</v>
      </c>
      <c r="H19" s="898">
        <v>-1609.8</v>
      </c>
      <c r="J19" s="900"/>
      <c r="K19" s="900"/>
      <c r="L19" s="900"/>
      <c r="M19" s="900"/>
      <c r="N19" s="900"/>
      <c r="O19" s="900"/>
    </row>
    <row r="20" spans="1:15" s="883" customFormat="1" ht="12.95" customHeight="1">
      <c r="A20" s="897">
        <v>1985</v>
      </c>
      <c r="B20" s="898">
        <v>3362.6</v>
      </c>
      <c r="C20" s="898">
        <v>539.1</v>
      </c>
      <c r="D20" s="898">
        <v>3901.7</v>
      </c>
      <c r="E20" s="899"/>
      <c r="F20" s="898">
        <v>-2191.8000000000002</v>
      </c>
      <c r="G20" s="898">
        <v>439.5</v>
      </c>
      <c r="H20" s="898">
        <v>-1752.2</v>
      </c>
      <c r="J20" s="900"/>
      <c r="K20" s="900"/>
      <c r="L20" s="900"/>
      <c r="M20" s="900"/>
      <c r="N20" s="900"/>
      <c r="O20" s="900"/>
    </row>
    <row r="21" spans="1:15" s="883" customFormat="1" ht="12.95" customHeight="1">
      <c r="A21" s="897">
        <v>1986</v>
      </c>
      <c r="B21" s="898">
        <v>10672.8</v>
      </c>
      <c r="C21" s="898">
        <v>1109.7</v>
      </c>
      <c r="D21" s="898">
        <v>11782.5</v>
      </c>
      <c r="E21" s="899"/>
      <c r="F21" s="898">
        <v>-2716.5</v>
      </c>
      <c r="G21" s="898">
        <v>647.29999999999995</v>
      </c>
      <c r="H21" s="898">
        <v>-2069.1999999999998</v>
      </c>
      <c r="J21" s="900"/>
      <c r="K21" s="900"/>
      <c r="L21" s="900"/>
      <c r="M21" s="900"/>
      <c r="N21" s="900"/>
      <c r="O21" s="900"/>
    </row>
    <row r="22" spans="1:15" s="883" customFormat="1" ht="12.95" customHeight="1">
      <c r="A22" s="897">
        <v>1987</v>
      </c>
      <c r="B22" s="898">
        <v>27339.4</v>
      </c>
      <c r="C22" s="898">
        <v>1721.2</v>
      </c>
      <c r="D22" s="898">
        <v>29060.6</v>
      </c>
      <c r="E22" s="899"/>
      <c r="F22" s="898">
        <v>-11035.3</v>
      </c>
      <c r="G22" s="898">
        <v>121.7</v>
      </c>
      <c r="H22" s="898">
        <v>-10913.6</v>
      </c>
      <c r="J22" s="900"/>
      <c r="K22" s="900"/>
      <c r="L22" s="900"/>
      <c r="M22" s="900"/>
      <c r="N22" s="900"/>
      <c r="O22" s="900"/>
    </row>
    <row r="23" spans="1:15" s="883" customFormat="1" ht="12.95" customHeight="1">
      <c r="A23" s="897">
        <v>1988</v>
      </c>
      <c r="B23" s="898">
        <v>35977.699999999997</v>
      </c>
      <c r="C23" s="898">
        <v>6501.6</v>
      </c>
      <c r="D23" s="898">
        <v>42479.3</v>
      </c>
      <c r="E23" s="899"/>
      <c r="F23" s="898">
        <v>-30960.5</v>
      </c>
      <c r="G23" s="898">
        <v>-398.1</v>
      </c>
      <c r="H23" s="898">
        <v>-31358.6</v>
      </c>
      <c r="J23" s="900"/>
      <c r="K23" s="900"/>
      <c r="L23" s="900"/>
      <c r="M23" s="900"/>
      <c r="N23" s="900"/>
      <c r="O23" s="900"/>
    </row>
    <row r="24" spans="1:15" s="883" customFormat="1" ht="12.95" customHeight="1">
      <c r="A24" s="897">
        <v>1989</v>
      </c>
      <c r="B24" s="898">
        <v>26343.9</v>
      </c>
      <c r="C24" s="898">
        <v>-1075.9000000000001</v>
      </c>
      <c r="D24" s="898">
        <v>25268.1</v>
      </c>
      <c r="E24" s="899"/>
      <c r="F24" s="898">
        <v>-40765.5</v>
      </c>
      <c r="G24" s="898">
        <v>-1683.8</v>
      </c>
      <c r="H24" s="898">
        <v>-42449.4</v>
      </c>
      <c r="J24" s="900"/>
      <c r="K24" s="900"/>
      <c r="L24" s="900"/>
      <c r="M24" s="900"/>
      <c r="N24" s="900"/>
      <c r="O24" s="900"/>
    </row>
    <row r="25" spans="1:15" s="883" customFormat="1" ht="12.95" customHeight="1">
      <c r="A25" s="897">
        <v>1990</v>
      </c>
      <c r="B25" s="898">
        <v>16513.7</v>
      </c>
      <c r="C25" s="898">
        <v>2752.4</v>
      </c>
      <c r="D25" s="898">
        <v>19266.2</v>
      </c>
      <c r="E25" s="899"/>
      <c r="F25" s="898">
        <v>-50604.2</v>
      </c>
      <c r="G25" s="898">
        <v>-2361.1</v>
      </c>
      <c r="H25" s="898">
        <v>-52965.3</v>
      </c>
      <c r="J25" s="900"/>
      <c r="K25" s="900"/>
      <c r="L25" s="900"/>
      <c r="M25" s="900"/>
      <c r="N25" s="900"/>
      <c r="O25" s="900"/>
    </row>
    <row r="26" spans="1:15" s="883" customFormat="1" ht="12.95" customHeight="1">
      <c r="A26" s="897">
        <v>1991</v>
      </c>
      <c r="B26" s="898">
        <v>3463.9</v>
      </c>
      <c r="C26" s="898">
        <v>1260.5999999999999</v>
      </c>
      <c r="D26" s="898">
        <v>4724.5</v>
      </c>
      <c r="E26" s="899"/>
      <c r="F26" s="898">
        <v>-44762.7</v>
      </c>
      <c r="G26" s="898">
        <v>-801.6</v>
      </c>
      <c r="H26" s="898">
        <v>-45564.3</v>
      </c>
      <c r="J26" s="900"/>
      <c r="K26" s="900"/>
      <c r="L26" s="900"/>
      <c r="M26" s="900"/>
      <c r="N26" s="900"/>
      <c r="O26" s="900"/>
    </row>
    <row r="27" spans="1:15" s="883" customFormat="1" ht="12.95" customHeight="1">
      <c r="A27" s="897">
        <v>1992</v>
      </c>
      <c r="B27" s="898">
        <v>-16067.4</v>
      </c>
      <c r="C27" s="898">
        <v>-293.7</v>
      </c>
      <c r="D27" s="898">
        <v>-16361.2</v>
      </c>
      <c r="E27" s="899"/>
      <c r="F27" s="898">
        <v>-56914.5</v>
      </c>
      <c r="G27" s="898">
        <v>-1244.9000000000001</v>
      </c>
      <c r="H27" s="898">
        <v>-58159.4</v>
      </c>
      <c r="J27" s="900"/>
      <c r="K27" s="900"/>
      <c r="L27" s="900"/>
      <c r="M27" s="900"/>
      <c r="N27" s="900"/>
      <c r="O27" s="900"/>
    </row>
    <row r="28" spans="1:15" s="883" customFormat="1" ht="12.95" customHeight="1">
      <c r="A28" s="897">
        <v>1993</v>
      </c>
      <c r="B28" s="898">
        <v>-8546.1</v>
      </c>
      <c r="C28" s="898">
        <v>303.2</v>
      </c>
      <c r="D28" s="898">
        <v>-8242.9</v>
      </c>
      <c r="E28" s="898"/>
      <c r="F28" s="898">
        <v>-41879.4</v>
      </c>
      <c r="G28" s="898">
        <v>-123.5</v>
      </c>
      <c r="H28" s="898">
        <v>-42002.8</v>
      </c>
      <c r="J28" s="900"/>
      <c r="K28" s="900"/>
      <c r="L28" s="900"/>
      <c r="M28" s="900"/>
      <c r="N28" s="900"/>
      <c r="O28" s="900"/>
    </row>
    <row r="29" spans="1:15" s="883" customFormat="1" ht="12.95" customHeight="1">
      <c r="A29" s="897">
        <v>1994</v>
      </c>
      <c r="B29" s="898">
        <v>4473.5</v>
      </c>
      <c r="C29" s="898">
        <v>-2738.7</v>
      </c>
      <c r="D29" s="898">
        <v>1734.8</v>
      </c>
      <c r="E29" s="898"/>
      <c r="F29" s="898">
        <v>-28446.400000000001</v>
      </c>
      <c r="G29" s="898">
        <v>-1012</v>
      </c>
      <c r="H29" s="898">
        <v>-29458.400000000001</v>
      </c>
      <c r="J29" s="900"/>
      <c r="K29" s="900"/>
      <c r="L29" s="900"/>
      <c r="M29" s="900"/>
      <c r="N29" s="900"/>
      <c r="O29" s="900"/>
    </row>
    <row r="30" spans="1:15" s="883" customFormat="1" ht="12.95" customHeight="1">
      <c r="A30" s="897">
        <v>1995</v>
      </c>
      <c r="B30" s="898">
        <v>3174.4</v>
      </c>
      <c r="C30" s="898">
        <v>-2973.7</v>
      </c>
      <c r="D30" s="898">
        <v>200.7</v>
      </c>
      <c r="E30" s="898"/>
      <c r="F30" s="898">
        <v>-81594.600000000006</v>
      </c>
      <c r="G30" s="898">
        <v>-4208.3999999999996</v>
      </c>
      <c r="H30" s="898">
        <v>-85803</v>
      </c>
      <c r="J30" s="900"/>
      <c r="K30" s="900"/>
      <c r="L30" s="900"/>
      <c r="M30" s="900"/>
      <c r="N30" s="900"/>
      <c r="O30" s="900"/>
    </row>
    <row r="31" spans="1:15" s="883" customFormat="1" ht="12.95" customHeight="1">
      <c r="A31" s="901">
        <v>1996</v>
      </c>
      <c r="B31" s="898">
        <v>3260.3</v>
      </c>
      <c r="C31" s="898">
        <v>-3543.2</v>
      </c>
      <c r="D31" s="898">
        <v>-282.89999999999998</v>
      </c>
      <c r="E31" s="902"/>
      <c r="F31" s="898">
        <v>-107202.2</v>
      </c>
      <c r="G31" s="898">
        <v>-2360.5</v>
      </c>
      <c r="H31" s="898">
        <v>-109562.7</v>
      </c>
      <c r="J31" s="900"/>
      <c r="K31" s="900"/>
      <c r="L31" s="900"/>
      <c r="M31" s="900"/>
      <c r="N31" s="900"/>
      <c r="O31" s="900"/>
    </row>
    <row r="32" spans="1:15" s="883" customFormat="1" ht="12.95" customHeight="1">
      <c r="A32" s="901">
        <v>1997</v>
      </c>
      <c r="B32" s="898">
        <v>19534.5</v>
      </c>
      <c r="C32" s="898">
        <v>3476.5</v>
      </c>
      <c r="D32" s="898">
        <v>23011</v>
      </c>
      <c r="E32" s="902"/>
      <c r="F32" s="898">
        <v>-110652.6</v>
      </c>
      <c r="G32" s="898">
        <v>-781.7</v>
      </c>
      <c r="H32" s="898">
        <v>-111434.3</v>
      </c>
      <c r="J32" s="900"/>
      <c r="K32" s="900"/>
      <c r="L32" s="900"/>
      <c r="M32" s="900"/>
      <c r="N32" s="900"/>
      <c r="O32" s="900"/>
    </row>
    <row r="33" spans="1:15" s="883" customFormat="1" ht="12.95" customHeight="1">
      <c r="A33" s="901">
        <v>1998</v>
      </c>
      <c r="B33" s="898">
        <v>47563.7</v>
      </c>
      <c r="C33" s="898">
        <v>354.9</v>
      </c>
      <c r="D33" s="898">
        <v>47918.6</v>
      </c>
      <c r="E33" s="902"/>
      <c r="F33" s="898">
        <v>-63700.6</v>
      </c>
      <c r="G33" s="898">
        <v>-1966.3</v>
      </c>
      <c r="H33" s="898">
        <v>-65666.899999999994</v>
      </c>
      <c r="J33" s="900"/>
      <c r="K33" s="900"/>
      <c r="L33" s="900"/>
      <c r="M33" s="900"/>
      <c r="N33" s="900"/>
      <c r="O33" s="900"/>
    </row>
    <row r="34" spans="1:15" s="883" customFormat="1" ht="12.95" customHeight="1">
      <c r="A34" s="901">
        <v>1999</v>
      </c>
      <c r="B34" s="898">
        <v>52850.7</v>
      </c>
      <c r="C34" s="898">
        <v>-862.5</v>
      </c>
      <c r="D34" s="898">
        <v>51988.3</v>
      </c>
      <c r="E34" s="902"/>
      <c r="F34" s="898">
        <v>-111495.3</v>
      </c>
      <c r="G34" s="898">
        <v>-3614.9</v>
      </c>
      <c r="H34" s="898">
        <v>-115110.2</v>
      </c>
      <c r="J34" s="900"/>
      <c r="K34" s="900"/>
      <c r="L34" s="900"/>
      <c r="M34" s="900"/>
      <c r="N34" s="900"/>
      <c r="O34" s="900"/>
    </row>
    <row r="35" spans="1:15" s="883" customFormat="1" ht="12.95" customHeight="1">
      <c r="A35" s="901">
        <v>2000</v>
      </c>
      <c r="B35" s="898">
        <v>60453.2</v>
      </c>
      <c r="C35" s="898">
        <v>143.4</v>
      </c>
      <c r="D35" s="898">
        <v>60596.6</v>
      </c>
      <c r="E35" s="902"/>
      <c r="F35" s="898">
        <v>-140563.9</v>
      </c>
      <c r="G35" s="898">
        <v>-2875.2</v>
      </c>
      <c r="H35" s="898">
        <v>-143439.1</v>
      </c>
      <c r="J35" s="900"/>
      <c r="K35" s="900"/>
      <c r="L35" s="900"/>
      <c r="M35" s="900"/>
      <c r="N35" s="900"/>
      <c r="O35" s="900"/>
    </row>
    <row r="36" spans="1:15" s="883" customFormat="1" ht="12.95" customHeight="1">
      <c r="A36" s="901">
        <v>2001</v>
      </c>
      <c r="B36" s="898">
        <v>40293.199999999997</v>
      </c>
      <c r="C36" s="898">
        <v>1902.2</v>
      </c>
      <c r="D36" s="898">
        <v>42195.4</v>
      </c>
      <c r="E36" s="902"/>
      <c r="F36" s="898">
        <v>-147768.9</v>
      </c>
      <c r="G36" s="898">
        <v>-959.2</v>
      </c>
      <c r="H36" s="898">
        <v>-148728.20000000001</v>
      </c>
      <c r="J36" s="900"/>
      <c r="K36" s="900"/>
      <c r="L36" s="900"/>
      <c r="M36" s="900"/>
      <c r="N36" s="900"/>
      <c r="O36" s="900"/>
    </row>
    <row r="37" spans="1:15" s="883" customFormat="1" ht="12.95" customHeight="1">
      <c r="A37" s="901">
        <v>2002</v>
      </c>
      <c r="B37" s="898">
        <v>72715.600000000006</v>
      </c>
      <c r="C37" s="898">
        <v>2891</v>
      </c>
      <c r="D37" s="898">
        <v>75606.600000000006</v>
      </c>
      <c r="E37" s="902"/>
      <c r="F37" s="898">
        <v>-105659.3</v>
      </c>
      <c r="G37" s="898">
        <v>-2336.1</v>
      </c>
      <c r="H37" s="898">
        <v>-107995.4</v>
      </c>
      <c r="J37" s="900"/>
      <c r="K37" s="900"/>
      <c r="L37" s="900"/>
      <c r="M37" s="900"/>
      <c r="N37" s="900"/>
      <c r="O37" s="900"/>
    </row>
    <row r="38" spans="1:15" s="883" customFormat="1" ht="12.95" customHeight="1">
      <c r="A38" s="901">
        <v>2003</v>
      </c>
      <c r="B38" s="898">
        <v>47956.7</v>
      </c>
      <c r="C38" s="898">
        <v>-5491.3</v>
      </c>
      <c r="D38" s="898">
        <v>42465.4</v>
      </c>
      <c r="E38" s="902"/>
      <c r="F38" s="898">
        <v>-142906.29999999999</v>
      </c>
      <c r="G38" s="898">
        <v>-943.5</v>
      </c>
      <c r="H38" s="898">
        <v>-143849.9</v>
      </c>
      <c r="J38" s="900"/>
      <c r="K38" s="900"/>
      <c r="L38" s="900"/>
      <c r="M38" s="900"/>
      <c r="N38" s="900"/>
      <c r="O38" s="900"/>
    </row>
    <row r="39" spans="1:15" s="883" customFormat="1" ht="12.95" customHeight="1">
      <c r="A39" s="901">
        <v>2004</v>
      </c>
      <c r="B39" s="898">
        <v>20982.6</v>
      </c>
      <c r="C39" s="898">
        <v>-1774.2</v>
      </c>
      <c r="D39" s="898">
        <v>19208.400000000001</v>
      </c>
      <c r="E39" s="902"/>
      <c r="F39" s="898">
        <v>-185847.7</v>
      </c>
      <c r="G39" s="898">
        <v>-5729.5</v>
      </c>
      <c r="H39" s="898">
        <v>-191577.3</v>
      </c>
      <c r="J39" s="900"/>
      <c r="K39" s="900"/>
      <c r="L39" s="900"/>
      <c r="M39" s="900"/>
      <c r="N39" s="900"/>
      <c r="O39" s="900"/>
    </row>
    <row r="40" spans="1:15" s="883" customFormat="1" ht="12.95" customHeight="1">
      <c r="A40" s="901">
        <v>2005</v>
      </c>
      <c r="B40" s="898">
        <v>10195.9</v>
      </c>
      <c r="C40" s="898">
        <v>-70.599999999999994</v>
      </c>
      <c r="D40" s="898">
        <v>10125.299999999999</v>
      </c>
      <c r="E40" s="902"/>
      <c r="F40" s="898">
        <v>-199990.39999999999</v>
      </c>
      <c r="G40" s="898">
        <v>-1573.5</v>
      </c>
      <c r="H40" s="898">
        <v>-201564</v>
      </c>
      <c r="J40" s="900"/>
      <c r="K40" s="900"/>
      <c r="L40" s="900"/>
      <c r="M40" s="900"/>
      <c r="N40" s="900"/>
      <c r="O40" s="900"/>
    </row>
    <row r="41" spans="1:15" s="883" customFormat="1" ht="12.95" customHeight="1">
      <c r="A41" s="901">
        <v>2006</v>
      </c>
      <c r="B41" s="898">
        <v>-8381.2999999999993</v>
      </c>
      <c r="C41" s="898">
        <v>-1552.4</v>
      </c>
      <c r="D41" s="898">
        <v>-9933.7000000000007</v>
      </c>
      <c r="E41" s="902"/>
      <c r="F41" s="898">
        <v>-258446.3</v>
      </c>
      <c r="G41" s="898">
        <v>-1847.2</v>
      </c>
      <c r="H41" s="898">
        <v>-260293.5</v>
      </c>
      <c r="J41" s="900"/>
      <c r="K41" s="900"/>
      <c r="L41" s="900"/>
      <c r="M41" s="900"/>
      <c r="N41" s="900"/>
      <c r="O41" s="900"/>
    </row>
    <row r="42" spans="1:15" s="883" customFormat="1" ht="12.95" customHeight="1">
      <c r="A42" s="901">
        <v>2007</v>
      </c>
      <c r="B42" s="898">
        <v>-3281.5</v>
      </c>
      <c r="C42" s="898">
        <v>-1528.4</v>
      </c>
      <c r="D42" s="898">
        <v>-4809.8999999999996</v>
      </c>
      <c r="E42" s="902"/>
      <c r="F42" s="898">
        <v>-242237.5</v>
      </c>
      <c r="G42" s="898">
        <v>-4766.5</v>
      </c>
      <c r="H42" s="898">
        <v>-247004</v>
      </c>
      <c r="J42" s="900"/>
      <c r="K42" s="900"/>
      <c r="L42" s="900"/>
      <c r="M42" s="900"/>
      <c r="N42" s="900"/>
      <c r="O42" s="900"/>
    </row>
    <row r="43" spans="1:15" s="883" customFormat="1" ht="13.5" customHeight="1">
      <c r="A43" s="901" t="s">
        <v>283</v>
      </c>
      <c r="B43" s="898">
        <v>11682</v>
      </c>
      <c r="C43" s="898">
        <v>-3736.4</v>
      </c>
      <c r="D43" s="898">
        <v>7945.6</v>
      </c>
      <c r="E43" s="902"/>
      <c r="F43" s="898">
        <v>-215430.6</v>
      </c>
      <c r="G43" s="898">
        <v>-1070</v>
      </c>
      <c r="H43" s="898">
        <v>-216500.6</v>
      </c>
      <c r="J43" s="900"/>
      <c r="K43" s="900"/>
      <c r="L43" s="900"/>
      <c r="M43" s="900"/>
      <c r="N43" s="900"/>
      <c r="O43" s="900"/>
    </row>
    <row r="44" spans="1:15" s="883" customFormat="1" ht="13.5" customHeight="1">
      <c r="A44" s="871">
        <v>2009</v>
      </c>
      <c r="B44" s="898">
        <v>271691.3</v>
      </c>
      <c r="C44" s="898">
        <v>1794.7</v>
      </c>
      <c r="D44" s="898">
        <v>273486</v>
      </c>
      <c r="E44" s="902"/>
      <c r="F44" s="898">
        <v>8878.7999999999993</v>
      </c>
      <c r="G44" s="898">
        <v>-1187.2</v>
      </c>
      <c r="H44" s="898">
        <v>7691.6</v>
      </c>
      <c r="J44" s="900"/>
      <c r="K44" s="900"/>
      <c r="L44" s="900"/>
      <c r="M44" s="900"/>
      <c r="N44" s="900"/>
      <c r="O44" s="900"/>
    </row>
    <row r="45" spans="1:15" s="883" customFormat="1" ht="13.5" customHeight="1">
      <c r="A45" s="871">
        <v>2010</v>
      </c>
      <c r="B45" s="898">
        <v>373505.3</v>
      </c>
      <c r="C45" s="898">
        <v>-2984.9</v>
      </c>
      <c r="D45" s="898">
        <v>370520.4</v>
      </c>
      <c r="E45" s="902"/>
      <c r="F45" s="898">
        <v>117750.2</v>
      </c>
      <c r="G45" s="898">
        <v>-4025.2</v>
      </c>
      <c r="H45" s="898">
        <v>113725.1</v>
      </c>
      <c r="J45" s="900"/>
      <c r="K45" s="900"/>
      <c r="L45" s="900"/>
      <c r="M45" s="900"/>
      <c r="N45" s="900"/>
      <c r="O45" s="900"/>
    </row>
    <row r="46" spans="1:15" s="883" customFormat="1" ht="13.5" customHeight="1">
      <c r="A46" s="871">
        <v>2011</v>
      </c>
      <c r="B46" s="898">
        <v>360235.8</v>
      </c>
      <c r="C46" s="898">
        <v>-6777.7</v>
      </c>
      <c r="D46" s="898">
        <v>353458.1</v>
      </c>
      <c r="E46" s="902"/>
      <c r="F46" s="898">
        <v>86304.5</v>
      </c>
      <c r="G46" s="898">
        <v>-5211.8</v>
      </c>
      <c r="H46" s="898">
        <v>81092.7</v>
      </c>
      <c r="J46" s="900"/>
      <c r="K46" s="900"/>
      <c r="L46" s="900"/>
      <c r="M46" s="900"/>
      <c r="N46" s="900"/>
      <c r="O46" s="900"/>
    </row>
    <row r="47" spans="1:15" s="883" customFormat="1" ht="13.5" customHeight="1">
      <c r="A47" s="871">
        <v>2012</v>
      </c>
      <c r="B47" s="898">
        <v>405775.4</v>
      </c>
      <c r="C47" s="898">
        <v>-2566</v>
      </c>
      <c r="D47" s="898">
        <v>403209.4</v>
      </c>
      <c r="E47" s="902"/>
      <c r="F47" s="898">
        <v>100656.9</v>
      </c>
      <c r="G47" s="898">
        <v>-3170.7</v>
      </c>
      <c r="H47" s="898">
        <v>97486.1</v>
      </c>
      <c r="J47" s="900"/>
      <c r="K47" s="900"/>
      <c r="L47" s="900"/>
      <c r="M47" s="900"/>
      <c r="N47" s="900"/>
      <c r="O47" s="900"/>
    </row>
    <row r="48" spans="1:15" s="883" customFormat="1" ht="13.5" customHeight="1">
      <c r="A48" s="871">
        <v>2013</v>
      </c>
      <c r="B48" s="898">
        <v>377906.3</v>
      </c>
      <c r="C48" s="898">
        <v>-3675.1</v>
      </c>
      <c r="D48" s="898">
        <v>374231.2</v>
      </c>
      <c r="E48" s="902"/>
      <c r="F48" s="898">
        <v>63354.9</v>
      </c>
      <c r="G48" s="898">
        <v>-3133.6</v>
      </c>
      <c r="H48" s="898">
        <v>60221.3</v>
      </c>
      <c r="J48" s="900"/>
      <c r="K48" s="900"/>
      <c r="L48" s="900"/>
      <c r="M48" s="900"/>
      <c r="N48" s="900"/>
      <c r="O48" s="900"/>
    </row>
    <row r="49" spans="1:8" ht="1.5" customHeight="1">
      <c r="A49" s="903"/>
      <c r="B49" s="904"/>
      <c r="C49" s="904"/>
      <c r="D49" s="904"/>
      <c r="E49" s="904"/>
      <c r="F49" s="904"/>
      <c r="G49" s="904"/>
      <c r="H49" s="904"/>
    </row>
    <row r="50" spans="1:8" ht="3" customHeight="1"/>
    <row r="51" spans="1:8" ht="15.75" customHeight="1">
      <c r="A51" s="905" t="s">
        <v>272</v>
      </c>
    </row>
    <row r="52" spans="1:8" ht="15" customHeight="1">
      <c r="A52" s="905" t="s">
        <v>279</v>
      </c>
    </row>
    <row r="53" spans="1:8" ht="11.1" customHeight="1">
      <c r="A53" s="897" t="s">
        <v>929</v>
      </c>
    </row>
    <row r="54" spans="1:8" ht="11.1" customHeight="1">
      <c r="A54" s="897" t="s">
        <v>928</v>
      </c>
    </row>
    <row r="55" spans="1:8" ht="14.25" customHeight="1">
      <c r="A55" s="905" t="s">
        <v>280</v>
      </c>
    </row>
    <row r="56" spans="1:8" ht="11.1" customHeight="1">
      <c r="A56" s="897" t="s">
        <v>927</v>
      </c>
    </row>
    <row r="57" spans="1:8" ht="15.75" customHeight="1">
      <c r="A57" s="905" t="s">
        <v>281</v>
      </c>
    </row>
    <row r="58" spans="1:8" ht="14.45" customHeight="1">
      <c r="A58" s="905" t="s">
        <v>282</v>
      </c>
    </row>
    <row r="59" spans="1:8" ht="11.1" customHeight="1">
      <c r="A59" s="906" t="s">
        <v>924</v>
      </c>
    </row>
    <row r="60" spans="1:8" ht="11.1" customHeight="1">
      <c r="A60" s="906" t="s">
        <v>925</v>
      </c>
    </row>
    <row r="61" spans="1:8" ht="11.1" customHeight="1">
      <c r="A61" s="906" t="s">
        <v>926</v>
      </c>
    </row>
    <row r="62" spans="1:8" ht="11.1" customHeight="1">
      <c r="A62" s="1177" t="s">
        <v>1136</v>
      </c>
      <c r="B62" s="1173"/>
      <c r="C62" s="1173"/>
      <c r="D62" s="1173"/>
      <c r="E62" s="1173"/>
      <c r="F62" s="1173"/>
      <c r="G62" s="1173"/>
    </row>
  </sheetData>
  <mergeCells count="4">
    <mergeCell ref="A7:A9"/>
    <mergeCell ref="B7:D7"/>
    <mergeCell ref="F7:H7"/>
    <mergeCell ref="A62:G62"/>
  </mergeCells>
  <phoneticPr fontId="27" type="noConversion"/>
  <hyperlinks>
    <hyperlink ref="A62" r:id="rId1" display="             http://www.banxico.org.mx/ (6 de marzo de 2014)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46"/>
  <sheetViews>
    <sheetView showGridLines="0" zoomScaleNormal="100" zoomScaleSheetLayoutView="100" workbookViewId="0">
      <pane ySplit="1" topLeftCell="A2" activePane="bottomLeft" state="frozen"/>
      <selection sqref="A1:D1"/>
      <selection pane="bottomLeft" activeCell="A2" sqref="A2"/>
    </sheetView>
  </sheetViews>
  <sheetFormatPr baseColWidth="10" defaultRowHeight="9"/>
  <cols>
    <col min="1" max="1" width="31.140625" style="446" customWidth="1"/>
    <col min="2" max="2" width="61.28515625" style="429" customWidth="1"/>
    <col min="3" max="16384" width="11.42578125" style="429"/>
  </cols>
  <sheetData>
    <row r="1" spans="1:2" ht="24.75" customHeight="1"/>
    <row r="2" spans="1:2" s="196" customFormat="1" ht="12.75" customHeight="1">
      <c r="A2" s="225" t="s">
        <v>64</v>
      </c>
      <c r="B2" s="291" t="s">
        <v>898</v>
      </c>
    </row>
    <row r="3" spans="1:2" s="196" customFormat="1" ht="12.75" customHeight="1">
      <c r="A3" s="225" t="s">
        <v>971</v>
      </c>
      <c r="B3" s="291"/>
    </row>
    <row r="4" spans="1:2" s="196" customFormat="1" ht="12.75" customHeight="1">
      <c r="A4" s="445" t="s">
        <v>498</v>
      </c>
      <c r="B4" s="291"/>
    </row>
    <row r="5" spans="1:2" ht="3" customHeight="1">
      <c r="A5" s="292"/>
      <c r="B5" s="292"/>
    </row>
    <row r="6" spans="1:2" s="196" customFormat="1" ht="3" customHeight="1">
      <c r="A6" s="379"/>
      <c r="B6" s="293"/>
    </row>
    <row r="7" spans="1:2" ht="12.75" customHeight="1">
      <c r="A7" s="332" t="s">
        <v>9</v>
      </c>
      <c r="B7" s="298" t="s">
        <v>65</v>
      </c>
    </row>
    <row r="8" spans="1:2" s="196" customFormat="1" ht="3" customHeight="1">
      <c r="A8" s="243"/>
      <c r="B8" s="200"/>
    </row>
    <row r="9" spans="1:2" ht="3" customHeight="1">
      <c r="A9" s="447"/>
      <c r="B9" s="448"/>
    </row>
    <row r="10" spans="1:2" s="196" customFormat="1" ht="17.100000000000001" customHeight="1">
      <c r="A10" s="247" t="s">
        <v>493</v>
      </c>
      <c r="B10" s="291">
        <v>1209</v>
      </c>
    </row>
    <row r="11" spans="1:2" ht="17.100000000000001" customHeight="1">
      <c r="A11" s="449" t="s">
        <v>494</v>
      </c>
      <c r="B11" s="450">
        <v>1085</v>
      </c>
    </row>
    <row r="12" spans="1:2" s="196" customFormat="1" ht="17.100000000000001" customHeight="1">
      <c r="A12" s="247" t="s">
        <v>504</v>
      </c>
      <c r="B12" s="291">
        <v>765</v>
      </c>
    </row>
    <row r="13" spans="1:2" ht="17.100000000000001" customHeight="1">
      <c r="A13" s="449" t="s">
        <v>505</v>
      </c>
      <c r="B13" s="450">
        <v>1447</v>
      </c>
    </row>
    <row r="14" spans="1:2" s="196" customFormat="1" ht="17.100000000000001" customHeight="1">
      <c r="A14" s="247" t="s">
        <v>506</v>
      </c>
      <c r="B14" s="291">
        <v>1580</v>
      </c>
    </row>
    <row r="15" spans="1:2" ht="17.100000000000001" customHeight="1">
      <c r="A15" s="449" t="s">
        <v>507</v>
      </c>
      <c r="B15" s="450">
        <v>2560</v>
      </c>
    </row>
    <row r="16" spans="1:2" s="196" customFormat="1" ht="17.100000000000001" customHeight="1">
      <c r="A16" s="247" t="s">
        <v>508</v>
      </c>
      <c r="B16" s="291">
        <v>2409</v>
      </c>
    </row>
    <row r="17" spans="1:2" ht="17.100000000000001" customHeight="1">
      <c r="A17" s="449" t="s">
        <v>509</v>
      </c>
      <c r="B17" s="450">
        <v>1684</v>
      </c>
    </row>
    <row r="18" spans="1:2" s="196" customFormat="1" ht="17.100000000000001" customHeight="1">
      <c r="A18" s="247" t="s">
        <v>510</v>
      </c>
      <c r="B18" s="293">
        <v>1135</v>
      </c>
    </row>
    <row r="19" spans="1:2" ht="17.100000000000001" customHeight="1">
      <c r="A19" s="449" t="s">
        <v>512</v>
      </c>
      <c r="B19" s="450">
        <v>1397</v>
      </c>
    </row>
    <row r="20" spans="1:2" s="196" customFormat="1" ht="17.100000000000001" customHeight="1">
      <c r="A20" s="247" t="s">
        <v>513</v>
      </c>
      <c r="B20" s="291">
        <v>1408</v>
      </c>
    </row>
    <row r="21" spans="1:2" ht="17.100000000000001" customHeight="1">
      <c r="A21" s="451" t="s">
        <v>514</v>
      </c>
      <c r="B21" s="450">
        <v>1351</v>
      </c>
    </row>
    <row r="22" spans="1:2" s="196" customFormat="1" ht="17.100000000000001" customHeight="1">
      <c r="A22" s="240" t="s">
        <v>515</v>
      </c>
      <c r="B22" s="291">
        <v>1646</v>
      </c>
    </row>
    <row r="23" spans="1:2" ht="17.100000000000001" customHeight="1">
      <c r="A23" s="449" t="s">
        <v>516</v>
      </c>
      <c r="B23" s="450">
        <v>1790</v>
      </c>
    </row>
    <row r="24" spans="1:2" s="196" customFormat="1" ht="17.100000000000001" customHeight="1">
      <c r="A24" s="247" t="s">
        <v>517</v>
      </c>
      <c r="B24" s="291">
        <v>1828</v>
      </c>
    </row>
    <row r="25" spans="1:2" ht="17.100000000000001" customHeight="1">
      <c r="A25" s="449" t="s">
        <v>518</v>
      </c>
      <c r="B25" s="450">
        <v>2163</v>
      </c>
    </row>
    <row r="26" spans="1:2" s="196" customFormat="1" ht="17.100000000000001" customHeight="1">
      <c r="A26" s="247" t="s">
        <v>519</v>
      </c>
      <c r="B26" s="291">
        <v>3748</v>
      </c>
    </row>
    <row r="27" spans="1:2" ht="17.100000000000001" customHeight="1">
      <c r="A27" s="449" t="s">
        <v>520</v>
      </c>
      <c r="B27" s="452">
        <v>2946</v>
      </c>
    </row>
    <row r="28" spans="1:2" s="196" customFormat="1" ht="17.100000000000001" customHeight="1">
      <c r="A28" s="247" t="s">
        <v>581</v>
      </c>
      <c r="B28" s="291">
        <v>3284</v>
      </c>
    </row>
    <row r="29" spans="1:2" ht="17.100000000000001" customHeight="1">
      <c r="A29" s="449" t="s">
        <v>521</v>
      </c>
      <c r="B29" s="450">
        <v>2821</v>
      </c>
    </row>
    <row r="30" spans="1:2" s="196" customFormat="1" ht="17.100000000000001" customHeight="1">
      <c r="A30" s="247" t="s">
        <v>522</v>
      </c>
      <c r="B30" s="291">
        <v>3167</v>
      </c>
    </row>
    <row r="31" spans="1:2" ht="17.100000000000001" customHeight="1">
      <c r="A31" s="449" t="s">
        <v>523</v>
      </c>
      <c r="B31" s="450">
        <v>3506</v>
      </c>
    </row>
    <row r="32" spans="1:2" s="196" customFormat="1" ht="17.100000000000001" customHeight="1">
      <c r="A32" s="247" t="s">
        <v>524</v>
      </c>
      <c r="B32" s="291">
        <v>4339</v>
      </c>
    </row>
    <row r="33" spans="1:2" ht="17.100000000000001" customHeight="1">
      <c r="A33" s="449" t="s">
        <v>525</v>
      </c>
      <c r="B33" s="450">
        <v>4662</v>
      </c>
    </row>
    <row r="34" spans="1:2" s="196" customFormat="1" ht="17.100000000000001" customHeight="1">
      <c r="A34" s="240" t="s">
        <v>526</v>
      </c>
      <c r="B34" s="291">
        <v>5441</v>
      </c>
    </row>
    <row r="35" spans="1:2" ht="17.100000000000001" customHeight="1">
      <c r="A35" s="451" t="s">
        <v>527</v>
      </c>
      <c r="B35" s="450">
        <v>4842</v>
      </c>
    </row>
    <row r="36" spans="1:2" s="196" customFormat="1" ht="17.100000000000001" customHeight="1">
      <c r="A36" s="247" t="s">
        <v>536</v>
      </c>
      <c r="B36" s="293">
        <v>6582</v>
      </c>
    </row>
    <row r="37" spans="1:2" ht="17.100000000000001" customHeight="1">
      <c r="A37" s="449" t="s">
        <v>537</v>
      </c>
      <c r="B37" s="450">
        <v>7327</v>
      </c>
    </row>
    <row r="38" spans="1:2" s="196" customFormat="1" ht="17.100000000000001" customHeight="1">
      <c r="A38" s="247" t="s">
        <v>538</v>
      </c>
      <c r="B38" s="291">
        <v>7899</v>
      </c>
    </row>
    <row r="39" spans="1:2" ht="17.100000000000001" customHeight="1">
      <c r="A39" s="449" t="s">
        <v>564</v>
      </c>
      <c r="B39" s="450">
        <v>8523</v>
      </c>
    </row>
    <row r="40" spans="1:2" s="196" customFormat="1" ht="17.100000000000001" customHeight="1">
      <c r="A40" s="247" t="s">
        <v>565</v>
      </c>
      <c r="B40" s="291">
        <v>12461</v>
      </c>
    </row>
    <row r="41" spans="1:2" ht="17.100000000000001" customHeight="1">
      <c r="A41" s="449" t="s">
        <v>566</v>
      </c>
      <c r="B41" s="450">
        <v>9210</v>
      </c>
    </row>
    <row r="42" spans="1:2" s="196" customFormat="1" ht="17.100000000000001" customHeight="1">
      <c r="A42" s="247" t="s">
        <v>567</v>
      </c>
      <c r="B42" s="291">
        <v>8549</v>
      </c>
    </row>
    <row r="43" spans="1:2" ht="17.100000000000001" customHeight="1">
      <c r="A43" s="449" t="s">
        <v>568</v>
      </c>
      <c r="B43" s="450">
        <v>9245</v>
      </c>
    </row>
    <row r="44" spans="1:2" s="196" customFormat="1" ht="3" customHeight="1">
      <c r="A44" s="453"/>
      <c r="B44" s="203"/>
    </row>
    <row r="45" spans="1:2" s="196" customFormat="1" ht="3" customHeight="1">
      <c r="A45" s="454"/>
      <c r="B45" s="199"/>
    </row>
    <row r="46" spans="1:2" ht="11.25">
      <c r="A46" s="449" t="s">
        <v>834</v>
      </c>
    </row>
  </sheetData>
  <phoneticPr fontId="37" type="noConversion"/>
  <printOptions gridLinesSet="0"/>
  <pageMargins left="0.59055118110236227" right="0.78740157480314965" top="0.59055118110236227" bottom="0.59055118110236227" header="0.19685039370078741" footer="0.39370078740157483"/>
  <pageSetup paperSize="11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113"/>
  <sheetViews>
    <sheetView showGridLines="0" zoomScaleNormal="100" zoomScaleSheetLayoutView="100" workbookViewId="0">
      <pane ySplit="1" topLeftCell="A2" activePane="bottomLeft" state="frozen"/>
      <selection sqref="A1:D1"/>
      <selection pane="bottomLeft" activeCell="A2" sqref="A2"/>
    </sheetView>
  </sheetViews>
  <sheetFormatPr baseColWidth="10" defaultRowHeight="9"/>
  <cols>
    <col min="1" max="1" width="13.140625" style="204" customWidth="1"/>
    <col min="2" max="2" width="18.7109375" style="197" customWidth="1"/>
    <col min="3" max="3" width="2.28515625" style="204" customWidth="1"/>
    <col min="4" max="4" width="18.7109375" style="197" customWidth="1"/>
    <col min="5" max="5" width="2.28515625" style="197" customWidth="1"/>
    <col min="6" max="7" width="18.7109375" style="197" customWidth="1"/>
    <col min="8" max="16384" width="11.42578125" style="197"/>
  </cols>
  <sheetData>
    <row r="1" spans="1:7" ht="24.75" customHeight="1"/>
    <row r="2" spans="1:7" s="196" customFormat="1" ht="12.75" customHeight="1">
      <c r="A2" s="225" t="s">
        <v>410</v>
      </c>
      <c r="C2" s="205"/>
      <c r="G2" s="230" t="s">
        <v>899</v>
      </c>
    </row>
    <row r="3" spans="1:7" s="196" customFormat="1" ht="12.75" customHeight="1">
      <c r="A3" s="225" t="s">
        <v>972</v>
      </c>
      <c r="B3" s="195"/>
      <c r="C3" s="207"/>
      <c r="D3" s="195"/>
      <c r="E3" s="195"/>
      <c r="F3" s="195"/>
      <c r="G3" s="195"/>
    </row>
    <row r="4" spans="1:7" s="196" customFormat="1" ht="12.75" customHeight="1">
      <c r="A4" s="232" t="s">
        <v>495</v>
      </c>
      <c r="B4" s="195"/>
      <c r="C4" s="207"/>
      <c r="D4" s="195"/>
      <c r="E4" s="195"/>
      <c r="F4" s="195"/>
      <c r="G4" s="195"/>
    </row>
    <row r="5" spans="1:7" s="196" customFormat="1" ht="3" customHeight="1">
      <c r="A5" s="208"/>
      <c r="B5" s="208"/>
      <c r="C5" s="209"/>
      <c r="D5" s="210"/>
      <c r="E5" s="210"/>
      <c r="F5" s="210"/>
      <c r="G5" s="210"/>
    </row>
    <row r="6" spans="1:7" s="196" customFormat="1" ht="3" customHeight="1">
      <c r="A6" s="211"/>
      <c r="B6" s="211"/>
      <c r="C6" s="212"/>
      <c r="D6" s="213"/>
      <c r="E6" s="213"/>
      <c r="F6" s="213"/>
      <c r="G6" s="213"/>
    </row>
    <row r="7" spans="1:7" s="196" customFormat="1" ht="12.75" customHeight="1">
      <c r="A7" s="1202" t="s">
        <v>458</v>
      </c>
      <c r="B7" s="358" t="s">
        <v>598</v>
      </c>
      <c r="C7" s="241"/>
      <c r="D7" s="241" t="s">
        <v>572</v>
      </c>
      <c r="E7" s="241"/>
      <c r="F7" s="241" t="s">
        <v>412</v>
      </c>
      <c r="G7" s="241" t="s">
        <v>66</v>
      </c>
    </row>
    <row r="8" spans="1:7" s="196" customFormat="1" ht="12.75" customHeight="1">
      <c r="A8" s="1202"/>
      <c r="B8" s="359"/>
      <c r="C8" s="296"/>
      <c r="D8" s="242" t="s">
        <v>639</v>
      </c>
      <c r="E8" s="297"/>
      <c r="F8" s="242" t="s">
        <v>67</v>
      </c>
      <c r="G8" s="297"/>
    </row>
    <row r="9" spans="1:7" s="196" customFormat="1" ht="3" customHeight="1">
      <c r="A9" s="208"/>
      <c r="B9" s="208"/>
      <c r="C9" s="209"/>
      <c r="D9" s="210"/>
      <c r="E9" s="210"/>
      <c r="F9" s="210"/>
      <c r="G9" s="210"/>
    </row>
    <row r="10" spans="1:7" s="196" customFormat="1" ht="3" customHeight="1">
      <c r="A10" s="214"/>
      <c r="B10" s="215"/>
      <c r="C10" s="216"/>
      <c r="D10" s="217"/>
      <c r="E10" s="218"/>
      <c r="F10" s="217"/>
      <c r="G10" s="218"/>
    </row>
    <row r="11" spans="1:7" s="196" customFormat="1" ht="15.95" customHeight="1">
      <c r="A11" s="378">
        <v>1925</v>
      </c>
      <c r="B11" s="291">
        <v>82</v>
      </c>
      <c r="C11" s="392"/>
      <c r="D11" s="291">
        <v>33</v>
      </c>
      <c r="E11" s="291"/>
      <c r="F11" s="291">
        <v>4</v>
      </c>
      <c r="G11" s="291">
        <v>45</v>
      </c>
    </row>
    <row r="12" spans="1:7" s="196" customFormat="1" ht="15.95" customHeight="1">
      <c r="A12" s="378">
        <v>1926</v>
      </c>
      <c r="B12" s="291">
        <v>102</v>
      </c>
      <c r="C12" s="392"/>
      <c r="D12" s="291">
        <v>53</v>
      </c>
      <c r="E12" s="291"/>
      <c r="F12" s="291">
        <v>4</v>
      </c>
      <c r="G12" s="291">
        <v>45</v>
      </c>
    </row>
    <row r="13" spans="1:7" s="196" customFormat="1" ht="15.95" customHeight="1">
      <c r="A13" s="378">
        <v>1927</v>
      </c>
      <c r="B13" s="291">
        <v>97</v>
      </c>
      <c r="C13" s="392"/>
      <c r="D13" s="291">
        <v>50</v>
      </c>
      <c r="E13" s="291"/>
      <c r="F13" s="291">
        <v>4</v>
      </c>
      <c r="G13" s="291">
        <v>43</v>
      </c>
    </row>
    <row r="14" spans="1:7" s="196" customFormat="1" ht="15.95" customHeight="1">
      <c r="A14" s="378">
        <v>1928</v>
      </c>
      <c r="B14" s="291">
        <v>99</v>
      </c>
      <c r="C14" s="392"/>
      <c r="D14" s="291">
        <v>53</v>
      </c>
      <c r="E14" s="291"/>
      <c r="F14" s="291">
        <v>5</v>
      </c>
      <c r="G14" s="291">
        <v>41</v>
      </c>
    </row>
    <row r="15" spans="1:7" s="196" customFormat="1" ht="15.95" customHeight="1">
      <c r="A15" s="378">
        <v>1929</v>
      </c>
      <c r="B15" s="291">
        <v>98</v>
      </c>
      <c r="C15" s="392"/>
      <c r="D15" s="291">
        <v>46</v>
      </c>
      <c r="E15" s="291"/>
      <c r="F15" s="291">
        <v>11</v>
      </c>
      <c r="G15" s="291">
        <v>41</v>
      </c>
    </row>
    <row r="16" spans="1:7" s="196" customFormat="1" ht="15.95" customHeight="1">
      <c r="A16" s="378">
        <v>1930</v>
      </c>
      <c r="B16" s="291">
        <v>103</v>
      </c>
      <c r="C16" s="392"/>
      <c r="D16" s="291">
        <v>51</v>
      </c>
      <c r="E16" s="291"/>
      <c r="F16" s="291">
        <v>10</v>
      </c>
      <c r="G16" s="291">
        <v>42</v>
      </c>
    </row>
    <row r="17" spans="1:7" s="196" customFormat="1" ht="15.95" customHeight="1">
      <c r="A17" s="378">
        <v>1931</v>
      </c>
      <c r="B17" s="291">
        <v>91</v>
      </c>
      <c r="C17" s="392"/>
      <c r="D17" s="291">
        <v>50</v>
      </c>
      <c r="E17" s="291"/>
      <c r="F17" s="291">
        <v>8</v>
      </c>
      <c r="G17" s="291">
        <v>33</v>
      </c>
    </row>
    <row r="18" spans="1:7" s="196" customFormat="1" ht="15.95" customHeight="1">
      <c r="A18" s="378">
        <v>1932</v>
      </c>
      <c r="B18" s="291">
        <v>73</v>
      </c>
      <c r="C18" s="392"/>
      <c r="D18" s="291">
        <v>37</v>
      </c>
      <c r="E18" s="291"/>
      <c r="F18" s="291">
        <v>6</v>
      </c>
      <c r="G18" s="291">
        <v>30</v>
      </c>
    </row>
    <row r="19" spans="1:7" s="196" customFormat="1" ht="15.95" customHeight="1">
      <c r="A19" s="378">
        <v>1933</v>
      </c>
      <c r="B19" s="291">
        <v>85</v>
      </c>
      <c r="C19" s="392"/>
      <c r="D19" s="291">
        <v>45</v>
      </c>
      <c r="E19" s="291"/>
      <c r="F19" s="291">
        <v>8</v>
      </c>
      <c r="G19" s="291">
        <v>32</v>
      </c>
    </row>
    <row r="20" spans="1:7" s="196" customFormat="1" ht="15.95" customHeight="1">
      <c r="A20" s="378">
        <v>1934</v>
      </c>
      <c r="B20" s="291">
        <v>98</v>
      </c>
      <c r="C20" s="392"/>
      <c r="D20" s="291">
        <v>53</v>
      </c>
      <c r="E20" s="291"/>
      <c r="F20" s="291">
        <v>10</v>
      </c>
      <c r="G20" s="291">
        <v>35</v>
      </c>
    </row>
    <row r="21" spans="1:7" s="196" customFormat="1" ht="15.95" customHeight="1">
      <c r="A21" s="378">
        <v>1935</v>
      </c>
      <c r="B21" s="291">
        <v>137</v>
      </c>
      <c r="C21" s="392"/>
      <c r="D21" s="291">
        <v>86</v>
      </c>
      <c r="E21" s="291"/>
      <c r="F21" s="291">
        <v>10</v>
      </c>
      <c r="G21" s="291">
        <v>41</v>
      </c>
    </row>
    <row r="22" spans="1:7" s="196" customFormat="1" ht="15.95" customHeight="1">
      <c r="A22" s="378">
        <v>1936</v>
      </c>
      <c r="B22" s="291">
        <v>168</v>
      </c>
      <c r="C22" s="392"/>
      <c r="D22" s="291">
        <v>110</v>
      </c>
      <c r="E22" s="291"/>
      <c r="F22" s="291">
        <v>10</v>
      </c>
      <c r="G22" s="291">
        <v>48</v>
      </c>
    </row>
    <row r="23" spans="1:7" s="196" customFormat="1" ht="15.95" customHeight="1">
      <c r="A23" s="378">
        <v>1937</v>
      </c>
      <c r="B23" s="291">
        <v>192</v>
      </c>
      <c r="C23" s="392"/>
      <c r="D23" s="291">
        <v>123</v>
      </c>
      <c r="E23" s="291"/>
      <c r="F23" s="291">
        <v>14</v>
      </c>
      <c r="G23" s="291">
        <v>55</v>
      </c>
    </row>
    <row r="24" spans="1:7" s="196" customFormat="1" ht="15.95" customHeight="1">
      <c r="A24" s="378">
        <v>1938</v>
      </c>
      <c r="B24" s="291">
        <v>198</v>
      </c>
      <c r="C24" s="392"/>
      <c r="D24" s="291">
        <v>125</v>
      </c>
      <c r="E24" s="291"/>
      <c r="F24" s="291">
        <v>16</v>
      </c>
      <c r="G24" s="291">
        <v>57</v>
      </c>
    </row>
    <row r="25" spans="1:7" s="196" customFormat="1" ht="15.95" customHeight="1">
      <c r="A25" s="378">
        <v>1939</v>
      </c>
      <c r="B25" s="291">
        <v>233</v>
      </c>
      <c r="C25" s="392"/>
      <c r="D25" s="291">
        <v>116</v>
      </c>
      <c r="E25" s="291"/>
      <c r="F25" s="291">
        <v>17</v>
      </c>
      <c r="G25" s="291">
        <v>100</v>
      </c>
    </row>
    <row r="26" spans="1:7" s="196" customFormat="1" ht="15.95" customHeight="1">
      <c r="A26" s="378">
        <v>1940</v>
      </c>
      <c r="B26" s="291">
        <v>290</v>
      </c>
      <c r="C26" s="392"/>
      <c r="D26" s="291">
        <v>128</v>
      </c>
      <c r="E26" s="291"/>
      <c r="F26" s="291">
        <v>19</v>
      </c>
      <c r="G26" s="291">
        <v>143</v>
      </c>
    </row>
    <row r="27" spans="1:7" s="196" customFormat="1" ht="15.95" customHeight="1">
      <c r="A27" s="378">
        <v>1941</v>
      </c>
      <c r="B27" s="291">
        <v>337</v>
      </c>
      <c r="C27" s="392"/>
      <c r="D27" s="291">
        <v>182</v>
      </c>
      <c r="E27" s="291"/>
      <c r="F27" s="291">
        <v>41</v>
      </c>
      <c r="G27" s="291">
        <v>114</v>
      </c>
    </row>
    <row r="28" spans="1:7" s="196" customFormat="1" ht="15.95" customHeight="1">
      <c r="A28" s="378">
        <v>1942</v>
      </c>
      <c r="B28" s="291">
        <v>464</v>
      </c>
      <c r="C28" s="392"/>
      <c r="D28" s="291">
        <v>280</v>
      </c>
      <c r="E28" s="291"/>
      <c r="F28" s="291">
        <v>39</v>
      </c>
      <c r="G28" s="291">
        <v>145</v>
      </c>
    </row>
    <row r="29" spans="1:7" s="196" customFormat="1" ht="15.95" customHeight="1">
      <c r="A29" s="378">
        <v>1943</v>
      </c>
      <c r="B29" s="291">
        <v>568</v>
      </c>
      <c r="C29" s="392"/>
      <c r="D29" s="291">
        <v>347</v>
      </c>
      <c r="E29" s="291"/>
      <c r="F29" s="291">
        <v>37</v>
      </c>
      <c r="G29" s="291">
        <v>184</v>
      </c>
    </row>
    <row r="30" spans="1:7" s="196" customFormat="1" ht="15.95" customHeight="1">
      <c r="A30" s="378">
        <v>1944</v>
      </c>
      <c r="B30" s="291">
        <v>657</v>
      </c>
      <c r="C30" s="392"/>
      <c r="D30" s="291">
        <v>365</v>
      </c>
      <c r="E30" s="291"/>
      <c r="F30" s="291">
        <v>43</v>
      </c>
      <c r="G30" s="291">
        <v>249</v>
      </c>
    </row>
    <row r="31" spans="1:7" s="196" customFormat="1" ht="15.95" customHeight="1">
      <c r="A31" s="378">
        <v>1945</v>
      </c>
      <c r="B31" s="291">
        <v>848</v>
      </c>
      <c r="C31" s="392"/>
      <c r="D31" s="291">
        <v>421</v>
      </c>
      <c r="E31" s="291"/>
      <c r="F31" s="291">
        <v>53</v>
      </c>
      <c r="G31" s="291">
        <v>374</v>
      </c>
    </row>
    <row r="32" spans="1:7" s="196" customFormat="1" ht="15.95" customHeight="1">
      <c r="A32" s="378">
        <v>1946</v>
      </c>
      <c r="B32" s="291">
        <v>999</v>
      </c>
      <c r="C32" s="392"/>
      <c r="D32" s="291">
        <v>519</v>
      </c>
      <c r="E32" s="291"/>
      <c r="F32" s="291">
        <v>72</v>
      </c>
      <c r="G32" s="291">
        <v>408</v>
      </c>
    </row>
    <row r="33" spans="1:7" s="196" customFormat="1" ht="15.95" customHeight="1">
      <c r="A33" s="378">
        <v>1947</v>
      </c>
      <c r="B33" s="291">
        <v>1310</v>
      </c>
      <c r="C33" s="392"/>
      <c r="D33" s="291">
        <v>587</v>
      </c>
      <c r="E33" s="291"/>
      <c r="F33" s="291">
        <v>93</v>
      </c>
      <c r="G33" s="291">
        <v>630</v>
      </c>
    </row>
    <row r="34" spans="1:7" s="196" customFormat="1" ht="15.95" customHeight="1">
      <c r="A34" s="378">
        <v>1948</v>
      </c>
      <c r="B34" s="291">
        <v>1539</v>
      </c>
      <c r="C34" s="392"/>
      <c r="D34" s="291">
        <v>720</v>
      </c>
      <c r="E34" s="291"/>
      <c r="F34" s="291">
        <v>76</v>
      </c>
      <c r="G34" s="291">
        <v>743</v>
      </c>
    </row>
    <row r="35" spans="1:7" s="196" customFormat="1" ht="15.95" customHeight="1">
      <c r="A35" s="378">
        <v>1949</v>
      </c>
      <c r="B35" s="291">
        <v>1956</v>
      </c>
      <c r="C35" s="392"/>
      <c r="D35" s="291">
        <v>812</v>
      </c>
      <c r="E35" s="291"/>
      <c r="F35" s="291">
        <v>100</v>
      </c>
      <c r="G35" s="291">
        <v>1044</v>
      </c>
    </row>
    <row r="36" spans="1:7" s="196" customFormat="1" ht="15.95" customHeight="1">
      <c r="A36" s="378">
        <v>1950</v>
      </c>
      <c r="B36" s="291">
        <v>2672</v>
      </c>
      <c r="C36" s="392"/>
      <c r="D36" s="291">
        <v>1025</v>
      </c>
      <c r="E36" s="291"/>
      <c r="F36" s="291">
        <v>98</v>
      </c>
      <c r="G36" s="291">
        <v>1549</v>
      </c>
    </row>
    <row r="37" spans="1:7" s="196" customFormat="1" ht="15.95" customHeight="1">
      <c r="A37" s="378">
        <v>1951</v>
      </c>
      <c r="B37" s="291">
        <v>2836</v>
      </c>
      <c r="C37" s="392"/>
      <c r="D37" s="291">
        <v>1215</v>
      </c>
      <c r="E37" s="291"/>
      <c r="F37" s="291">
        <v>155</v>
      </c>
      <c r="G37" s="291">
        <v>1466</v>
      </c>
    </row>
    <row r="38" spans="1:7" s="196" customFormat="1" ht="15.95" customHeight="1">
      <c r="A38" s="378">
        <v>1952</v>
      </c>
      <c r="B38" s="291">
        <v>3280</v>
      </c>
      <c r="C38" s="392"/>
      <c r="D38" s="291">
        <v>1417</v>
      </c>
      <c r="E38" s="291"/>
      <c r="F38" s="291">
        <v>232</v>
      </c>
      <c r="G38" s="291">
        <v>1631</v>
      </c>
    </row>
    <row r="39" spans="1:7" s="196" customFormat="1" ht="15.95" customHeight="1">
      <c r="A39" s="378">
        <v>1953</v>
      </c>
      <c r="B39" s="291">
        <v>3076</v>
      </c>
      <c r="C39" s="392"/>
      <c r="D39" s="291">
        <v>1354</v>
      </c>
      <c r="E39" s="291"/>
      <c r="F39" s="291">
        <v>76</v>
      </c>
      <c r="G39" s="291">
        <v>1646</v>
      </c>
    </row>
    <row r="40" spans="1:7" s="196" customFormat="1" ht="15.95" customHeight="1">
      <c r="A40" s="378">
        <v>1954</v>
      </c>
      <c r="B40" s="291">
        <v>4183</v>
      </c>
      <c r="C40" s="392"/>
      <c r="D40" s="291">
        <v>1661</v>
      </c>
      <c r="E40" s="291"/>
      <c r="F40" s="291">
        <v>237</v>
      </c>
      <c r="G40" s="291">
        <v>2285</v>
      </c>
    </row>
    <row r="41" spans="1:7" s="196" customFormat="1" ht="15.95" customHeight="1">
      <c r="A41" s="378">
        <v>1955</v>
      </c>
      <c r="B41" s="291">
        <v>4408</v>
      </c>
      <c r="C41" s="392"/>
      <c r="D41" s="291">
        <v>1617</v>
      </c>
      <c r="E41" s="291"/>
      <c r="F41" s="291">
        <v>300</v>
      </c>
      <c r="G41" s="291">
        <v>2491</v>
      </c>
    </row>
    <row r="42" spans="1:7" s="196" customFormat="1" ht="15.95" customHeight="1">
      <c r="A42" s="378">
        <v>1956</v>
      </c>
      <c r="B42" s="291">
        <v>4571</v>
      </c>
      <c r="C42" s="392"/>
      <c r="D42" s="291">
        <v>1661</v>
      </c>
      <c r="E42" s="291"/>
      <c r="F42" s="291">
        <v>364</v>
      </c>
      <c r="G42" s="291">
        <v>2546</v>
      </c>
    </row>
    <row r="43" spans="1:7" s="196" customFormat="1" ht="15.95" customHeight="1">
      <c r="A43" s="378">
        <v>1957</v>
      </c>
      <c r="B43" s="291">
        <v>5628</v>
      </c>
      <c r="C43" s="392"/>
      <c r="D43" s="291">
        <v>2186</v>
      </c>
      <c r="E43" s="291"/>
      <c r="F43" s="291">
        <v>423</v>
      </c>
      <c r="G43" s="291">
        <v>3019</v>
      </c>
    </row>
    <row r="44" spans="1:7" s="196" customFormat="1" ht="15.95" customHeight="1">
      <c r="A44" s="378">
        <v>1958</v>
      </c>
      <c r="B44" s="291">
        <v>6190</v>
      </c>
      <c r="C44" s="392"/>
      <c r="D44" s="291">
        <v>2345</v>
      </c>
      <c r="E44" s="291"/>
      <c r="F44" s="291">
        <v>302</v>
      </c>
      <c r="G44" s="291">
        <v>3543</v>
      </c>
    </row>
    <row r="45" spans="1:7" s="196" customFormat="1" ht="15.95" customHeight="1">
      <c r="A45" s="378">
        <v>1959</v>
      </c>
      <c r="B45" s="291">
        <v>6532</v>
      </c>
      <c r="C45" s="392"/>
      <c r="D45" s="291">
        <v>2613</v>
      </c>
      <c r="E45" s="291"/>
      <c r="F45" s="291">
        <v>253</v>
      </c>
      <c r="G45" s="291">
        <v>3666</v>
      </c>
    </row>
    <row r="46" spans="1:7" s="196" customFormat="1" ht="15.95" customHeight="1">
      <c r="A46" s="379">
        <v>1960</v>
      </c>
      <c r="B46" s="293">
        <v>8376</v>
      </c>
      <c r="C46" s="393"/>
      <c r="D46" s="293">
        <v>2263</v>
      </c>
      <c r="E46" s="293"/>
      <c r="F46" s="293">
        <v>514</v>
      </c>
      <c r="G46" s="293">
        <v>5599</v>
      </c>
    </row>
    <row r="47" spans="1:7" s="196" customFormat="1" ht="15.95" customHeight="1">
      <c r="A47" s="378">
        <v>1961</v>
      </c>
      <c r="B47" s="291">
        <v>10372</v>
      </c>
      <c r="C47" s="291"/>
      <c r="D47" s="291">
        <v>2933</v>
      </c>
      <c r="E47" s="291"/>
      <c r="F47" s="291">
        <v>723</v>
      </c>
      <c r="G47" s="291">
        <v>6716</v>
      </c>
    </row>
    <row r="48" spans="1:7" s="196" customFormat="1" ht="15" customHeight="1">
      <c r="A48" s="378">
        <v>1962</v>
      </c>
      <c r="B48" s="291">
        <v>10823</v>
      </c>
      <c r="C48" s="291"/>
      <c r="D48" s="291">
        <v>2773</v>
      </c>
      <c r="E48" s="291"/>
      <c r="F48" s="291">
        <v>937</v>
      </c>
      <c r="G48" s="291">
        <v>7113</v>
      </c>
    </row>
    <row r="49" spans="1:7" s="196" customFormat="1" ht="15" customHeight="1">
      <c r="A49" s="378">
        <v>1963</v>
      </c>
      <c r="B49" s="291">
        <v>13821</v>
      </c>
      <c r="C49" s="291"/>
      <c r="D49" s="291">
        <v>4105</v>
      </c>
      <c r="E49" s="291"/>
      <c r="F49" s="291">
        <v>1330</v>
      </c>
      <c r="G49" s="291">
        <v>8386</v>
      </c>
    </row>
    <row r="50" spans="1:7" s="196" customFormat="1" ht="11.1" customHeight="1">
      <c r="A50" s="378"/>
      <c r="B50" s="291"/>
      <c r="C50" s="291"/>
      <c r="D50" s="291"/>
      <c r="E50" s="291"/>
      <c r="F50" s="291"/>
      <c r="G50" s="291"/>
    </row>
    <row r="51" spans="1:7" s="196" customFormat="1" ht="11.1" customHeight="1">
      <c r="A51" s="207"/>
      <c r="B51" s="195"/>
      <c r="C51" s="221"/>
      <c r="D51" s="195"/>
      <c r="E51" s="221"/>
      <c r="F51" s="195"/>
      <c r="G51" s="195"/>
    </row>
    <row r="52" spans="1:7" s="196" customFormat="1" ht="12.75" customHeight="1">
      <c r="A52" s="219" t="s">
        <v>511</v>
      </c>
      <c r="B52" s="195"/>
      <c r="C52" s="221"/>
      <c r="D52" s="195"/>
      <c r="E52" s="221"/>
      <c r="F52" s="195"/>
      <c r="G52" s="195"/>
    </row>
    <row r="53" spans="1:7" s="196" customFormat="1" ht="12.75" customHeight="1">
      <c r="A53" s="194" t="s">
        <v>410</v>
      </c>
      <c r="C53" s="205"/>
      <c r="G53" s="230" t="s">
        <v>899</v>
      </c>
    </row>
    <row r="54" spans="1:7" s="196" customFormat="1" ht="12.75" customHeight="1">
      <c r="A54" s="194" t="s">
        <v>972</v>
      </c>
      <c r="B54" s="195"/>
      <c r="C54" s="207"/>
      <c r="D54" s="195"/>
      <c r="E54" s="195"/>
      <c r="F54" s="195"/>
      <c r="G54" s="195"/>
    </row>
    <row r="55" spans="1:7" s="196" customFormat="1" ht="12.75" customHeight="1">
      <c r="A55" s="232" t="s">
        <v>495</v>
      </c>
      <c r="B55" s="195"/>
      <c r="C55" s="207"/>
      <c r="D55" s="195"/>
      <c r="E55" s="195"/>
      <c r="F55" s="195"/>
      <c r="G55" s="195"/>
    </row>
    <row r="56" spans="1:7" s="196" customFormat="1" ht="3" customHeight="1">
      <c r="A56" s="208"/>
      <c r="B56" s="208"/>
      <c r="C56" s="209"/>
      <c r="D56" s="210"/>
      <c r="E56" s="210"/>
      <c r="F56" s="210"/>
      <c r="G56" s="210"/>
    </row>
    <row r="57" spans="1:7" s="196" customFormat="1" ht="3" customHeight="1">
      <c r="A57" s="211"/>
      <c r="B57" s="211"/>
      <c r="C57" s="212"/>
      <c r="D57" s="213"/>
      <c r="E57" s="213"/>
      <c r="F57" s="213"/>
      <c r="G57" s="213"/>
    </row>
    <row r="58" spans="1:7" s="196" customFormat="1" ht="12.75" customHeight="1">
      <c r="A58" s="1202" t="s">
        <v>458</v>
      </c>
      <c r="B58" s="358" t="s">
        <v>598</v>
      </c>
      <c r="C58" s="241"/>
      <c r="D58" s="241" t="s">
        <v>572</v>
      </c>
      <c r="E58" s="241"/>
      <c r="F58" s="241" t="s">
        <v>412</v>
      </c>
      <c r="G58" s="241" t="s">
        <v>66</v>
      </c>
    </row>
    <row r="59" spans="1:7" s="196" customFormat="1" ht="12.75" customHeight="1">
      <c r="A59" s="1202"/>
      <c r="B59" s="358"/>
      <c r="C59" s="296"/>
      <c r="D59" s="242" t="s">
        <v>639</v>
      </c>
      <c r="E59" s="297"/>
      <c r="F59" s="242" t="s">
        <v>67</v>
      </c>
      <c r="G59" s="297"/>
    </row>
    <row r="60" spans="1:7" s="196" customFormat="1" ht="3" customHeight="1">
      <c r="A60" s="208"/>
      <c r="B60" s="208"/>
      <c r="C60" s="209"/>
      <c r="D60" s="210"/>
      <c r="E60" s="210"/>
      <c r="F60" s="210"/>
      <c r="G60" s="210"/>
    </row>
    <row r="61" spans="1:7" s="196" customFormat="1" ht="3" customHeight="1">
      <c r="A61" s="214"/>
      <c r="B61" s="215"/>
      <c r="C61" s="216"/>
      <c r="D61" s="217"/>
      <c r="E61" s="218"/>
      <c r="F61" s="217"/>
      <c r="G61" s="218"/>
    </row>
    <row r="62" spans="1:7" s="196" customFormat="1" ht="15.75" customHeight="1">
      <c r="A62" s="378">
        <v>1964</v>
      </c>
      <c r="B62" s="291">
        <v>17436</v>
      </c>
      <c r="C62" s="291"/>
      <c r="D62" s="291">
        <v>5304</v>
      </c>
      <c r="E62" s="291"/>
      <c r="F62" s="291">
        <v>1453</v>
      </c>
      <c r="G62" s="291">
        <v>10679</v>
      </c>
    </row>
    <row r="63" spans="1:7" s="196" customFormat="1" ht="15.75" customHeight="1">
      <c r="A63" s="378">
        <v>1965</v>
      </c>
      <c r="B63" s="291">
        <v>16301</v>
      </c>
      <c r="C63" s="291"/>
      <c r="D63" s="291">
        <v>4503</v>
      </c>
      <c r="E63" s="291"/>
      <c r="F63" s="291">
        <v>961</v>
      </c>
      <c r="G63" s="291">
        <v>10837</v>
      </c>
    </row>
    <row r="64" spans="1:7" s="196" customFormat="1" ht="15.75" customHeight="1">
      <c r="A64" s="378">
        <v>1966</v>
      </c>
      <c r="B64" s="291">
        <v>20669</v>
      </c>
      <c r="C64" s="291"/>
      <c r="D64" s="291">
        <v>5624</v>
      </c>
      <c r="E64" s="291"/>
      <c r="F64" s="291">
        <v>1313</v>
      </c>
      <c r="G64" s="291">
        <v>13732</v>
      </c>
    </row>
    <row r="65" spans="1:7" s="196" customFormat="1" ht="15.75" customHeight="1">
      <c r="A65" s="378">
        <v>1967</v>
      </c>
      <c r="B65" s="291">
        <v>21057</v>
      </c>
      <c r="C65" s="291"/>
      <c r="D65" s="291" t="s">
        <v>462</v>
      </c>
      <c r="E65" s="291"/>
      <c r="F65" s="291" t="s">
        <v>462</v>
      </c>
      <c r="G65" s="291" t="s">
        <v>462</v>
      </c>
    </row>
    <row r="66" spans="1:7" s="196" customFormat="1" ht="15.75" customHeight="1">
      <c r="A66" s="378">
        <v>1968</v>
      </c>
      <c r="B66" s="291">
        <v>23314</v>
      </c>
      <c r="C66" s="291"/>
      <c r="D66" s="291" t="s">
        <v>462</v>
      </c>
      <c r="E66" s="291"/>
      <c r="F66" s="291" t="s">
        <v>462</v>
      </c>
      <c r="G66" s="291" t="s">
        <v>462</v>
      </c>
    </row>
    <row r="67" spans="1:7" s="196" customFormat="1" ht="15.75" customHeight="1">
      <c r="A67" s="378">
        <v>1969</v>
      </c>
      <c r="B67" s="291">
        <v>26339</v>
      </c>
      <c r="C67" s="291"/>
      <c r="D67" s="291" t="s">
        <v>462</v>
      </c>
      <c r="E67" s="291"/>
      <c r="F67" s="291" t="s">
        <v>462</v>
      </c>
      <c r="G67" s="291" t="s">
        <v>462</v>
      </c>
    </row>
    <row r="68" spans="1:7" s="196" customFormat="1" ht="15.75" customHeight="1">
      <c r="A68" s="378">
        <v>1970</v>
      </c>
      <c r="B68" s="291">
        <v>29205</v>
      </c>
      <c r="C68" s="291"/>
      <c r="D68" s="291" t="s">
        <v>462</v>
      </c>
      <c r="E68" s="291"/>
      <c r="F68" s="291" t="s">
        <v>462</v>
      </c>
      <c r="G68" s="291" t="s">
        <v>462</v>
      </c>
    </row>
    <row r="69" spans="1:7" s="196" customFormat="1" ht="15.75" customHeight="1">
      <c r="A69" s="378">
        <v>1971</v>
      </c>
      <c r="B69" s="291">
        <v>22397</v>
      </c>
      <c r="C69" s="291"/>
      <c r="D69" s="291" t="s">
        <v>462</v>
      </c>
      <c r="E69" s="291"/>
      <c r="F69" s="291" t="s">
        <v>462</v>
      </c>
      <c r="G69" s="291" t="s">
        <v>462</v>
      </c>
    </row>
    <row r="70" spans="1:7" s="196" customFormat="1" ht="15.75" customHeight="1">
      <c r="A70" s="378">
        <v>1972</v>
      </c>
      <c r="B70" s="291">
        <v>33298</v>
      </c>
      <c r="C70" s="291"/>
      <c r="D70" s="291" t="s">
        <v>462</v>
      </c>
      <c r="E70" s="291"/>
      <c r="F70" s="291" t="s">
        <v>462</v>
      </c>
      <c r="G70" s="291" t="s">
        <v>462</v>
      </c>
    </row>
    <row r="71" spans="1:7" s="196" customFormat="1" ht="15.75" customHeight="1">
      <c r="A71" s="378">
        <v>1973</v>
      </c>
      <c r="B71" s="291">
        <v>49838</v>
      </c>
      <c r="C71" s="291"/>
      <c r="D71" s="291" t="s">
        <v>462</v>
      </c>
      <c r="E71" s="291"/>
      <c r="F71" s="291" t="s">
        <v>462</v>
      </c>
      <c r="G71" s="291" t="s">
        <v>462</v>
      </c>
    </row>
    <row r="72" spans="1:7" s="196" customFormat="1" ht="15.75" customHeight="1">
      <c r="A72" s="378">
        <v>1974</v>
      </c>
      <c r="B72" s="291">
        <v>64817</v>
      </c>
      <c r="C72" s="291"/>
      <c r="D72" s="291">
        <v>19702</v>
      </c>
      <c r="E72" s="1068" t="s">
        <v>1030</v>
      </c>
      <c r="F72" s="291" t="s">
        <v>462</v>
      </c>
      <c r="G72" s="291">
        <v>45115</v>
      </c>
    </row>
    <row r="73" spans="1:7" s="196" customFormat="1" ht="15.75" customHeight="1">
      <c r="A73" s="378">
        <v>1975</v>
      </c>
      <c r="B73" s="291">
        <v>95766</v>
      </c>
      <c r="C73" s="291"/>
      <c r="D73" s="291">
        <v>27522</v>
      </c>
      <c r="E73" s="1068" t="s">
        <v>1030</v>
      </c>
      <c r="F73" s="291" t="s">
        <v>462</v>
      </c>
      <c r="G73" s="291">
        <v>68244</v>
      </c>
    </row>
    <row r="74" spans="1:7" s="196" customFormat="1" ht="15.75" customHeight="1">
      <c r="A74" s="378">
        <v>1976</v>
      </c>
      <c r="B74" s="291">
        <v>108611</v>
      </c>
      <c r="C74" s="291"/>
      <c r="D74" s="291">
        <v>30719</v>
      </c>
      <c r="E74" s="291"/>
      <c r="F74" s="291">
        <v>4320</v>
      </c>
      <c r="G74" s="291">
        <v>73572</v>
      </c>
    </row>
    <row r="75" spans="1:7" s="196" customFormat="1" ht="15.75" customHeight="1">
      <c r="A75" s="378">
        <v>1977</v>
      </c>
      <c r="B75" s="291">
        <v>140102</v>
      </c>
      <c r="C75" s="291"/>
      <c r="D75" s="291">
        <v>41417</v>
      </c>
      <c r="E75" s="291"/>
      <c r="F75" s="291">
        <v>4791</v>
      </c>
      <c r="G75" s="291">
        <v>93894</v>
      </c>
    </row>
    <row r="76" spans="1:7" s="196" customFormat="1" ht="15.75" customHeight="1">
      <c r="A76" s="378">
        <v>1978</v>
      </c>
      <c r="B76" s="291">
        <v>217382</v>
      </c>
      <c r="C76" s="291"/>
      <c r="D76" s="291">
        <v>62001</v>
      </c>
      <c r="E76" s="291"/>
      <c r="F76" s="291">
        <v>10767</v>
      </c>
      <c r="G76" s="291">
        <v>144614</v>
      </c>
    </row>
    <row r="77" spans="1:7" s="196" customFormat="1" ht="15.75" customHeight="1">
      <c r="A77" s="378">
        <v>1979</v>
      </c>
      <c r="B77" s="291">
        <v>313749</v>
      </c>
      <c r="C77" s="1068" t="s">
        <v>1034</v>
      </c>
      <c r="D77" s="291">
        <v>83336</v>
      </c>
      <c r="E77" s="291"/>
      <c r="F77" s="291">
        <v>23951</v>
      </c>
      <c r="G77" s="291">
        <v>206462</v>
      </c>
    </row>
    <row r="78" spans="1:7" s="196" customFormat="1" ht="15.75" customHeight="1">
      <c r="A78" s="378">
        <v>1980</v>
      </c>
      <c r="B78" s="291">
        <v>486178</v>
      </c>
      <c r="C78" s="1068" t="s">
        <v>1034</v>
      </c>
      <c r="D78" s="291">
        <v>140333</v>
      </c>
      <c r="E78" s="291"/>
      <c r="F78" s="291">
        <v>32265</v>
      </c>
      <c r="G78" s="291">
        <v>313580</v>
      </c>
    </row>
    <row r="79" spans="1:7" s="196" customFormat="1" ht="15.75" customHeight="1">
      <c r="A79" s="378">
        <v>1981</v>
      </c>
      <c r="B79" s="291">
        <v>758495</v>
      </c>
      <c r="C79" s="1068" t="s">
        <v>1034</v>
      </c>
      <c r="D79" s="291">
        <v>213340</v>
      </c>
      <c r="E79" s="291"/>
      <c r="F79" s="291">
        <v>51678</v>
      </c>
      <c r="G79" s="291">
        <v>493477</v>
      </c>
    </row>
    <row r="80" spans="1:7" s="196" customFormat="1" ht="15.75" customHeight="1">
      <c r="A80" s="378">
        <v>1982</v>
      </c>
      <c r="B80" s="291">
        <v>1016047</v>
      </c>
      <c r="C80" s="1068" t="s">
        <v>1034</v>
      </c>
      <c r="D80" s="291">
        <v>264865</v>
      </c>
      <c r="E80" s="291"/>
      <c r="F80" s="291">
        <v>85611</v>
      </c>
      <c r="G80" s="291">
        <v>665571</v>
      </c>
    </row>
    <row r="81" spans="1:7" s="196" customFormat="1" ht="15.75" customHeight="1">
      <c r="A81" s="378">
        <v>1983</v>
      </c>
      <c r="B81" s="291">
        <v>1365428</v>
      </c>
      <c r="C81" s="1068" t="s">
        <v>1034</v>
      </c>
      <c r="D81" s="291">
        <v>358275</v>
      </c>
      <c r="E81" s="291"/>
      <c r="F81" s="291">
        <v>136087</v>
      </c>
      <c r="G81" s="291">
        <v>871066</v>
      </c>
    </row>
    <row r="82" spans="1:7" s="196" customFormat="1" ht="15.75" customHeight="1">
      <c r="A82" s="378">
        <v>1984</v>
      </c>
      <c r="B82" s="291">
        <v>2262400</v>
      </c>
      <c r="C82" s="291"/>
      <c r="D82" s="291">
        <v>526700</v>
      </c>
      <c r="E82" s="1068" t="s">
        <v>1029</v>
      </c>
      <c r="F82" s="291" t="s">
        <v>462</v>
      </c>
      <c r="G82" s="291">
        <v>1735700</v>
      </c>
    </row>
    <row r="83" spans="1:7" s="196" customFormat="1" ht="15.75" customHeight="1">
      <c r="A83" s="378">
        <v>1985</v>
      </c>
      <c r="B83" s="291">
        <v>3030300</v>
      </c>
      <c r="C83" s="291"/>
      <c r="D83" s="291">
        <v>715800</v>
      </c>
      <c r="E83" s="291"/>
      <c r="F83" s="291" t="s">
        <v>462</v>
      </c>
      <c r="G83" s="291">
        <v>2314500</v>
      </c>
    </row>
    <row r="84" spans="1:7" s="196" customFormat="1" ht="15.75" customHeight="1">
      <c r="A84" s="378">
        <v>1986</v>
      </c>
      <c r="B84" s="291">
        <v>4869400</v>
      </c>
      <c r="C84" s="291"/>
      <c r="D84" s="291">
        <v>1088700</v>
      </c>
      <c r="E84" s="291"/>
      <c r="F84" s="291" t="s">
        <v>462</v>
      </c>
      <c r="G84" s="291">
        <v>3780700</v>
      </c>
    </row>
    <row r="85" spans="1:7" s="196" customFormat="1" ht="15.75" customHeight="1">
      <c r="A85" s="378">
        <v>1987</v>
      </c>
      <c r="B85" s="291">
        <v>10789000</v>
      </c>
      <c r="C85" s="291"/>
      <c r="D85" s="291">
        <v>2108800</v>
      </c>
      <c r="E85" s="291"/>
      <c r="F85" s="291" t="s">
        <v>462</v>
      </c>
      <c r="G85" s="291">
        <v>8680200</v>
      </c>
    </row>
    <row r="86" spans="1:7" s="196" customFormat="1" ht="15.75" customHeight="1">
      <c r="A86" s="378">
        <v>1988</v>
      </c>
      <c r="B86" s="291">
        <v>19072700</v>
      </c>
      <c r="C86" s="291"/>
      <c r="D86" s="291">
        <v>3182100</v>
      </c>
      <c r="E86" s="291"/>
      <c r="F86" s="291" t="s">
        <v>462</v>
      </c>
      <c r="G86" s="291">
        <v>15890600</v>
      </c>
    </row>
    <row r="87" spans="1:7" s="196" customFormat="1" ht="15.75" customHeight="1">
      <c r="A87" s="378">
        <v>1989</v>
      </c>
      <c r="B87" s="291">
        <v>22107500</v>
      </c>
      <c r="C87" s="291"/>
      <c r="D87" s="291">
        <v>3683300</v>
      </c>
      <c r="E87" s="291"/>
      <c r="F87" s="291" t="s">
        <v>462</v>
      </c>
      <c r="G87" s="291">
        <v>18433700</v>
      </c>
    </row>
    <row r="88" spans="1:7" s="196" customFormat="1" ht="15.75" customHeight="1">
      <c r="A88" s="378">
        <v>1990</v>
      </c>
      <c r="B88" s="291">
        <v>33939500</v>
      </c>
      <c r="C88" s="291"/>
      <c r="D88" s="291">
        <v>6146800</v>
      </c>
      <c r="E88" s="291"/>
      <c r="F88" s="291" t="s">
        <v>462</v>
      </c>
      <c r="G88" s="291">
        <v>27792700</v>
      </c>
    </row>
    <row r="89" spans="1:7" s="196" customFormat="1" ht="15.75" customHeight="1">
      <c r="A89" s="378">
        <v>1991</v>
      </c>
      <c r="B89" s="291">
        <v>39462700</v>
      </c>
      <c r="C89" s="291"/>
      <c r="D89" s="291">
        <v>9634200</v>
      </c>
      <c r="E89" s="291"/>
      <c r="F89" s="291" t="s">
        <v>462</v>
      </c>
      <c r="G89" s="291">
        <v>29828500</v>
      </c>
    </row>
    <row r="90" spans="1:7" s="196" customFormat="1" ht="15.75" customHeight="1">
      <c r="A90" s="380">
        <v>1992</v>
      </c>
      <c r="B90" s="291">
        <v>43836000</v>
      </c>
      <c r="C90" s="291"/>
      <c r="D90" s="291">
        <v>10880000</v>
      </c>
      <c r="E90" s="291"/>
      <c r="F90" s="291" t="s">
        <v>462</v>
      </c>
      <c r="G90" s="291">
        <v>32955000</v>
      </c>
    </row>
    <row r="91" spans="1:7" s="196" customFormat="1" ht="15.75" customHeight="1">
      <c r="A91" s="380" t="s">
        <v>101</v>
      </c>
      <c r="B91" s="291">
        <v>47363</v>
      </c>
      <c r="C91" s="291"/>
      <c r="D91" s="291">
        <v>13052</v>
      </c>
      <c r="E91" s="291"/>
      <c r="F91" s="291" t="s">
        <v>462</v>
      </c>
      <c r="G91" s="291">
        <v>34311</v>
      </c>
    </row>
    <row r="92" spans="1:7" s="196" customFormat="1" ht="15.75" customHeight="1">
      <c r="A92" s="380">
        <v>1994</v>
      </c>
      <c r="B92" s="291">
        <v>57577</v>
      </c>
      <c r="C92" s="291"/>
      <c r="D92" s="291">
        <v>16316</v>
      </c>
      <c r="E92" s="291"/>
      <c r="F92" s="291" t="s">
        <v>462</v>
      </c>
      <c r="G92" s="291">
        <v>41262</v>
      </c>
    </row>
    <row r="93" spans="1:7" s="196" customFormat="1" ht="15.75" customHeight="1">
      <c r="A93" s="380">
        <v>1995</v>
      </c>
      <c r="B93" s="291">
        <v>55140</v>
      </c>
      <c r="C93" s="291"/>
      <c r="D93" s="291">
        <v>15459</v>
      </c>
      <c r="E93" s="291"/>
      <c r="F93" s="291" t="s">
        <v>462</v>
      </c>
      <c r="G93" s="291">
        <v>39681</v>
      </c>
    </row>
    <row r="94" spans="1:7" s="196" customFormat="1" ht="15.75" customHeight="1">
      <c r="A94" s="380">
        <v>1996</v>
      </c>
      <c r="B94" s="291">
        <v>79800</v>
      </c>
      <c r="C94" s="291"/>
      <c r="D94" s="291">
        <v>21538</v>
      </c>
      <c r="E94" s="291"/>
      <c r="F94" s="291" t="s">
        <v>462</v>
      </c>
      <c r="G94" s="291">
        <v>58262</v>
      </c>
    </row>
    <row r="95" spans="1:7" s="196" customFormat="1" ht="3" customHeight="1">
      <c r="A95" s="222"/>
      <c r="B95" s="223"/>
      <c r="C95" s="223"/>
      <c r="D95" s="223"/>
      <c r="E95" s="223"/>
      <c r="F95" s="203"/>
      <c r="G95" s="223"/>
    </row>
    <row r="96" spans="1:7" s="196" customFormat="1" ht="3" customHeight="1">
      <c r="A96" s="312"/>
      <c r="B96" s="313"/>
      <c r="C96" s="313"/>
      <c r="D96" s="313"/>
      <c r="E96" s="313"/>
      <c r="F96" s="199"/>
      <c r="G96" s="313"/>
    </row>
    <row r="97" spans="1:7" s="196" customFormat="1" ht="11.1" customHeight="1">
      <c r="A97" s="247" t="s">
        <v>1148</v>
      </c>
      <c r="C97" s="224"/>
    </row>
    <row r="98" spans="1:7" s="196" customFormat="1" ht="13.5" customHeight="1">
      <c r="A98" s="397" t="s">
        <v>284</v>
      </c>
      <c r="C98" s="224"/>
    </row>
    <row r="99" spans="1:7" s="196" customFormat="1" ht="15" customHeight="1">
      <c r="A99" s="397" t="s">
        <v>285</v>
      </c>
      <c r="C99" s="224"/>
    </row>
    <row r="100" spans="1:7" s="196" customFormat="1" ht="13.5" customHeight="1">
      <c r="A100" s="397" t="s">
        <v>286</v>
      </c>
      <c r="C100" s="224"/>
    </row>
    <row r="101" spans="1:7" s="196" customFormat="1" ht="15" customHeight="1">
      <c r="A101" s="397" t="s">
        <v>287</v>
      </c>
      <c r="C101" s="224"/>
    </row>
    <row r="102" spans="1:7" s="196" customFormat="1" ht="11.1" customHeight="1">
      <c r="A102" s="247" t="s">
        <v>835</v>
      </c>
      <c r="C102" s="224"/>
    </row>
    <row r="103" spans="1:7" s="196" customFormat="1" ht="11.1" customHeight="1">
      <c r="A103" s="247" t="s">
        <v>836</v>
      </c>
      <c r="C103" s="224"/>
    </row>
    <row r="104" spans="1:7" s="196" customFormat="1" ht="11.1" customHeight="1">
      <c r="A104" s="247" t="s">
        <v>837</v>
      </c>
      <c r="C104" s="224"/>
    </row>
    <row r="105" spans="1:7" s="196" customFormat="1" ht="11.1" customHeight="1">
      <c r="A105" s="247" t="s">
        <v>838</v>
      </c>
      <c r="C105" s="224"/>
    </row>
    <row r="106" spans="1:7" ht="12.75">
      <c r="A106" s="439"/>
      <c r="B106" s="440"/>
      <c r="C106" s="440"/>
      <c r="D106" s="440"/>
      <c r="E106" s="440"/>
      <c r="F106" s="440"/>
      <c r="G106" s="440"/>
    </row>
    <row r="107" spans="1:7" ht="12.75">
      <c r="A107" s="439"/>
      <c r="B107" s="440"/>
      <c r="C107" s="440"/>
      <c r="D107" s="440"/>
      <c r="E107" s="440"/>
      <c r="F107" s="440"/>
      <c r="G107" s="440"/>
    </row>
    <row r="108" spans="1:7" ht="12.75">
      <c r="A108" s="439"/>
      <c r="B108" s="440"/>
      <c r="C108" s="440"/>
      <c r="D108" s="440"/>
      <c r="E108" s="440"/>
      <c r="F108" s="440"/>
      <c r="G108" s="440"/>
    </row>
    <row r="109" spans="1:7" ht="12.75">
      <c r="A109" s="439"/>
      <c r="B109" s="440"/>
      <c r="C109" s="440"/>
      <c r="D109" s="440"/>
      <c r="E109" s="440"/>
      <c r="F109" s="440"/>
      <c r="G109" s="440"/>
    </row>
    <row r="110" spans="1:7" ht="12.75">
      <c r="A110" s="439"/>
      <c r="B110" s="440"/>
      <c r="C110" s="440"/>
      <c r="D110" s="440"/>
      <c r="E110" s="440"/>
      <c r="F110" s="440"/>
      <c r="G110" s="440"/>
    </row>
    <row r="111" spans="1:7" ht="12.75">
      <c r="A111" s="439"/>
      <c r="B111" s="440"/>
      <c r="C111" s="440"/>
      <c r="D111" s="440"/>
      <c r="E111" s="440"/>
      <c r="F111" s="440"/>
      <c r="G111" s="440"/>
    </row>
    <row r="112" spans="1:7" ht="12.75">
      <c r="A112" s="439"/>
      <c r="B112" s="440"/>
      <c r="C112" s="440"/>
      <c r="D112" s="440"/>
      <c r="E112" s="440"/>
      <c r="F112" s="440"/>
      <c r="G112" s="440"/>
    </row>
    <row r="113" spans="1:7" ht="12.75">
      <c r="A113" s="439"/>
      <c r="B113" s="440"/>
      <c r="C113" s="440"/>
      <c r="D113" s="440"/>
      <c r="E113" s="440"/>
      <c r="F113" s="440"/>
      <c r="G113" s="440"/>
    </row>
  </sheetData>
  <mergeCells count="2">
    <mergeCell ref="A7:A8"/>
    <mergeCell ref="A58:A59"/>
  </mergeCells>
  <phoneticPr fontId="36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zoomScaleNormal="100" zoomScaleSheetLayoutView="100" workbookViewId="0">
      <pane ySplit="1" topLeftCell="A2" activePane="bottomLeft" state="frozen"/>
      <selection sqref="A1:D1"/>
      <selection pane="bottomLeft" activeCell="A2" sqref="A2"/>
    </sheetView>
  </sheetViews>
  <sheetFormatPr baseColWidth="10" defaultRowHeight="9"/>
  <cols>
    <col min="1" max="1" width="9" style="908" customWidth="1"/>
    <col min="2" max="2" width="9.42578125" style="909" customWidth="1"/>
    <col min="3" max="3" width="11" style="909" customWidth="1"/>
    <col min="4" max="4" width="12.140625" style="909" customWidth="1"/>
    <col min="5" max="7" width="12.28515625" style="909" customWidth="1"/>
    <col min="8" max="8" width="14.140625" style="909" customWidth="1"/>
    <col min="9" max="16384" width="11.42578125" style="909"/>
  </cols>
  <sheetData>
    <row r="1" spans="1:8" ht="24.75" customHeight="1"/>
    <row r="2" spans="1:8" s="913" customFormat="1" ht="12.75" customHeight="1">
      <c r="A2" s="910" t="s">
        <v>562</v>
      </c>
      <c r="B2" s="911"/>
      <c r="C2" s="911"/>
      <c r="D2" s="911"/>
      <c r="E2" s="911"/>
      <c r="F2" s="911"/>
      <c r="G2" s="911"/>
      <c r="H2" s="912" t="s">
        <v>900</v>
      </c>
    </row>
    <row r="3" spans="1:8" s="911" customFormat="1" ht="12.75" customHeight="1">
      <c r="A3" s="910" t="s">
        <v>563</v>
      </c>
      <c r="B3" s="914"/>
      <c r="C3" s="914"/>
      <c r="D3" s="914"/>
      <c r="E3" s="914"/>
      <c r="F3" s="914"/>
    </row>
    <row r="4" spans="1:8" s="911" customFormat="1" ht="12.75" customHeight="1">
      <c r="A4" s="915" t="s">
        <v>495</v>
      </c>
      <c r="B4" s="914"/>
      <c r="C4" s="914"/>
      <c r="D4" s="914"/>
      <c r="E4" s="914"/>
      <c r="F4" s="914"/>
    </row>
    <row r="5" spans="1:8" s="911" customFormat="1" ht="3" customHeight="1">
      <c r="A5" s="916"/>
      <c r="B5" s="916"/>
      <c r="C5" s="917"/>
      <c r="D5" s="917"/>
      <c r="E5" s="917"/>
      <c r="F5" s="917"/>
      <c r="G5" s="917"/>
      <c r="H5" s="917"/>
    </row>
    <row r="6" spans="1:8" s="911" customFormat="1" ht="3" customHeight="1">
      <c r="A6" s="918"/>
      <c r="B6" s="918"/>
      <c r="C6" s="919"/>
      <c r="D6" s="919"/>
      <c r="E6" s="919"/>
      <c r="F6" s="919"/>
    </row>
    <row r="7" spans="1:8" s="913" customFormat="1" ht="14.25" customHeight="1">
      <c r="A7" s="1203" t="s">
        <v>458</v>
      </c>
      <c r="B7" s="921" t="s">
        <v>598</v>
      </c>
      <c r="C7" s="921" t="s">
        <v>549</v>
      </c>
      <c r="D7" s="921" t="s">
        <v>550</v>
      </c>
      <c r="E7" s="1208" t="s">
        <v>292</v>
      </c>
      <c r="F7" s="1209"/>
      <c r="G7" s="1209"/>
      <c r="H7" s="1209"/>
    </row>
    <row r="8" spans="1:8" s="911" customFormat="1" ht="12.75" customHeight="1">
      <c r="A8" s="1204"/>
      <c r="B8" s="922"/>
      <c r="C8" s="923" t="s">
        <v>291</v>
      </c>
      <c r="D8" s="923" t="s">
        <v>551</v>
      </c>
      <c r="E8" s="923" t="s">
        <v>598</v>
      </c>
      <c r="F8" s="924" t="s">
        <v>553</v>
      </c>
      <c r="G8" s="924" t="s">
        <v>555</v>
      </c>
      <c r="H8" s="924" t="s">
        <v>66</v>
      </c>
    </row>
    <row r="9" spans="1:8" s="913" customFormat="1" ht="12.75" customHeight="1">
      <c r="A9" s="1203"/>
      <c r="B9" s="925"/>
      <c r="C9" s="926"/>
      <c r="D9" s="921" t="s">
        <v>552</v>
      </c>
      <c r="E9" s="921"/>
      <c r="F9" s="926" t="s">
        <v>554</v>
      </c>
      <c r="G9" s="926" t="s">
        <v>556</v>
      </c>
      <c r="H9" s="926" t="s">
        <v>559</v>
      </c>
    </row>
    <row r="10" spans="1:8" s="911" customFormat="1" ht="12.75" customHeight="1">
      <c r="A10" s="1204"/>
      <c r="B10" s="922"/>
      <c r="C10" s="924"/>
      <c r="D10" s="923" t="s">
        <v>823</v>
      </c>
      <c r="E10" s="923"/>
      <c r="F10" s="924" t="s">
        <v>293</v>
      </c>
      <c r="G10" s="924" t="s">
        <v>557</v>
      </c>
      <c r="H10" s="924" t="s">
        <v>560</v>
      </c>
    </row>
    <row r="11" spans="1:8" s="913" customFormat="1" ht="12.75" customHeight="1">
      <c r="A11" s="1203"/>
      <c r="B11" s="925"/>
      <c r="C11" s="927"/>
      <c r="D11" s="927"/>
      <c r="E11" s="927"/>
      <c r="F11" s="928"/>
      <c r="G11" s="926" t="s">
        <v>558</v>
      </c>
      <c r="H11" s="926" t="s">
        <v>561</v>
      </c>
    </row>
    <row r="12" spans="1:8" s="911" customFormat="1" ht="3" customHeight="1">
      <c r="A12" s="916"/>
      <c r="B12" s="916"/>
      <c r="C12" s="917"/>
      <c r="D12" s="917"/>
      <c r="E12" s="917"/>
      <c r="F12" s="917"/>
      <c r="G12" s="917"/>
      <c r="H12" s="917"/>
    </row>
    <row r="13" spans="1:8" s="913" customFormat="1" ht="3" customHeight="1">
      <c r="A13" s="920"/>
      <c r="B13" s="929"/>
      <c r="C13" s="930"/>
      <c r="D13" s="930"/>
      <c r="E13" s="930"/>
      <c r="F13" s="931"/>
      <c r="G13" s="931"/>
      <c r="H13" s="931"/>
    </row>
    <row r="14" spans="1:8" s="911" customFormat="1" ht="20.100000000000001" customHeight="1">
      <c r="A14" s="932">
        <v>1997</v>
      </c>
      <c r="B14" s="554">
        <v>102444.8</v>
      </c>
      <c r="C14" s="933" t="s">
        <v>462</v>
      </c>
      <c r="D14" s="933" t="s">
        <v>462</v>
      </c>
      <c r="E14" s="554">
        <v>102444.8</v>
      </c>
      <c r="F14" s="554">
        <v>30575.7</v>
      </c>
      <c r="G14" s="554">
        <v>47279.5</v>
      </c>
      <c r="H14" s="554">
        <v>24589.599999999999</v>
      </c>
    </row>
    <row r="15" spans="1:8" s="913" customFormat="1" ht="20.100000000000001" customHeight="1">
      <c r="A15" s="934">
        <v>1998</v>
      </c>
      <c r="B15" s="935">
        <v>106870.3</v>
      </c>
      <c r="C15" s="933" t="s">
        <v>462</v>
      </c>
      <c r="D15" s="933" t="s">
        <v>462</v>
      </c>
      <c r="E15" s="935">
        <v>106870.3</v>
      </c>
      <c r="F15" s="935">
        <v>17517.900000000001</v>
      </c>
      <c r="G15" s="935">
        <v>51073.5</v>
      </c>
      <c r="H15" s="935">
        <v>38278.9</v>
      </c>
    </row>
    <row r="16" spans="1:8" s="911" customFormat="1" ht="20.100000000000001" customHeight="1">
      <c r="A16" s="932">
        <v>1999</v>
      </c>
      <c r="B16" s="554">
        <v>118916.2</v>
      </c>
      <c r="C16" s="933" t="s">
        <v>462</v>
      </c>
      <c r="D16" s="933" t="s">
        <v>462</v>
      </c>
      <c r="E16" s="554">
        <v>118916.2</v>
      </c>
      <c r="F16" s="554">
        <v>21578.9</v>
      </c>
      <c r="G16" s="554">
        <v>49143.6</v>
      </c>
      <c r="H16" s="554">
        <v>48193.7</v>
      </c>
    </row>
    <row r="17" spans="1:8" s="913" customFormat="1" ht="20.100000000000001" customHeight="1">
      <c r="A17" s="934">
        <v>2000</v>
      </c>
      <c r="B17" s="936">
        <v>142721</v>
      </c>
      <c r="C17" s="935">
        <v>804.8</v>
      </c>
      <c r="D17" s="935">
        <v>42524.4</v>
      </c>
      <c r="E17" s="935">
        <v>99391.8</v>
      </c>
      <c r="F17" s="935">
        <v>20845.599999999999</v>
      </c>
      <c r="G17" s="935">
        <v>57676</v>
      </c>
      <c r="H17" s="935">
        <v>20870.2</v>
      </c>
    </row>
    <row r="18" spans="1:8" s="911" customFormat="1" ht="20.100000000000001" customHeight="1">
      <c r="A18" s="932">
        <v>2001</v>
      </c>
      <c r="B18" s="554">
        <v>144548.4</v>
      </c>
      <c r="C18" s="554">
        <v>1589.9</v>
      </c>
      <c r="D18" s="554">
        <v>54453.7</v>
      </c>
      <c r="E18" s="554">
        <v>88504.8</v>
      </c>
      <c r="F18" s="554">
        <v>36202</v>
      </c>
      <c r="G18" s="554">
        <v>52302.8</v>
      </c>
      <c r="H18" s="933">
        <v>0</v>
      </c>
    </row>
    <row r="19" spans="1:8" s="913" customFormat="1" ht="20.100000000000001" customHeight="1">
      <c r="A19" s="934">
        <v>2002</v>
      </c>
      <c r="B19" s="935">
        <v>152616</v>
      </c>
      <c r="C19" s="935">
        <v>816.2</v>
      </c>
      <c r="D19" s="935">
        <v>58315.9</v>
      </c>
      <c r="E19" s="935">
        <v>93483.9</v>
      </c>
      <c r="F19" s="935">
        <v>34903.800000000003</v>
      </c>
      <c r="G19" s="935">
        <v>58580.1</v>
      </c>
      <c r="H19" s="936">
        <v>0</v>
      </c>
    </row>
    <row r="20" spans="1:8" s="911" customFormat="1" ht="20.100000000000001" customHeight="1">
      <c r="A20" s="932">
        <v>2003</v>
      </c>
      <c r="B20" s="933">
        <v>187271</v>
      </c>
      <c r="C20" s="933">
        <v>1287.0999999999999</v>
      </c>
      <c r="D20" s="933">
        <v>72929.7</v>
      </c>
      <c r="E20" s="933">
        <v>113054.2</v>
      </c>
      <c r="F20" s="933">
        <v>49426.7</v>
      </c>
      <c r="G20" s="933">
        <v>63627.5</v>
      </c>
      <c r="H20" s="933" t="s">
        <v>922</v>
      </c>
    </row>
    <row r="21" spans="1:8" s="913" customFormat="1" ht="20.100000000000001" customHeight="1">
      <c r="A21" s="934">
        <v>2004</v>
      </c>
      <c r="B21" s="936">
        <v>220004.44</v>
      </c>
      <c r="C21" s="936">
        <v>1074.3</v>
      </c>
      <c r="D21" s="936">
        <v>96184.9</v>
      </c>
      <c r="E21" s="936">
        <v>122745.24</v>
      </c>
      <c r="F21" s="936">
        <v>50745.7</v>
      </c>
      <c r="G21" s="936">
        <v>71999.539999999994</v>
      </c>
      <c r="H21" s="936" t="s">
        <v>922</v>
      </c>
    </row>
    <row r="22" spans="1:8" s="911" customFormat="1" ht="20.100000000000001" customHeight="1">
      <c r="A22" s="932">
        <v>2005</v>
      </c>
      <c r="B22" s="933">
        <v>246251.3</v>
      </c>
      <c r="C22" s="933">
        <v>1309.2</v>
      </c>
      <c r="D22" s="933">
        <v>102093.6</v>
      </c>
      <c r="E22" s="933">
        <v>142848.5</v>
      </c>
      <c r="F22" s="933">
        <v>87330.2</v>
      </c>
      <c r="G22" s="933">
        <v>55518.3</v>
      </c>
      <c r="H22" s="933" t="s">
        <v>922</v>
      </c>
    </row>
    <row r="23" spans="1:8" s="913" customFormat="1" ht="20.100000000000001" customHeight="1">
      <c r="A23" s="934">
        <v>2006</v>
      </c>
      <c r="B23" s="936">
        <v>285884.90000000002</v>
      </c>
      <c r="C23" s="936">
        <v>2803.1</v>
      </c>
      <c r="D23" s="936">
        <v>110691.1</v>
      </c>
      <c r="E23" s="936">
        <v>172390.7</v>
      </c>
      <c r="F23" s="936">
        <v>117355.4</v>
      </c>
      <c r="G23" s="936">
        <v>55035.3</v>
      </c>
      <c r="H23" s="936" t="s">
        <v>922</v>
      </c>
    </row>
    <row r="24" spans="1:8" s="911" customFormat="1" ht="20.100000000000001" customHeight="1">
      <c r="A24" s="932">
        <v>2007</v>
      </c>
      <c r="B24" s="933">
        <v>340002.6</v>
      </c>
      <c r="C24" s="933">
        <v>2046.3</v>
      </c>
      <c r="D24" s="933">
        <v>117332.5</v>
      </c>
      <c r="E24" s="933">
        <v>220623.8</v>
      </c>
      <c r="F24" s="933">
        <v>149576.29999999999</v>
      </c>
      <c r="G24" s="933">
        <v>71047.5</v>
      </c>
      <c r="H24" s="933" t="s">
        <v>922</v>
      </c>
    </row>
    <row r="25" spans="1:8" s="913" customFormat="1" ht="20.100000000000001" customHeight="1">
      <c r="A25" s="934">
        <v>2008</v>
      </c>
      <c r="B25" s="936">
        <v>380523.8</v>
      </c>
      <c r="C25" s="936">
        <v>3656.8</v>
      </c>
      <c r="D25" s="936">
        <v>133979.29999999999</v>
      </c>
      <c r="E25" s="936">
        <v>242887.7</v>
      </c>
      <c r="F25" s="936">
        <v>135912.79999999999</v>
      </c>
      <c r="G25" s="936">
        <v>106974.9</v>
      </c>
      <c r="H25" s="936" t="s">
        <v>922</v>
      </c>
    </row>
    <row r="26" spans="1:8" s="911" customFormat="1" ht="20.100000000000001" customHeight="1">
      <c r="A26" s="932">
        <v>2009</v>
      </c>
      <c r="B26" s="933">
        <v>554576.5</v>
      </c>
      <c r="C26" s="933">
        <v>2181.5</v>
      </c>
      <c r="D26" s="933">
        <v>135295.79999999999</v>
      </c>
      <c r="E26" s="933">
        <v>417099.2</v>
      </c>
      <c r="F26" s="933">
        <v>122023.7</v>
      </c>
      <c r="G26" s="933">
        <v>295075.5</v>
      </c>
      <c r="H26" s="933" t="s">
        <v>922</v>
      </c>
    </row>
    <row r="27" spans="1:8" s="913" customFormat="1" ht="20.100000000000001" customHeight="1">
      <c r="A27" s="934">
        <v>2010</v>
      </c>
      <c r="B27" s="936">
        <v>602819.19999999995</v>
      </c>
      <c r="C27" s="936">
        <v>2890.5</v>
      </c>
      <c r="D27" s="936">
        <v>141474.29999999999</v>
      </c>
      <c r="E27" s="936">
        <v>458454.4</v>
      </c>
      <c r="F27" s="936">
        <v>147177.1</v>
      </c>
      <c r="G27" s="936">
        <v>311277.3</v>
      </c>
      <c r="H27" s="936" t="s">
        <v>922</v>
      </c>
    </row>
    <row r="28" spans="1:8" s="911" customFormat="1" ht="20.100000000000001" customHeight="1">
      <c r="A28" s="932">
        <v>2011</v>
      </c>
      <c r="B28" s="933">
        <v>661916.80000000005</v>
      </c>
      <c r="C28" s="933">
        <v>3891</v>
      </c>
      <c r="D28" s="933">
        <v>161329.79999999999</v>
      </c>
      <c r="E28" s="933">
        <v>496696</v>
      </c>
      <c r="F28" s="933">
        <v>183539.1</v>
      </c>
      <c r="G28" s="933">
        <v>313156.90000000002</v>
      </c>
      <c r="H28" s="933" t="s">
        <v>922</v>
      </c>
    </row>
    <row r="29" spans="1:8" s="913" customFormat="1" ht="20.100000000000001" customHeight="1">
      <c r="A29" s="934">
        <v>2012</v>
      </c>
      <c r="B29" s="936">
        <v>680118.8</v>
      </c>
      <c r="C29" s="936">
        <v>2471.9</v>
      </c>
      <c r="D29" s="936">
        <v>144207.9</v>
      </c>
      <c r="E29" s="936">
        <v>533439</v>
      </c>
      <c r="F29" s="936">
        <v>180221.7</v>
      </c>
      <c r="G29" s="936">
        <v>353217.3</v>
      </c>
      <c r="H29" s="936" t="s">
        <v>922</v>
      </c>
    </row>
    <row r="30" spans="1:8" s="911" customFormat="1" ht="3" customHeight="1">
      <c r="A30" s="937"/>
      <c r="B30" s="938"/>
      <c r="C30" s="938"/>
      <c r="D30" s="939"/>
      <c r="E30" s="939"/>
      <c r="F30" s="938"/>
      <c r="G30" s="938"/>
      <c r="H30" s="938"/>
    </row>
    <row r="31" spans="1:8" s="913" customFormat="1" ht="3" customHeight="1">
      <c r="A31" s="940"/>
      <c r="B31" s="941"/>
      <c r="C31" s="941"/>
      <c r="D31" s="942"/>
      <c r="E31" s="942"/>
      <c r="F31" s="941"/>
    </row>
    <row r="32" spans="1:8" s="911" customFormat="1" ht="11.1" customHeight="1">
      <c r="A32" s="943" t="s">
        <v>1148</v>
      </c>
    </row>
    <row r="33" spans="1:6" s="913" customFormat="1" ht="16.5" customHeight="1">
      <c r="A33" s="944" t="s">
        <v>288</v>
      </c>
    </row>
    <row r="34" spans="1:6" s="913" customFormat="1" ht="15.6" customHeight="1">
      <c r="A34" s="944" t="s">
        <v>289</v>
      </c>
    </row>
    <row r="35" spans="1:6" s="913" customFormat="1" ht="15.6" customHeight="1">
      <c r="A35" s="944" t="s">
        <v>290</v>
      </c>
    </row>
    <row r="36" spans="1:6" s="911" customFormat="1" ht="11.1" customHeight="1">
      <c r="A36" s="943" t="s">
        <v>824</v>
      </c>
    </row>
    <row r="37" spans="1:6" s="913" customFormat="1" ht="11.1" customHeight="1">
      <c r="A37" s="945" t="s">
        <v>825</v>
      </c>
    </row>
    <row r="38" spans="1:6" s="911" customFormat="1" ht="11.1" customHeight="1">
      <c r="A38" s="525" t="s">
        <v>830</v>
      </c>
    </row>
    <row r="40" spans="1:6" ht="11.25">
      <c r="A40" s="1205"/>
      <c r="B40" s="1205"/>
      <c r="C40" s="1205"/>
      <c r="D40" s="1205"/>
      <c r="E40" s="1205"/>
      <c r="F40" s="1205"/>
    </row>
    <row r="41" spans="1:6" ht="12.75">
      <c r="A41" s="1206"/>
      <c r="B41" s="1207"/>
      <c r="C41" s="1207"/>
      <c r="D41" s="1207"/>
      <c r="E41" s="1207"/>
      <c r="F41" s="1207"/>
    </row>
    <row r="42" spans="1:6" ht="12.75">
      <c r="A42" s="1206"/>
      <c r="B42" s="1207"/>
      <c r="C42" s="1207"/>
      <c r="D42" s="1207"/>
      <c r="E42" s="1207"/>
      <c r="F42" s="1207"/>
    </row>
    <row r="43" spans="1:6" ht="12.75">
      <c r="A43" s="1206"/>
      <c r="B43" s="1207"/>
      <c r="C43" s="1207"/>
      <c r="D43" s="1207"/>
      <c r="E43" s="1207"/>
      <c r="F43" s="1207"/>
    </row>
    <row r="44" spans="1:6" ht="12.75">
      <c r="A44" s="1206"/>
      <c r="B44" s="1207"/>
      <c r="C44" s="1207"/>
      <c r="D44" s="1207"/>
      <c r="E44" s="1207"/>
      <c r="F44" s="1207"/>
    </row>
    <row r="45" spans="1:6" ht="12.75">
      <c r="A45" s="1206"/>
      <c r="B45" s="1207"/>
      <c r="C45" s="1207"/>
      <c r="D45" s="1207"/>
      <c r="E45" s="1207"/>
      <c r="F45" s="1207"/>
    </row>
    <row r="46" spans="1:6" ht="12.75">
      <c r="A46" s="1206"/>
      <c r="B46" s="1207"/>
      <c r="C46" s="1207"/>
      <c r="D46" s="1207"/>
      <c r="E46" s="1207"/>
      <c r="F46" s="1207"/>
    </row>
    <row r="47" spans="1:6" ht="12.75">
      <c r="A47" s="1206"/>
      <c r="B47" s="1207"/>
      <c r="C47" s="1207"/>
      <c r="D47" s="1207"/>
      <c r="E47" s="1207"/>
      <c r="F47" s="1207"/>
    </row>
    <row r="48" spans="1:6" ht="12.75">
      <c r="A48" s="1206"/>
      <c r="B48" s="1207"/>
      <c r="C48" s="1207"/>
      <c r="D48" s="1207"/>
      <c r="E48" s="1207"/>
      <c r="F48" s="1207"/>
    </row>
  </sheetData>
  <mergeCells count="11">
    <mergeCell ref="A7:A11"/>
    <mergeCell ref="A40:F40"/>
    <mergeCell ref="A41:F41"/>
    <mergeCell ref="E7:H7"/>
    <mergeCell ref="A48:F48"/>
    <mergeCell ref="A42:F42"/>
    <mergeCell ref="A43:F43"/>
    <mergeCell ref="A44:F44"/>
    <mergeCell ref="A45:F45"/>
    <mergeCell ref="A46:F46"/>
    <mergeCell ref="A47:F47"/>
  </mergeCells>
  <phoneticPr fontId="36" type="noConversion"/>
  <printOptions gridLinesSet="0"/>
  <pageMargins left="0.59055118110236227" right="0.78740157480314965" top="0.59055118110236227" bottom="0.59055118110236227" header="0.19685039370078741" footer="0.39370078740157483"/>
  <pageSetup paperSize="11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97"/>
  <sheetViews>
    <sheetView showGridLines="0" zoomScaleNormal="100" zoomScaleSheetLayoutView="100" workbookViewId="0">
      <pane ySplit="1" topLeftCell="A2" activePane="bottomLeft" state="frozen"/>
      <selection sqref="A1:D1"/>
      <selection pane="bottomLeft" activeCell="A2" sqref="A2"/>
    </sheetView>
  </sheetViews>
  <sheetFormatPr baseColWidth="10" defaultRowHeight="12.75"/>
  <cols>
    <col min="1" max="1" width="4.42578125" style="229" customWidth="1"/>
    <col min="2" max="2" width="9.140625" style="229" customWidth="1"/>
    <col min="3" max="3" width="2.28515625" style="229" customWidth="1"/>
    <col min="4" max="4" width="9.85546875" style="229" customWidth="1"/>
    <col min="5" max="5" width="9.7109375" style="229" customWidth="1"/>
    <col min="6" max="6" width="14" style="229" customWidth="1"/>
    <col min="7" max="7" width="9.5703125" style="229" customWidth="1"/>
    <col min="8" max="8" width="13.140625" style="229" customWidth="1"/>
    <col min="9" max="9" width="9.85546875" style="229" customWidth="1"/>
    <col min="10" max="10" width="10.7109375" style="229" customWidth="1"/>
    <col min="11" max="16384" width="11.42578125" style="229"/>
  </cols>
  <sheetData>
    <row r="1" spans="1:10" ht="24.75" customHeight="1"/>
    <row r="2" spans="1:10" s="227" customFormat="1" ht="12.75" customHeight="1">
      <c r="A2" s="225" t="s">
        <v>969</v>
      </c>
      <c r="B2" s="226"/>
      <c r="F2" s="228"/>
      <c r="I2" s="229"/>
      <c r="J2" s="230" t="s">
        <v>901</v>
      </c>
    </row>
    <row r="3" spans="1:10" s="227" customFormat="1" ht="12.75" customHeight="1">
      <c r="A3" s="231" t="s">
        <v>970</v>
      </c>
      <c r="B3" s="232"/>
      <c r="C3" s="233"/>
      <c r="D3" s="233"/>
      <c r="E3" s="233"/>
      <c r="F3" s="233"/>
      <c r="G3" s="233"/>
      <c r="H3" s="233"/>
      <c r="I3" s="233"/>
      <c r="J3" s="234"/>
    </row>
    <row r="4" spans="1:10" s="227" customFormat="1" ht="12.75" customHeight="1">
      <c r="A4" s="232" t="s">
        <v>495</v>
      </c>
      <c r="B4" s="235"/>
      <c r="C4" s="234"/>
      <c r="D4" s="233"/>
      <c r="E4" s="233"/>
      <c r="F4" s="233"/>
      <c r="G4" s="233"/>
      <c r="H4" s="233"/>
      <c r="I4" s="233"/>
      <c r="J4" s="234"/>
    </row>
    <row r="5" spans="1:10" s="227" customFormat="1" ht="3" customHeight="1">
      <c r="A5" s="236"/>
      <c r="B5" s="237"/>
      <c r="C5" s="238"/>
      <c r="D5" s="239"/>
      <c r="E5" s="239"/>
      <c r="F5" s="239"/>
      <c r="G5" s="239"/>
      <c r="H5" s="239"/>
      <c r="I5" s="239"/>
      <c r="J5" s="238"/>
    </row>
    <row r="6" spans="1:10" s="227" customFormat="1" ht="3" customHeight="1">
      <c r="A6" s="240"/>
      <c r="B6" s="233"/>
      <c r="C6" s="234"/>
      <c r="D6" s="233"/>
      <c r="E6" s="233"/>
      <c r="F6" s="233"/>
      <c r="G6" s="233"/>
      <c r="H6" s="233"/>
      <c r="I6" s="233"/>
      <c r="J6" s="234"/>
    </row>
    <row r="7" spans="1:10" s="242" customFormat="1" ht="11.1" customHeight="1">
      <c r="A7" s="1202" t="s">
        <v>458</v>
      </c>
      <c r="B7" s="241" t="s">
        <v>598</v>
      </c>
      <c r="C7" s="297"/>
      <c r="D7" s="241" t="s">
        <v>964</v>
      </c>
      <c r="E7" s="241" t="s">
        <v>964</v>
      </c>
      <c r="F7" s="241" t="s">
        <v>958</v>
      </c>
      <c r="G7" s="241" t="s">
        <v>68</v>
      </c>
      <c r="H7" s="241" t="s">
        <v>69</v>
      </c>
      <c r="I7" s="241" t="s">
        <v>994</v>
      </c>
      <c r="J7" s="241" t="s">
        <v>70</v>
      </c>
    </row>
    <row r="8" spans="1:10" s="242" customFormat="1" ht="13.5" customHeight="1">
      <c r="A8" s="1210"/>
      <c r="B8" s="297"/>
      <c r="C8" s="297"/>
      <c r="D8" s="1074" t="s">
        <v>294</v>
      </c>
      <c r="E8" s="1075" t="s">
        <v>295</v>
      </c>
      <c r="F8" s="1074" t="s">
        <v>296</v>
      </c>
      <c r="G8" s="1075" t="s">
        <v>297</v>
      </c>
      <c r="H8" s="1074" t="s">
        <v>298</v>
      </c>
      <c r="I8" s="242" t="s">
        <v>72</v>
      </c>
      <c r="J8" s="242" t="s">
        <v>73</v>
      </c>
    </row>
    <row r="9" spans="1:10" s="242" customFormat="1" ht="11.1" customHeight="1">
      <c r="A9" s="1210"/>
      <c r="B9" s="241"/>
      <c r="C9" s="360"/>
      <c r="D9" s="241"/>
      <c r="E9" s="241"/>
      <c r="F9" s="241"/>
      <c r="G9" s="241"/>
      <c r="H9" s="241"/>
      <c r="I9" s="241"/>
      <c r="J9" s="241" t="s">
        <v>74</v>
      </c>
    </row>
    <row r="10" spans="1:10" s="227" customFormat="1" ht="3" customHeight="1">
      <c r="A10" s="243"/>
      <c r="B10" s="239"/>
      <c r="C10" s="238"/>
      <c r="D10" s="244"/>
      <c r="E10" s="239"/>
      <c r="F10" s="239"/>
      <c r="G10" s="239"/>
      <c r="H10" s="239"/>
      <c r="I10" s="239"/>
      <c r="J10" s="239"/>
    </row>
    <row r="11" spans="1:10" s="227" customFormat="1" ht="3" customHeight="1">
      <c r="A11" s="240"/>
      <c r="B11" s="233"/>
      <c r="C11" s="234"/>
      <c r="D11" s="245"/>
      <c r="E11" s="233"/>
      <c r="F11" s="233"/>
      <c r="G11" s="233"/>
      <c r="H11" s="233"/>
      <c r="I11" s="233"/>
      <c r="J11" s="233"/>
    </row>
    <row r="12" spans="1:10" s="227" customFormat="1" ht="18" customHeight="1">
      <c r="A12" s="240">
        <v>1925</v>
      </c>
      <c r="B12" s="233">
        <v>82</v>
      </c>
      <c r="C12" s="320"/>
      <c r="D12" s="233" t="s">
        <v>462</v>
      </c>
      <c r="E12" s="233" t="s">
        <v>462</v>
      </c>
      <c r="F12" s="233">
        <v>77</v>
      </c>
      <c r="G12" s="233">
        <v>5</v>
      </c>
      <c r="H12" s="233" t="s">
        <v>462</v>
      </c>
      <c r="I12" s="233" t="s">
        <v>462</v>
      </c>
      <c r="J12" s="233" t="s">
        <v>462</v>
      </c>
    </row>
    <row r="13" spans="1:10" s="227" customFormat="1" ht="18" customHeight="1">
      <c r="A13" s="247">
        <v>1926</v>
      </c>
      <c r="B13" s="230">
        <v>102</v>
      </c>
      <c r="C13" s="320"/>
      <c r="D13" s="230">
        <v>20</v>
      </c>
      <c r="E13" s="230" t="s">
        <v>462</v>
      </c>
      <c r="F13" s="230">
        <v>77</v>
      </c>
      <c r="G13" s="230">
        <v>5</v>
      </c>
      <c r="H13" s="230" t="s">
        <v>462</v>
      </c>
      <c r="I13" s="230" t="s">
        <v>462</v>
      </c>
      <c r="J13" s="233" t="s">
        <v>462</v>
      </c>
    </row>
    <row r="14" spans="1:10" s="227" customFormat="1" ht="18" customHeight="1">
      <c r="A14" s="247">
        <v>1927</v>
      </c>
      <c r="B14" s="230">
        <v>97</v>
      </c>
      <c r="C14" s="320"/>
      <c r="D14" s="230">
        <v>20</v>
      </c>
      <c r="E14" s="230" t="s">
        <v>462</v>
      </c>
      <c r="F14" s="230">
        <v>72</v>
      </c>
      <c r="G14" s="230">
        <v>5</v>
      </c>
      <c r="H14" s="230" t="s">
        <v>462</v>
      </c>
      <c r="I14" s="230" t="s">
        <v>462</v>
      </c>
      <c r="J14" s="233" t="s">
        <v>462</v>
      </c>
    </row>
    <row r="15" spans="1:10" s="227" customFormat="1" ht="18" customHeight="1">
      <c r="A15" s="247">
        <v>1928</v>
      </c>
      <c r="B15" s="230">
        <v>99</v>
      </c>
      <c r="C15" s="320"/>
      <c r="D15" s="230">
        <v>20</v>
      </c>
      <c r="E15" s="230" t="s">
        <v>462</v>
      </c>
      <c r="F15" s="230">
        <v>72</v>
      </c>
      <c r="G15" s="230">
        <v>7</v>
      </c>
      <c r="H15" s="230" t="s">
        <v>462</v>
      </c>
      <c r="I15" s="230" t="s">
        <v>462</v>
      </c>
      <c r="J15" s="233" t="s">
        <v>462</v>
      </c>
    </row>
    <row r="16" spans="1:10" s="227" customFormat="1" ht="18" customHeight="1">
      <c r="A16" s="247">
        <v>1929</v>
      </c>
      <c r="B16" s="230">
        <v>98</v>
      </c>
      <c r="C16" s="320"/>
      <c r="D16" s="230">
        <v>10</v>
      </c>
      <c r="E16" s="230" t="s">
        <v>462</v>
      </c>
      <c r="F16" s="230">
        <v>72</v>
      </c>
      <c r="G16" s="230">
        <v>16</v>
      </c>
      <c r="H16" s="230" t="s">
        <v>462</v>
      </c>
      <c r="I16" s="230" t="s">
        <v>462</v>
      </c>
      <c r="J16" s="233" t="s">
        <v>462</v>
      </c>
    </row>
    <row r="17" spans="1:10" s="227" customFormat="1" ht="18" customHeight="1">
      <c r="A17" s="247">
        <v>1930</v>
      </c>
      <c r="B17" s="230">
        <v>103</v>
      </c>
      <c r="C17" s="320"/>
      <c r="D17" s="230">
        <v>10</v>
      </c>
      <c r="E17" s="230" t="s">
        <v>462</v>
      </c>
      <c r="F17" s="230">
        <v>80</v>
      </c>
      <c r="G17" s="230">
        <v>13</v>
      </c>
      <c r="H17" s="230" t="s">
        <v>462</v>
      </c>
      <c r="I17" s="230" t="s">
        <v>462</v>
      </c>
      <c r="J17" s="233" t="s">
        <v>462</v>
      </c>
    </row>
    <row r="18" spans="1:10" s="227" customFormat="1" ht="18" customHeight="1">
      <c r="A18" s="247">
        <v>1931</v>
      </c>
      <c r="B18" s="230">
        <v>91</v>
      </c>
      <c r="C18" s="320"/>
      <c r="D18" s="230">
        <v>10</v>
      </c>
      <c r="E18" s="230" t="s">
        <v>462</v>
      </c>
      <c r="F18" s="230">
        <v>70</v>
      </c>
      <c r="G18" s="230">
        <v>11</v>
      </c>
      <c r="H18" s="230" t="s">
        <v>462</v>
      </c>
      <c r="I18" s="230" t="s">
        <v>462</v>
      </c>
      <c r="J18" s="233" t="s">
        <v>462</v>
      </c>
    </row>
    <row r="19" spans="1:10" s="227" customFormat="1" ht="18" customHeight="1">
      <c r="A19" s="247">
        <v>1932</v>
      </c>
      <c r="B19" s="230">
        <v>73</v>
      </c>
      <c r="C19" s="320"/>
      <c r="D19" s="230">
        <v>10</v>
      </c>
      <c r="E19" s="230" t="s">
        <v>462</v>
      </c>
      <c r="F19" s="230">
        <v>55</v>
      </c>
      <c r="G19" s="230">
        <v>8</v>
      </c>
      <c r="H19" s="230" t="s">
        <v>462</v>
      </c>
      <c r="I19" s="230" t="s">
        <v>462</v>
      </c>
      <c r="J19" s="233" t="s">
        <v>462</v>
      </c>
    </row>
    <row r="20" spans="1:10" s="227" customFormat="1" ht="18" customHeight="1">
      <c r="A20" s="247">
        <v>1933</v>
      </c>
      <c r="B20" s="230">
        <v>85</v>
      </c>
      <c r="C20" s="320"/>
      <c r="D20" s="230">
        <v>10</v>
      </c>
      <c r="E20" s="230" t="s">
        <v>462</v>
      </c>
      <c r="F20" s="230">
        <v>64</v>
      </c>
      <c r="G20" s="230">
        <v>11</v>
      </c>
      <c r="H20" s="230" t="s">
        <v>462</v>
      </c>
      <c r="I20" s="230" t="s">
        <v>462</v>
      </c>
      <c r="J20" s="233" t="s">
        <v>462</v>
      </c>
    </row>
    <row r="21" spans="1:10" s="227" customFormat="1" ht="18" customHeight="1">
      <c r="A21" s="247">
        <v>1934</v>
      </c>
      <c r="B21" s="230">
        <v>98</v>
      </c>
      <c r="C21" s="320"/>
      <c r="D21" s="230">
        <v>10</v>
      </c>
      <c r="E21" s="230" t="s">
        <v>462</v>
      </c>
      <c r="F21" s="230">
        <v>75</v>
      </c>
      <c r="G21" s="230">
        <v>13</v>
      </c>
      <c r="H21" s="230" t="s">
        <v>462</v>
      </c>
      <c r="I21" s="230" t="s">
        <v>462</v>
      </c>
      <c r="J21" s="233" t="s">
        <v>462</v>
      </c>
    </row>
    <row r="22" spans="1:10" s="227" customFormat="1" ht="18" customHeight="1">
      <c r="A22" s="247">
        <v>1935</v>
      </c>
      <c r="B22" s="230">
        <v>137</v>
      </c>
      <c r="C22" s="320"/>
      <c r="D22" s="230">
        <v>30</v>
      </c>
      <c r="E22" s="230" t="s">
        <v>462</v>
      </c>
      <c r="F22" s="230">
        <v>93</v>
      </c>
      <c r="G22" s="230">
        <v>14</v>
      </c>
      <c r="H22" s="230" t="s">
        <v>462</v>
      </c>
      <c r="I22" s="230" t="s">
        <v>462</v>
      </c>
      <c r="J22" s="233" t="s">
        <v>462</v>
      </c>
    </row>
    <row r="23" spans="1:10" s="227" customFormat="1" ht="18" customHeight="1">
      <c r="A23" s="247">
        <v>1936</v>
      </c>
      <c r="B23" s="230">
        <v>168</v>
      </c>
      <c r="C23" s="320"/>
      <c r="D23" s="230">
        <v>32</v>
      </c>
      <c r="E23" s="230" t="s">
        <v>462</v>
      </c>
      <c r="F23" s="230">
        <v>122</v>
      </c>
      <c r="G23" s="230">
        <v>14</v>
      </c>
      <c r="H23" s="230" t="s">
        <v>462</v>
      </c>
      <c r="I23" s="230" t="s">
        <v>462</v>
      </c>
      <c r="J23" s="233" t="s">
        <v>462</v>
      </c>
    </row>
    <row r="24" spans="1:10" s="227" customFormat="1" ht="18" customHeight="1">
      <c r="A24" s="247">
        <v>1937</v>
      </c>
      <c r="B24" s="230">
        <v>192</v>
      </c>
      <c r="C24" s="320"/>
      <c r="D24" s="230">
        <v>34</v>
      </c>
      <c r="E24" s="230" t="s">
        <v>462</v>
      </c>
      <c r="F24" s="230">
        <v>140</v>
      </c>
      <c r="G24" s="230">
        <v>18</v>
      </c>
      <c r="H24" s="230" t="s">
        <v>462</v>
      </c>
      <c r="I24" s="230" t="s">
        <v>462</v>
      </c>
      <c r="J24" s="233" t="s">
        <v>462</v>
      </c>
    </row>
    <row r="25" spans="1:10" s="227" customFormat="1" ht="18" customHeight="1">
      <c r="A25" s="247">
        <v>1938</v>
      </c>
      <c r="B25" s="230">
        <v>198</v>
      </c>
      <c r="C25" s="320"/>
      <c r="D25" s="230">
        <v>36</v>
      </c>
      <c r="E25" s="230">
        <v>3</v>
      </c>
      <c r="F25" s="230">
        <v>139</v>
      </c>
      <c r="G25" s="230">
        <v>20</v>
      </c>
      <c r="H25" s="230" t="s">
        <v>462</v>
      </c>
      <c r="I25" s="230" t="s">
        <v>462</v>
      </c>
      <c r="J25" s="233" t="s">
        <v>462</v>
      </c>
    </row>
    <row r="26" spans="1:10" s="227" customFormat="1" ht="18" customHeight="1">
      <c r="A26" s="247">
        <v>1939</v>
      </c>
      <c r="B26" s="230">
        <v>233</v>
      </c>
      <c r="C26" s="320"/>
      <c r="D26" s="230">
        <v>39</v>
      </c>
      <c r="E26" s="230">
        <v>27</v>
      </c>
      <c r="F26" s="230">
        <v>144</v>
      </c>
      <c r="G26" s="230">
        <v>22</v>
      </c>
      <c r="H26" s="230">
        <v>1</v>
      </c>
      <c r="I26" s="230" t="s">
        <v>462</v>
      </c>
      <c r="J26" s="233" t="s">
        <v>462</v>
      </c>
    </row>
    <row r="27" spans="1:10" s="227" customFormat="1" ht="18" customHeight="1">
      <c r="A27" s="247">
        <v>1940</v>
      </c>
      <c r="B27" s="230">
        <v>290</v>
      </c>
      <c r="C27" s="320"/>
      <c r="D27" s="230">
        <v>45</v>
      </c>
      <c r="E27" s="230">
        <v>60</v>
      </c>
      <c r="F27" s="230">
        <v>152</v>
      </c>
      <c r="G27" s="230">
        <v>29</v>
      </c>
      <c r="H27" s="230">
        <v>4</v>
      </c>
      <c r="I27" s="230" t="s">
        <v>462</v>
      </c>
      <c r="J27" s="233" t="s">
        <v>462</v>
      </c>
    </row>
    <row r="28" spans="1:10" s="227" customFormat="1" ht="18" customHeight="1">
      <c r="A28" s="247">
        <v>1941</v>
      </c>
      <c r="B28" s="230">
        <v>337</v>
      </c>
      <c r="C28" s="320"/>
      <c r="D28" s="230">
        <v>59</v>
      </c>
      <c r="E28" s="230">
        <v>28</v>
      </c>
      <c r="F28" s="230">
        <v>189</v>
      </c>
      <c r="G28" s="230">
        <v>54</v>
      </c>
      <c r="H28" s="230">
        <v>7</v>
      </c>
      <c r="I28" s="230" t="s">
        <v>462</v>
      </c>
      <c r="J28" s="233" t="s">
        <v>462</v>
      </c>
    </row>
    <row r="29" spans="1:10" s="227" customFormat="1" ht="18" customHeight="1">
      <c r="A29" s="247">
        <v>1942</v>
      </c>
      <c r="B29" s="230">
        <v>464</v>
      </c>
      <c r="C29" s="320"/>
      <c r="D29" s="230">
        <v>65</v>
      </c>
      <c r="E29" s="230">
        <v>38</v>
      </c>
      <c r="F29" s="230">
        <v>300</v>
      </c>
      <c r="G29" s="230">
        <v>54</v>
      </c>
      <c r="H29" s="230">
        <v>7</v>
      </c>
      <c r="I29" s="230" t="s">
        <v>462</v>
      </c>
      <c r="J29" s="233" t="s">
        <v>462</v>
      </c>
    </row>
    <row r="30" spans="1:10" s="227" customFormat="1" ht="18" customHeight="1">
      <c r="A30" s="247">
        <v>1943</v>
      </c>
      <c r="B30" s="230">
        <v>568</v>
      </c>
      <c r="C30" s="320"/>
      <c r="D30" s="230">
        <v>86</v>
      </c>
      <c r="E30" s="230">
        <v>36</v>
      </c>
      <c r="F30" s="230">
        <v>387</v>
      </c>
      <c r="G30" s="230">
        <v>51</v>
      </c>
      <c r="H30" s="230">
        <v>8</v>
      </c>
      <c r="I30" s="230" t="s">
        <v>462</v>
      </c>
      <c r="J30" s="233" t="s">
        <v>462</v>
      </c>
    </row>
    <row r="31" spans="1:10" s="227" customFormat="1" ht="18" customHeight="1">
      <c r="A31" s="247">
        <v>1944</v>
      </c>
      <c r="B31" s="230">
        <v>657</v>
      </c>
      <c r="C31" s="320"/>
      <c r="D31" s="230">
        <v>124</v>
      </c>
      <c r="E31" s="230">
        <v>63</v>
      </c>
      <c r="F31" s="230">
        <v>388</v>
      </c>
      <c r="G31" s="230">
        <v>71</v>
      </c>
      <c r="H31" s="230">
        <v>11</v>
      </c>
      <c r="I31" s="230" t="s">
        <v>462</v>
      </c>
      <c r="J31" s="233" t="s">
        <v>462</v>
      </c>
    </row>
    <row r="32" spans="1:10" s="227" customFormat="1" ht="18" customHeight="1">
      <c r="A32" s="247">
        <v>1945</v>
      </c>
      <c r="B32" s="230">
        <v>848</v>
      </c>
      <c r="C32" s="320"/>
      <c r="D32" s="230">
        <v>146</v>
      </c>
      <c r="E32" s="230">
        <v>132</v>
      </c>
      <c r="F32" s="230">
        <v>460</v>
      </c>
      <c r="G32" s="230">
        <v>91</v>
      </c>
      <c r="H32" s="230">
        <v>19</v>
      </c>
      <c r="I32" s="230" t="s">
        <v>462</v>
      </c>
      <c r="J32" s="233" t="s">
        <v>462</v>
      </c>
    </row>
    <row r="33" spans="1:10" s="227" customFormat="1" ht="18" customHeight="1">
      <c r="A33" s="247">
        <v>1946</v>
      </c>
      <c r="B33" s="230">
        <v>999</v>
      </c>
      <c r="C33" s="320"/>
      <c r="D33" s="230">
        <v>194</v>
      </c>
      <c r="E33" s="230">
        <v>153</v>
      </c>
      <c r="F33" s="230">
        <v>526</v>
      </c>
      <c r="G33" s="230">
        <v>106</v>
      </c>
      <c r="H33" s="230">
        <v>20</v>
      </c>
      <c r="I33" s="230" t="s">
        <v>462</v>
      </c>
      <c r="J33" s="233" t="s">
        <v>462</v>
      </c>
    </row>
    <row r="34" spans="1:10" s="227" customFormat="1" ht="18" customHeight="1">
      <c r="A34" s="247">
        <v>1947</v>
      </c>
      <c r="B34" s="230">
        <v>1310</v>
      </c>
      <c r="C34" s="320"/>
      <c r="D34" s="230">
        <v>261</v>
      </c>
      <c r="E34" s="230">
        <v>168</v>
      </c>
      <c r="F34" s="230">
        <v>674</v>
      </c>
      <c r="G34" s="230">
        <v>181</v>
      </c>
      <c r="H34" s="230">
        <v>26</v>
      </c>
      <c r="I34" s="230" t="s">
        <v>462</v>
      </c>
      <c r="J34" s="233" t="s">
        <v>462</v>
      </c>
    </row>
    <row r="35" spans="1:10" s="227" customFormat="1" ht="18" customHeight="1">
      <c r="A35" s="247">
        <v>1948</v>
      </c>
      <c r="B35" s="230">
        <v>1539</v>
      </c>
      <c r="C35" s="320"/>
      <c r="D35" s="230">
        <v>320</v>
      </c>
      <c r="E35" s="230">
        <v>279</v>
      </c>
      <c r="F35" s="230">
        <v>681</v>
      </c>
      <c r="G35" s="230">
        <v>241</v>
      </c>
      <c r="H35" s="230">
        <v>18</v>
      </c>
      <c r="I35" s="230" t="s">
        <v>462</v>
      </c>
      <c r="J35" s="233" t="s">
        <v>462</v>
      </c>
    </row>
    <row r="36" spans="1:10" s="227" customFormat="1" ht="18" customHeight="1">
      <c r="A36" s="247">
        <v>1949</v>
      </c>
      <c r="B36" s="230">
        <v>1956</v>
      </c>
      <c r="C36" s="320"/>
      <c r="D36" s="230">
        <v>459</v>
      </c>
      <c r="E36" s="230">
        <v>472</v>
      </c>
      <c r="F36" s="230">
        <v>758</v>
      </c>
      <c r="G36" s="230">
        <v>236</v>
      </c>
      <c r="H36" s="230">
        <v>31</v>
      </c>
      <c r="I36" s="230" t="s">
        <v>462</v>
      </c>
      <c r="J36" s="233" t="s">
        <v>462</v>
      </c>
    </row>
    <row r="37" spans="1:10" s="227" customFormat="1" ht="18" customHeight="1">
      <c r="A37" s="247">
        <v>1950</v>
      </c>
      <c r="B37" s="230">
        <v>2672</v>
      </c>
      <c r="C37" s="320"/>
      <c r="D37" s="230">
        <v>516</v>
      </c>
      <c r="E37" s="230">
        <v>796</v>
      </c>
      <c r="F37" s="230">
        <v>1079</v>
      </c>
      <c r="G37" s="230">
        <v>256</v>
      </c>
      <c r="H37" s="230">
        <v>25</v>
      </c>
      <c r="I37" s="230" t="s">
        <v>462</v>
      </c>
      <c r="J37" s="233" t="s">
        <v>462</v>
      </c>
    </row>
    <row r="38" spans="1:10" s="227" customFormat="1" ht="18" customHeight="1">
      <c r="A38" s="247">
        <v>1951</v>
      </c>
      <c r="B38" s="230">
        <v>2836</v>
      </c>
      <c r="C38" s="320"/>
      <c r="D38" s="230">
        <v>581</v>
      </c>
      <c r="E38" s="230">
        <v>732</v>
      </c>
      <c r="F38" s="230">
        <v>1158</v>
      </c>
      <c r="G38" s="230">
        <v>345</v>
      </c>
      <c r="H38" s="230">
        <v>20</v>
      </c>
      <c r="I38" s="230" t="s">
        <v>462</v>
      </c>
      <c r="J38" s="233" t="s">
        <v>462</v>
      </c>
    </row>
    <row r="39" spans="1:10" s="227" customFormat="1" ht="18" customHeight="1">
      <c r="A39" s="247">
        <v>1952</v>
      </c>
      <c r="B39" s="230">
        <v>3280</v>
      </c>
      <c r="C39" s="320"/>
      <c r="D39" s="230">
        <v>562</v>
      </c>
      <c r="E39" s="230">
        <v>697</v>
      </c>
      <c r="F39" s="230">
        <v>1378</v>
      </c>
      <c r="G39" s="230">
        <v>600</v>
      </c>
      <c r="H39" s="230">
        <v>43</v>
      </c>
      <c r="I39" s="230" t="s">
        <v>462</v>
      </c>
      <c r="J39" s="233" t="s">
        <v>462</v>
      </c>
    </row>
    <row r="40" spans="1:10" s="227" customFormat="1" ht="18" customHeight="1">
      <c r="A40" s="247">
        <v>1953</v>
      </c>
      <c r="B40" s="230">
        <v>3076</v>
      </c>
      <c r="C40" s="320"/>
      <c r="D40" s="230">
        <v>564</v>
      </c>
      <c r="E40" s="230">
        <v>825</v>
      </c>
      <c r="F40" s="230">
        <v>1281</v>
      </c>
      <c r="G40" s="230">
        <v>257</v>
      </c>
      <c r="H40" s="230">
        <v>149</v>
      </c>
      <c r="I40" s="230" t="s">
        <v>462</v>
      </c>
      <c r="J40" s="233" t="s">
        <v>462</v>
      </c>
    </row>
    <row r="41" spans="1:10" s="227" customFormat="1" ht="18" customHeight="1">
      <c r="A41" s="247">
        <v>1954</v>
      </c>
      <c r="B41" s="230">
        <v>4183</v>
      </c>
      <c r="C41" s="320"/>
      <c r="D41" s="230">
        <v>628</v>
      </c>
      <c r="E41" s="230">
        <v>1379</v>
      </c>
      <c r="F41" s="230">
        <v>1474</v>
      </c>
      <c r="G41" s="230">
        <v>391</v>
      </c>
      <c r="H41" s="230">
        <v>311</v>
      </c>
      <c r="I41" s="230" t="s">
        <v>462</v>
      </c>
      <c r="J41" s="233" t="s">
        <v>462</v>
      </c>
    </row>
    <row r="42" spans="1:10" s="227" customFormat="1" ht="18" customHeight="1">
      <c r="A42" s="247">
        <v>1955</v>
      </c>
      <c r="B42" s="230">
        <v>4408</v>
      </c>
      <c r="C42" s="320"/>
      <c r="D42" s="230">
        <v>607</v>
      </c>
      <c r="E42" s="230">
        <v>1746</v>
      </c>
      <c r="F42" s="230">
        <v>1414</v>
      </c>
      <c r="G42" s="230">
        <v>597</v>
      </c>
      <c r="H42" s="230">
        <v>44</v>
      </c>
      <c r="I42" s="230" t="s">
        <v>462</v>
      </c>
      <c r="J42" s="233" t="s">
        <v>462</v>
      </c>
    </row>
    <row r="43" spans="1:10" s="227" customFormat="1" ht="17.850000000000001" customHeight="1">
      <c r="A43" s="247">
        <v>1956</v>
      </c>
      <c r="B43" s="230">
        <v>4571</v>
      </c>
      <c r="C43" s="320"/>
      <c r="D43" s="230">
        <v>696</v>
      </c>
      <c r="E43" s="230">
        <v>1446</v>
      </c>
      <c r="F43" s="230">
        <v>1546</v>
      </c>
      <c r="G43" s="230">
        <v>856</v>
      </c>
      <c r="H43" s="230">
        <v>27</v>
      </c>
      <c r="I43" s="230" t="s">
        <v>462</v>
      </c>
      <c r="J43" s="233" t="s">
        <v>462</v>
      </c>
    </row>
    <row r="44" spans="1:10" s="227" customFormat="1" ht="17.850000000000001" customHeight="1">
      <c r="A44" s="247">
        <v>1957</v>
      </c>
      <c r="B44" s="230">
        <v>5628</v>
      </c>
      <c r="C44" s="320"/>
      <c r="D44" s="230">
        <v>691</v>
      </c>
      <c r="E44" s="230">
        <v>1900</v>
      </c>
      <c r="F44" s="230">
        <v>1855</v>
      </c>
      <c r="G44" s="230">
        <v>1058</v>
      </c>
      <c r="H44" s="230">
        <v>124</v>
      </c>
      <c r="I44" s="230" t="s">
        <v>462</v>
      </c>
      <c r="J44" s="233" t="s">
        <v>462</v>
      </c>
    </row>
    <row r="45" spans="1:10" s="227" customFormat="1" ht="17.850000000000001" customHeight="1">
      <c r="A45" s="247">
        <v>1958</v>
      </c>
      <c r="B45" s="230">
        <v>6190</v>
      </c>
      <c r="C45" s="320"/>
      <c r="D45" s="230">
        <v>700</v>
      </c>
      <c r="E45" s="230">
        <v>2375</v>
      </c>
      <c r="F45" s="230">
        <v>2092</v>
      </c>
      <c r="G45" s="230">
        <v>876</v>
      </c>
      <c r="H45" s="230">
        <v>147</v>
      </c>
      <c r="I45" s="230" t="s">
        <v>462</v>
      </c>
      <c r="J45" s="233" t="s">
        <v>462</v>
      </c>
    </row>
    <row r="46" spans="1:10" s="227" customFormat="1" ht="6" customHeight="1">
      <c r="A46" s="247"/>
      <c r="B46" s="230"/>
      <c r="C46" s="320"/>
      <c r="D46" s="230"/>
      <c r="E46" s="230"/>
      <c r="F46" s="230"/>
      <c r="G46" s="230"/>
      <c r="H46" s="230"/>
      <c r="I46" s="230"/>
      <c r="J46" s="233"/>
    </row>
    <row r="47" spans="1:10" s="227" customFormat="1" ht="9.9499999999999993" customHeight="1">
      <c r="A47" s="247"/>
      <c r="B47" s="230"/>
      <c r="C47" s="246"/>
      <c r="D47" s="230"/>
      <c r="E47" s="230"/>
      <c r="F47" s="230"/>
      <c r="G47" s="230"/>
      <c r="H47" s="230"/>
      <c r="I47" s="230"/>
      <c r="J47" s="233"/>
    </row>
    <row r="48" spans="1:10" s="227" customFormat="1" ht="13.7" customHeight="1">
      <c r="A48" s="219" t="s">
        <v>511</v>
      </c>
      <c r="B48" s="248"/>
      <c r="C48" s="249"/>
      <c r="D48" s="248"/>
      <c r="E48" s="248"/>
      <c r="F48" s="248"/>
      <c r="G48" s="248"/>
      <c r="H48" s="248"/>
      <c r="I48" s="248"/>
      <c r="J48" s="250"/>
    </row>
    <row r="49" spans="1:10" s="227" customFormat="1" ht="12.75" customHeight="1">
      <c r="A49" s="225" t="s">
        <v>969</v>
      </c>
      <c r="B49" s="226"/>
      <c r="F49" s="228"/>
      <c r="I49" s="229"/>
      <c r="J49" s="230" t="s">
        <v>901</v>
      </c>
    </row>
    <row r="50" spans="1:10" s="227" customFormat="1" ht="12.75" customHeight="1">
      <c r="A50" s="231" t="s">
        <v>970</v>
      </c>
      <c r="B50" s="232"/>
      <c r="C50" s="233"/>
      <c r="D50" s="233"/>
      <c r="E50" s="233"/>
      <c r="F50" s="233"/>
      <c r="G50" s="233"/>
      <c r="H50" s="233"/>
      <c r="I50" s="233"/>
      <c r="J50" s="234"/>
    </row>
    <row r="51" spans="1:10" s="227" customFormat="1" ht="12.75" customHeight="1">
      <c r="A51" s="232" t="s">
        <v>495</v>
      </c>
      <c r="B51" s="235"/>
      <c r="C51" s="234"/>
      <c r="D51" s="233"/>
      <c r="E51" s="233"/>
      <c r="F51" s="233"/>
      <c r="G51" s="233"/>
      <c r="H51" s="233"/>
      <c r="I51" s="233"/>
      <c r="J51" s="234"/>
    </row>
    <row r="52" spans="1:10" s="227" customFormat="1" ht="3" customHeight="1">
      <c r="A52" s="236"/>
      <c r="B52" s="237"/>
      <c r="C52" s="238"/>
      <c r="D52" s="239"/>
      <c r="E52" s="239"/>
      <c r="F52" s="239"/>
      <c r="G52" s="239"/>
      <c r="H52" s="239"/>
      <c r="I52" s="239"/>
      <c r="J52" s="238"/>
    </row>
    <row r="53" spans="1:10" s="227" customFormat="1" ht="3" customHeight="1">
      <c r="A53" s="240"/>
      <c r="B53" s="233"/>
      <c r="C53" s="234"/>
      <c r="D53" s="233"/>
      <c r="E53" s="233"/>
      <c r="F53" s="233"/>
      <c r="G53" s="233"/>
      <c r="H53" s="233"/>
      <c r="I53" s="233"/>
      <c r="J53" s="234"/>
    </row>
    <row r="54" spans="1:10" s="242" customFormat="1" ht="11.1" customHeight="1">
      <c r="A54" s="1202" t="s">
        <v>458</v>
      </c>
      <c r="B54" s="241" t="s">
        <v>598</v>
      </c>
      <c r="C54" s="297"/>
      <c r="D54" s="241" t="s">
        <v>964</v>
      </c>
      <c r="E54" s="241" t="s">
        <v>964</v>
      </c>
      <c r="F54" s="241" t="s">
        <v>958</v>
      </c>
      <c r="G54" s="241" t="s">
        <v>68</v>
      </c>
      <c r="H54" s="241" t="s">
        <v>69</v>
      </c>
      <c r="I54" s="241" t="s">
        <v>994</v>
      </c>
      <c r="J54" s="241" t="s">
        <v>70</v>
      </c>
    </row>
    <row r="55" spans="1:10" s="242" customFormat="1" ht="15" customHeight="1">
      <c r="A55" s="1210"/>
      <c r="B55" s="297"/>
      <c r="C55" s="297"/>
      <c r="D55" s="1074" t="s">
        <v>294</v>
      </c>
      <c r="E55" s="1075" t="s">
        <v>299</v>
      </c>
      <c r="F55" s="1074" t="s">
        <v>296</v>
      </c>
      <c r="G55" s="1075" t="s">
        <v>300</v>
      </c>
      <c r="H55" s="1074" t="s">
        <v>301</v>
      </c>
      <c r="I55" s="242" t="s">
        <v>72</v>
      </c>
      <c r="J55" s="242" t="s">
        <v>73</v>
      </c>
    </row>
    <row r="56" spans="1:10" s="242" customFormat="1" ht="11.1" customHeight="1">
      <c r="A56" s="1210"/>
      <c r="B56" s="241"/>
      <c r="C56" s="360"/>
      <c r="D56" s="241"/>
      <c r="E56" s="241"/>
      <c r="F56" s="241"/>
      <c r="G56" s="241"/>
      <c r="H56" s="241"/>
      <c r="I56" s="241"/>
      <c r="J56" s="241" t="s">
        <v>74</v>
      </c>
    </row>
    <row r="57" spans="1:10" s="227" customFormat="1" ht="3" customHeight="1">
      <c r="A57" s="243"/>
      <c r="B57" s="239"/>
      <c r="C57" s="238"/>
      <c r="D57" s="244"/>
      <c r="E57" s="239"/>
      <c r="F57" s="239"/>
      <c r="G57" s="239"/>
      <c r="H57" s="239"/>
      <c r="I57" s="239"/>
      <c r="J57" s="239"/>
    </row>
    <row r="58" spans="1:10" s="227" customFormat="1" ht="3" customHeight="1">
      <c r="A58" s="240"/>
      <c r="B58" s="233"/>
      <c r="C58" s="234"/>
      <c r="D58" s="245"/>
      <c r="E58" s="233"/>
      <c r="F58" s="233"/>
      <c r="G58" s="233"/>
      <c r="H58" s="233"/>
      <c r="I58" s="233"/>
      <c r="J58" s="233"/>
    </row>
    <row r="59" spans="1:10" s="227" customFormat="1" ht="17.850000000000001" customHeight="1">
      <c r="A59" s="247">
        <v>1959</v>
      </c>
      <c r="B59" s="230">
        <v>6532</v>
      </c>
      <c r="C59" s="320"/>
      <c r="D59" s="230">
        <v>861</v>
      </c>
      <c r="E59" s="230">
        <v>2313</v>
      </c>
      <c r="F59" s="230">
        <v>2377</v>
      </c>
      <c r="G59" s="230">
        <v>863</v>
      </c>
      <c r="H59" s="230">
        <v>118</v>
      </c>
      <c r="I59" s="230" t="s">
        <v>462</v>
      </c>
      <c r="J59" s="233" t="s">
        <v>462</v>
      </c>
    </row>
    <row r="60" spans="1:10" s="227" customFormat="1" ht="17.850000000000001" customHeight="1">
      <c r="A60" s="247">
        <v>1960</v>
      </c>
      <c r="B60" s="230">
        <v>8376</v>
      </c>
      <c r="C60" s="320"/>
      <c r="D60" s="230">
        <v>675</v>
      </c>
      <c r="E60" s="230">
        <v>3133</v>
      </c>
      <c r="F60" s="230">
        <v>2491</v>
      </c>
      <c r="G60" s="230">
        <v>1885</v>
      </c>
      <c r="H60" s="230">
        <v>192</v>
      </c>
      <c r="I60" s="230" t="s">
        <v>462</v>
      </c>
      <c r="J60" s="233" t="s">
        <v>462</v>
      </c>
    </row>
    <row r="61" spans="1:10" s="227" customFormat="1" ht="17.850000000000001" customHeight="1">
      <c r="A61" s="247">
        <v>1961</v>
      </c>
      <c r="B61" s="230">
        <v>10372</v>
      </c>
      <c r="C61" s="320"/>
      <c r="D61" s="230">
        <v>959</v>
      </c>
      <c r="E61" s="230">
        <v>4908</v>
      </c>
      <c r="F61" s="230">
        <v>2494</v>
      </c>
      <c r="G61" s="230">
        <v>1756</v>
      </c>
      <c r="H61" s="230">
        <v>255</v>
      </c>
      <c r="I61" s="230" t="s">
        <v>462</v>
      </c>
      <c r="J61" s="233" t="s">
        <v>462</v>
      </c>
    </row>
    <row r="62" spans="1:10" s="227" customFormat="1" ht="17.850000000000001" customHeight="1">
      <c r="A62" s="247">
        <v>1962</v>
      </c>
      <c r="B62" s="230">
        <v>10823</v>
      </c>
      <c r="C62" s="320"/>
      <c r="D62" s="230">
        <v>858</v>
      </c>
      <c r="E62" s="230">
        <v>4610</v>
      </c>
      <c r="F62" s="230">
        <v>2707</v>
      </c>
      <c r="G62" s="230">
        <v>2272</v>
      </c>
      <c r="H62" s="230">
        <v>376</v>
      </c>
      <c r="I62" s="230" t="s">
        <v>462</v>
      </c>
      <c r="J62" s="233" t="s">
        <v>462</v>
      </c>
    </row>
    <row r="63" spans="1:10" s="227" customFormat="1" ht="17.850000000000001" customHeight="1">
      <c r="A63" s="247">
        <v>1963</v>
      </c>
      <c r="B63" s="230">
        <v>13821</v>
      </c>
      <c r="C63" s="320"/>
      <c r="D63" s="230">
        <v>1421</v>
      </c>
      <c r="E63" s="230">
        <v>4842</v>
      </c>
      <c r="F63" s="230">
        <v>3135</v>
      </c>
      <c r="G63" s="230">
        <v>3982</v>
      </c>
      <c r="H63" s="230">
        <v>441</v>
      </c>
      <c r="I63" s="230" t="s">
        <v>462</v>
      </c>
      <c r="J63" s="233" t="s">
        <v>462</v>
      </c>
    </row>
    <row r="64" spans="1:10" s="227" customFormat="1" ht="17.850000000000001" customHeight="1">
      <c r="A64" s="247">
        <v>1964</v>
      </c>
      <c r="B64" s="230">
        <v>17436</v>
      </c>
      <c r="C64" s="320"/>
      <c r="D64" s="230">
        <v>2368</v>
      </c>
      <c r="E64" s="230">
        <v>5447</v>
      </c>
      <c r="F64" s="230">
        <v>3543</v>
      </c>
      <c r="G64" s="230">
        <v>5553</v>
      </c>
      <c r="H64" s="230">
        <v>525</v>
      </c>
      <c r="I64" s="230" t="s">
        <v>462</v>
      </c>
      <c r="J64" s="233" t="s">
        <v>462</v>
      </c>
    </row>
    <row r="65" spans="1:10" s="227" customFormat="1" ht="17.850000000000001" customHeight="1">
      <c r="A65" s="247">
        <v>1965</v>
      </c>
      <c r="B65" s="230">
        <v>13049</v>
      </c>
      <c r="C65" s="320"/>
      <c r="D65" s="230">
        <v>1124</v>
      </c>
      <c r="E65" s="230">
        <v>5779</v>
      </c>
      <c r="F65" s="230">
        <v>3409</v>
      </c>
      <c r="G65" s="230">
        <v>2413</v>
      </c>
      <c r="H65" s="230">
        <v>324</v>
      </c>
      <c r="I65" s="230" t="s">
        <v>462</v>
      </c>
      <c r="J65" s="233" t="s">
        <v>462</v>
      </c>
    </row>
    <row r="66" spans="1:10" s="227" customFormat="1" ht="17.850000000000001" customHeight="1">
      <c r="A66" s="247">
        <v>1966</v>
      </c>
      <c r="B66" s="230">
        <v>15475</v>
      </c>
      <c r="C66" s="320"/>
      <c r="D66" s="230">
        <v>1267</v>
      </c>
      <c r="E66" s="230">
        <v>7719</v>
      </c>
      <c r="F66" s="230">
        <v>2902</v>
      </c>
      <c r="G66" s="230">
        <v>3424</v>
      </c>
      <c r="H66" s="230">
        <v>163</v>
      </c>
      <c r="I66" s="230" t="s">
        <v>462</v>
      </c>
      <c r="J66" s="233" t="s">
        <v>462</v>
      </c>
    </row>
    <row r="67" spans="1:10" s="227" customFormat="1" ht="17.850000000000001" customHeight="1">
      <c r="A67" s="247">
        <v>1967</v>
      </c>
      <c r="B67" s="230">
        <v>21057</v>
      </c>
      <c r="C67" s="320"/>
      <c r="D67" s="230">
        <v>2405</v>
      </c>
      <c r="E67" s="230">
        <v>8520</v>
      </c>
      <c r="F67" s="230">
        <v>4902</v>
      </c>
      <c r="G67" s="230">
        <v>4769</v>
      </c>
      <c r="H67" s="230">
        <v>461</v>
      </c>
      <c r="I67" s="230" t="s">
        <v>462</v>
      </c>
      <c r="J67" s="233" t="s">
        <v>462</v>
      </c>
    </row>
    <row r="68" spans="1:10" s="227" customFormat="1" ht="17.850000000000001" customHeight="1">
      <c r="A68" s="247">
        <v>1968</v>
      </c>
      <c r="B68" s="230">
        <v>23314</v>
      </c>
      <c r="C68" s="320"/>
      <c r="D68" s="230">
        <v>2461</v>
      </c>
      <c r="E68" s="230">
        <v>8749</v>
      </c>
      <c r="F68" s="230">
        <v>5461</v>
      </c>
      <c r="G68" s="230">
        <v>6199</v>
      </c>
      <c r="H68" s="230">
        <v>444</v>
      </c>
      <c r="I68" s="230" t="s">
        <v>462</v>
      </c>
      <c r="J68" s="233" t="s">
        <v>462</v>
      </c>
    </row>
    <row r="69" spans="1:10" s="227" customFormat="1" ht="17.850000000000001" customHeight="1">
      <c r="A69" s="247">
        <v>1969</v>
      </c>
      <c r="B69" s="230">
        <v>26339</v>
      </c>
      <c r="C69" s="320"/>
      <c r="D69" s="230">
        <v>2897</v>
      </c>
      <c r="E69" s="230">
        <v>9593</v>
      </c>
      <c r="F69" s="230">
        <v>5841</v>
      </c>
      <c r="G69" s="230">
        <v>7365</v>
      </c>
      <c r="H69" s="230">
        <v>643</v>
      </c>
      <c r="I69" s="230" t="s">
        <v>462</v>
      </c>
      <c r="J69" s="233" t="s">
        <v>462</v>
      </c>
    </row>
    <row r="70" spans="1:10" s="227" customFormat="1" ht="17.850000000000001" customHeight="1">
      <c r="A70" s="247">
        <v>1970</v>
      </c>
      <c r="B70" s="230">
        <v>29205</v>
      </c>
      <c r="C70" s="320"/>
      <c r="D70" s="230">
        <v>3921</v>
      </c>
      <c r="E70" s="230">
        <v>11097</v>
      </c>
      <c r="F70" s="230">
        <v>5525</v>
      </c>
      <c r="G70" s="230">
        <v>8196</v>
      </c>
      <c r="H70" s="230">
        <v>466</v>
      </c>
      <c r="I70" s="230" t="s">
        <v>462</v>
      </c>
      <c r="J70" s="233" t="s">
        <v>462</v>
      </c>
    </row>
    <row r="71" spans="1:10" s="227" customFormat="1" ht="17.850000000000001" customHeight="1">
      <c r="A71" s="247">
        <v>1971</v>
      </c>
      <c r="B71" s="230">
        <v>22398</v>
      </c>
      <c r="C71" s="320"/>
      <c r="D71" s="230">
        <v>3264</v>
      </c>
      <c r="E71" s="230">
        <v>9328</v>
      </c>
      <c r="F71" s="230">
        <v>4589</v>
      </c>
      <c r="G71" s="230">
        <v>4854</v>
      </c>
      <c r="H71" s="230">
        <v>307</v>
      </c>
      <c r="I71" s="230">
        <v>56</v>
      </c>
      <c r="J71" s="233" t="s">
        <v>462</v>
      </c>
    </row>
    <row r="72" spans="1:10" s="227" customFormat="1" ht="17.850000000000001" customHeight="1">
      <c r="A72" s="247">
        <v>1972</v>
      </c>
      <c r="B72" s="230">
        <v>33298</v>
      </c>
      <c r="C72" s="320"/>
      <c r="D72" s="230">
        <v>4948</v>
      </c>
      <c r="E72" s="230">
        <v>11481</v>
      </c>
      <c r="F72" s="230">
        <v>7877</v>
      </c>
      <c r="G72" s="230">
        <v>7682</v>
      </c>
      <c r="H72" s="230">
        <v>1170</v>
      </c>
      <c r="I72" s="230">
        <v>140</v>
      </c>
      <c r="J72" s="233" t="s">
        <v>462</v>
      </c>
    </row>
    <row r="73" spans="1:10" s="227" customFormat="1" ht="17.850000000000001" customHeight="1">
      <c r="A73" s="247">
        <v>1973</v>
      </c>
      <c r="B73" s="230">
        <v>49838</v>
      </c>
      <c r="C73" s="320"/>
      <c r="D73" s="230">
        <v>7044</v>
      </c>
      <c r="E73" s="230">
        <v>16222</v>
      </c>
      <c r="F73" s="230">
        <v>12651</v>
      </c>
      <c r="G73" s="230">
        <v>12835</v>
      </c>
      <c r="H73" s="230">
        <v>865</v>
      </c>
      <c r="I73" s="230">
        <v>221</v>
      </c>
      <c r="J73" s="233" t="s">
        <v>462</v>
      </c>
    </row>
    <row r="74" spans="1:10" s="227" customFormat="1" ht="17.850000000000001" customHeight="1">
      <c r="A74" s="247">
        <v>1974</v>
      </c>
      <c r="B74" s="230">
        <v>64818</v>
      </c>
      <c r="C74" s="320"/>
      <c r="D74" s="230">
        <v>10969</v>
      </c>
      <c r="E74" s="230">
        <v>23346</v>
      </c>
      <c r="F74" s="230">
        <v>15541</v>
      </c>
      <c r="G74" s="230">
        <v>13451</v>
      </c>
      <c r="H74" s="230">
        <v>1117</v>
      </c>
      <c r="I74" s="230">
        <v>394</v>
      </c>
      <c r="J74" s="233" t="s">
        <v>462</v>
      </c>
    </row>
    <row r="75" spans="1:10" s="227" customFormat="1" ht="17.850000000000001" customHeight="1">
      <c r="A75" s="247">
        <v>1975</v>
      </c>
      <c r="B75" s="230">
        <v>95767</v>
      </c>
      <c r="C75" s="320"/>
      <c r="D75" s="230">
        <v>17322</v>
      </c>
      <c r="E75" s="230">
        <v>39754</v>
      </c>
      <c r="F75" s="230">
        <v>19827</v>
      </c>
      <c r="G75" s="230">
        <v>15776</v>
      </c>
      <c r="H75" s="230">
        <v>2058</v>
      </c>
      <c r="I75" s="230">
        <v>1030</v>
      </c>
      <c r="J75" s="233" t="s">
        <v>462</v>
      </c>
    </row>
    <row r="76" spans="1:10" s="227" customFormat="1" ht="17.850000000000001" customHeight="1">
      <c r="A76" s="318">
        <v>1976</v>
      </c>
      <c r="B76" s="315">
        <v>108611</v>
      </c>
      <c r="C76" s="316"/>
      <c r="D76" s="315">
        <v>15095</v>
      </c>
      <c r="E76" s="315">
        <v>49955</v>
      </c>
      <c r="F76" s="315">
        <v>20826</v>
      </c>
      <c r="G76" s="315">
        <v>15760</v>
      </c>
      <c r="H76" s="315">
        <v>4621</v>
      </c>
      <c r="I76" s="315">
        <v>2354</v>
      </c>
      <c r="J76" s="317" t="s">
        <v>462</v>
      </c>
    </row>
    <row r="77" spans="1:10" s="227" customFormat="1" ht="17.850000000000001" customHeight="1">
      <c r="A77" s="318">
        <v>1977</v>
      </c>
      <c r="B77" s="315">
        <v>140102</v>
      </c>
      <c r="C77" s="316"/>
      <c r="D77" s="315">
        <v>25774</v>
      </c>
      <c r="E77" s="315">
        <v>63293</v>
      </c>
      <c r="F77" s="315">
        <v>26570</v>
      </c>
      <c r="G77" s="315">
        <v>19375</v>
      </c>
      <c r="H77" s="315">
        <v>3885</v>
      </c>
      <c r="I77" s="315">
        <v>1205</v>
      </c>
      <c r="J77" s="317" t="s">
        <v>462</v>
      </c>
    </row>
    <row r="78" spans="1:10" s="227" customFormat="1" ht="17.850000000000001" customHeight="1">
      <c r="A78" s="319">
        <v>1978</v>
      </c>
      <c r="B78" s="317">
        <v>217382</v>
      </c>
      <c r="C78" s="321"/>
      <c r="D78" s="317">
        <v>41002</v>
      </c>
      <c r="E78" s="317">
        <v>104454</v>
      </c>
      <c r="F78" s="317">
        <v>31556</v>
      </c>
      <c r="G78" s="317">
        <v>34846</v>
      </c>
      <c r="H78" s="317">
        <v>3591</v>
      </c>
      <c r="I78" s="317">
        <v>1933</v>
      </c>
      <c r="J78" s="317" t="s">
        <v>462</v>
      </c>
    </row>
    <row r="79" spans="1:10" ht="17.850000000000001" customHeight="1">
      <c r="A79" s="318">
        <v>1979</v>
      </c>
      <c r="B79" s="315">
        <v>313751</v>
      </c>
      <c r="C79" s="316"/>
      <c r="D79" s="315">
        <v>47030</v>
      </c>
      <c r="E79" s="315">
        <v>145509</v>
      </c>
      <c r="F79" s="315">
        <v>44268</v>
      </c>
      <c r="G79" s="315">
        <v>53834</v>
      </c>
      <c r="H79" s="315">
        <v>7358</v>
      </c>
      <c r="I79" s="315">
        <v>3295</v>
      </c>
      <c r="J79" s="315">
        <v>12457</v>
      </c>
    </row>
    <row r="80" spans="1:10" ht="17.850000000000001" customHeight="1">
      <c r="A80" s="318">
        <v>1980</v>
      </c>
      <c r="B80" s="315">
        <v>486178</v>
      </c>
      <c r="C80" s="1076" t="s">
        <v>744</v>
      </c>
      <c r="D80" s="315">
        <v>76863</v>
      </c>
      <c r="E80" s="315">
        <v>221744</v>
      </c>
      <c r="F80" s="315">
        <v>58586</v>
      </c>
      <c r="G80" s="315">
        <v>81606</v>
      </c>
      <c r="H80" s="315">
        <v>15800</v>
      </c>
      <c r="I80" s="315">
        <v>6598</v>
      </c>
      <c r="J80" s="315">
        <v>15385</v>
      </c>
    </row>
    <row r="81" spans="1:10" ht="17.850000000000001" customHeight="1">
      <c r="A81" s="318">
        <v>1981</v>
      </c>
      <c r="B81" s="315">
        <v>758495</v>
      </c>
      <c r="C81" s="1077"/>
      <c r="D81" s="315">
        <v>104951</v>
      </c>
      <c r="E81" s="315">
        <v>375297</v>
      </c>
      <c r="F81" s="315">
        <v>103874</v>
      </c>
      <c r="G81" s="315">
        <v>117417</v>
      </c>
      <c r="H81" s="315">
        <v>26777</v>
      </c>
      <c r="I81" s="315">
        <v>9112</v>
      </c>
      <c r="J81" s="315">
        <v>21067</v>
      </c>
    </row>
    <row r="82" spans="1:10" ht="17.850000000000001" customHeight="1">
      <c r="A82" s="318">
        <v>1982</v>
      </c>
      <c r="B82" s="315">
        <v>1016042</v>
      </c>
      <c r="C82" s="1076" t="s">
        <v>747</v>
      </c>
      <c r="D82" s="315">
        <v>154962</v>
      </c>
      <c r="E82" s="315">
        <v>524611</v>
      </c>
      <c r="F82" s="315">
        <v>148628</v>
      </c>
      <c r="G82" s="315">
        <v>90276</v>
      </c>
      <c r="H82" s="315">
        <v>23724</v>
      </c>
      <c r="I82" s="315">
        <v>15442</v>
      </c>
      <c r="J82" s="315" t="s">
        <v>462</v>
      </c>
    </row>
    <row r="83" spans="1:10" ht="17.850000000000001" customHeight="1">
      <c r="A83" s="318">
        <v>1983</v>
      </c>
      <c r="B83" s="315">
        <v>1365427</v>
      </c>
      <c r="C83" s="1076" t="s">
        <v>743</v>
      </c>
      <c r="D83" s="315">
        <v>124435</v>
      </c>
      <c r="E83" s="315">
        <v>659780</v>
      </c>
      <c r="F83" s="315">
        <v>288551</v>
      </c>
      <c r="G83" s="315">
        <v>106303</v>
      </c>
      <c r="H83" s="315">
        <v>38234</v>
      </c>
      <c r="I83" s="315">
        <v>23066</v>
      </c>
      <c r="J83" s="315" t="s">
        <v>462</v>
      </c>
    </row>
    <row r="84" spans="1:10" ht="17.850000000000001" customHeight="1">
      <c r="A84" s="319">
        <v>1984</v>
      </c>
      <c r="B84" s="317">
        <v>2262391</v>
      </c>
      <c r="C84" s="1076" t="s">
        <v>746</v>
      </c>
      <c r="D84" s="317">
        <v>229700</v>
      </c>
      <c r="E84" s="317">
        <v>901878</v>
      </c>
      <c r="F84" s="317">
        <v>535620</v>
      </c>
      <c r="G84" s="317">
        <v>201096</v>
      </c>
      <c r="H84" s="317">
        <v>82492</v>
      </c>
      <c r="I84" s="317">
        <v>52773</v>
      </c>
      <c r="J84" s="315" t="s">
        <v>462</v>
      </c>
    </row>
    <row r="85" spans="1:10" ht="3" customHeight="1">
      <c r="A85" s="251"/>
      <c r="B85" s="251"/>
      <c r="C85" s="251"/>
      <c r="D85" s="251"/>
      <c r="E85" s="251"/>
      <c r="F85" s="251"/>
      <c r="G85" s="251"/>
      <c r="H85" s="251"/>
      <c r="I85" s="251"/>
      <c r="J85" s="251"/>
    </row>
    <row r="86" spans="1:10" ht="3" customHeight="1"/>
    <row r="87" spans="1:10" ht="14.45" customHeight="1">
      <c r="A87" s="398" t="s">
        <v>302</v>
      </c>
      <c r="B87" s="437"/>
    </row>
    <row r="88" spans="1:10" ht="14.25" customHeight="1">
      <c r="A88" s="398" t="s">
        <v>303</v>
      </c>
      <c r="B88" s="437"/>
    </row>
    <row r="89" spans="1:10" ht="15.75" customHeight="1">
      <c r="A89" s="398" t="s">
        <v>304</v>
      </c>
      <c r="B89" s="437"/>
    </row>
    <row r="90" spans="1:10" ht="14.25" customHeight="1">
      <c r="A90" s="398" t="s">
        <v>305</v>
      </c>
      <c r="B90" s="437"/>
    </row>
    <row r="91" spans="1:10" s="254" customFormat="1" ht="15" customHeight="1">
      <c r="A91" s="398" t="s">
        <v>306</v>
      </c>
      <c r="B91" s="437"/>
      <c r="C91" s="295"/>
      <c r="D91" s="295"/>
      <c r="E91" s="252"/>
    </row>
    <row r="92" spans="1:10" s="254" customFormat="1" ht="14.25" customHeight="1">
      <c r="A92" s="1078" t="s">
        <v>1111</v>
      </c>
      <c r="B92" s="437"/>
      <c r="C92" s="253"/>
      <c r="D92" s="253"/>
      <c r="E92" s="252"/>
    </row>
    <row r="93" spans="1:10" s="254" customFormat="1" ht="14.25" customHeight="1">
      <c r="A93" s="398" t="s">
        <v>1112</v>
      </c>
      <c r="B93" s="437"/>
      <c r="C93" s="253"/>
      <c r="D93" s="253"/>
      <c r="E93" s="252"/>
    </row>
    <row r="94" spans="1:10" s="254" customFormat="1" ht="14.25" customHeight="1">
      <c r="A94" s="398" t="s">
        <v>1113</v>
      </c>
      <c r="B94" s="437"/>
      <c r="C94" s="253"/>
      <c r="D94" s="253"/>
      <c r="E94" s="252"/>
    </row>
    <row r="95" spans="1:10" s="254" customFormat="1" ht="15" customHeight="1">
      <c r="A95" s="398" t="s">
        <v>1114</v>
      </c>
      <c r="B95" s="437"/>
      <c r="C95" s="253"/>
      <c r="D95" s="253"/>
      <c r="E95" s="252"/>
    </row>
    <row r="96" spans="1:10" s="254" customFormat="1" ht="11.1" customHeight="1">
      <c r="A96" s="294" t="s">
        <v>388</v>
      </c>
      <c r="B96" s="438"/>
      <c r="C96" s="253"/>
      <c r="D96" s="253"/>
      <c r="E96" s="252"/>
      <c r="I96" s="252"/>
    </row>
    <row r="97" spans="1:5" s="254" customFormat="1" ht="11.1" customHeight="1">
      <c r="A97" s="294" t="s">
        <v>839</v>
      </c>
      <c r="B97" s="438"/>
      <c r="C97" s="253"/>
      <c r="D97" s="253"/>
      <c r="E97" s="252"/>
    </row>
  </sheetData>
  <mergeCells count="2">
    <mergeCell ref="A54:A56"/>
    <mergeCell ref="A7:A9"/>
  </mergeCells>
  <phoneticPr fontId="17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S74"/>
  <sheetViews>
    <sheetView showGridLines="0" zoomScaleNormal="100" zoomScaleSheetLayoutView="100" workbookViewId="0">
      <pane ySplit="1" topLeftCell="A2" activePane="bottomLeft" state="frozen"/>
      <selection sqref="A1:D1"/>
      <selection pane="bottomLeft" activeCell="A2" sqref="A2"/>
    </sheetView>
  </sheetViews>
  <sheetFormatPr baseColWidth="10" defaultRowHeight="12.75"/>
  <cols>
    <col min="1" max="1" width="15" style="947" customWidth="1"/>
    <col min="2" max="2" width="14.5703125" style="947" customWidth="1"/>
    <col min="3" max="3" width="2.28515625" style="948" customWidth="1"/>
    <col min="4" max="4" width="15.140625" style="947" customWidth="1"/>
    <col min="5" max="5" width="2.140625" style="947" customWidth="1"/>
    <col min="6" max="6" width="12.85546875" style="947" customWidth="1"/>
    <col min="7" max="7" width="2.28515625" style="947" customWidth="1"/>
    <col min="8" max="8" width="11.7109375" style="949" customWidth="1"/>
    <col min="9" max="9" width="2.28515625" style="949" customWidth="1"/>
    <col min="10" max="10" width="14.42578125" style="949" customWidth="1"/>
    <col min="11" max="11" width="9.5703125" style="949" customWidth="1"/>
    <col min="12" max="12" width="2.28515625" style="949" customWidth="1"/>
    <col min="13" max="13" width="10.85546875" style="949" customWidth="1"/>
    <col min="14" max="14" width="9.5703125" style="949" customWidth="1"/>
    <col min="15" max="15" width="2.28515625" style="949" customWidth="1"/>
    <col min="16" max="16" width="9.7109375" style="949" customWidth="1"/>
    <col min="17" max="17" width="9.5703125" style="949" customWidth="1"/>
    <col min="18" max="18" width="2.28515625" style="949" customWidth="1"/>
    <col min="19" max="16384" width="11.42578125" style="949"/>
  </cols>
  <sheetData>
    <row r="1" spans="1:19" ht="24.75" customHeight="1"/>
    <row r="2" spans="1:19" ht="12.75" customHeight="1">
      <c r="A2" s="910" t="s">
        <v>853</v>
      </c>
      <c r="B2" s="950"/>
      <c r="C2" s="951"/>
      <c r="D2" s="950"/>
      <c r="E2" s="950"/>
      <c r="F2" s="952"/>
      <c r="G2" s="952"/>
      <c r="H2" s="952"/>
      <c r="I2" s="952"/>
      <c r="J2" s="953" t="s">
        <v>902</v>
      </c>
    </row>
    <row r="3" spans="1:19" ht="12.75" customHeight="1">
      <c r="A3" s="954" t="s">
        <v>63</v>
      </c>
      <c r="B3" s="955"/>
      <c r="C3" s="956"/>
      <c r="D3" s="955"/>
      <c r="E3" s="955"/>
      <c r="F3" s="957"/>
      <c r="G3" s="957"/>
      <c r="H3" s="957"/>
      <c r="I3" s="957"/>
      <c r="J3" s="953" t="s">
        <v>596</v>
      </c>
      <c r="R3" s="958"/>
      <c r="S3" s="959"/>
    </row>
    <row r="4" spans="1:19" ht="12.75" customHeight="1">
      <c r="A4" s="960" t="s">
        <v>495</v>
      </c>
      <c r="B4" s="961"/>
      <c r="C4" s="962"/>
      <c r="D4" s="958"/>
      <c r="E4" s="958"/>
      <c r="F4" s="963"/>
      <c r="G4" s="963"/>
      <c r="H4" s="958"/>
      <c r="I4" s="958"/>
      <c r="J4" s="958"/>
      <c r="R4" s="958"/>
      <c r="S4" s="959"/>
    </row>
    <row r="5" spans="1:19" ht="3" customHeight="1">
      <c r="A5" s="964"/>
      <c r="B5" s="965"/>
      <c r="C5" s="966"/>
      <c r="D5" s="967"/>
      <c r="E5" s="967"/>
      <c r="F5" s="968"/>
      <c r="G5" s="968"/>
      <c r="H5" s="967"/>
      <c r="I5" s="967"/>
      <c r="J5" s="967"/>
      <c r="R5" s="958"/>
      <c r="S5" s="959"/>
    </row>
    <row r="6" spans="1:19" ht="3" customHeight="1">
      <c r="A6" s="960"/>
      <c r="B6" s="958"/>
      <c r="C6" s="958"/>
      <c r="D6" s="958"/>
      <c r="E6" s="958"/>
      <c r="F6" s="958"/>
      <c r="G6" s="958"/>
      <c r="H6" s="958"/>
      <c r="I6" s="958"/>
      <c r="J6" s="958"/>
      <c r="K6" s="958"/>
      <c r="L6" s="969"/>
      <c r="M6" s="919"/>
      <c r="N6" s="970"/>
      <c r="O6" s="969"/>
      <c r="P6" s="919"/>
      <c r="Q6" s="919"/>
      <c r="R6" s="963"/>
    </row>
    <row r="7" spans="1:19" s="972" customFormat="1" ht="12.75" customHeight="1">
      <c r="A7" s="1211" t="s">
        <v>458</v>
      </c>
      <c r="B7" s="926" t="s">
        <v>598</v>
      </c>
      <c r="C7" s="971"/>
      <c r="D7" s="928" t="s">
        <v>75</v>
      </c>
      <c r="E7" s="928"/>
      <c r="F7" s="924" t="s">
        <v>307</v>
      </c>
      <c r="G7" s="926"/>
      <c r="H7" s="928" t="s">
        <v>75</v>
      </c>
      <c r="I7" s="928"/>
      <c r="J7" s="927" t="s">
        <v>958</v>
      </c>
      <c r="R7" s="973"/>
      <c r="S7" s="974"/>
    </row>
    <row r="8" spans="1:19" s="972" customFormat="1" ht="15.75" customHeight="1">
      <c r="A8" s="1212"/>
      <c r="B8" s="926"/>
      <c r="C8" s="975"/>
      <c r="D8" s="1079" t="s">
        <v>294</v>
      </c>
      <c r="E8" s="928"/>
      <c r="F8" s="976"/>
      <c r="G8" s="926"/>
      <c r="H8" s="1079" t="s">
        <v>308</v>
      </c>
      <c r="I8" s="928"/>
      <c r="J8" s="927" t="s">
        <v>71</v>
      </c>
      <c r="R8" s="977"/>
      <c r="S8" s="974"/>
    </row>
    <row r="9" spans="1:19" ht="3" customHeight="1">
      <c r="A9" s="978"/>
      <c r="B9" s="917"/>
      <c r="C9" s="979"/>
      <c r="D9" s="980"/>
      <c r="E9" s="980"/>
      <c r="F9" s="917"/>
      <c r="G9" s="917"/>
      <c r="H9" s="981"/>
      <c r="I9" s="981"/>
      <c r="J9" s="917"/>
      <c r="R9" s="982"/>
      <c r="S9" s="959"/>
    </row>
    <row r="10" spans="1:19" ht="3" customHeight="1">
      <c r="A10" s="983"/>
      <c r="B10" s="919"/>
      <c r="C10" s="984"/>
      <c r="D10" s="985"/>
      <c r="E10" s="985"/>
      <c r="F10" s="919"/>
      <c r="G10" s="919"/>
      <c r="H10" s="986"/>
      <c r="I10" s="986"/>
      <c r="J10" s="919"/>
      <c r="R10" s="982"/>
      <c r="S10" s="959"/>
    </row>
    <row r="11" spans="1:19" ht="11.1" customHeight="1">
      <c r="A11" s="943">
        <v>1985</v>
      </c>
      <c r="B11" s="987">
        <v>3030000</v>
      </c>
      <c r="C11" s="988"/>
      <c r="D11" s="987">
        <v>325000</v>
      </c>
      <c r="E11" s="987"/>
      <c r="F11" s="987">
        <v>13000</v>
      </c>
      <c r="G11" s="987"/>
      <c r="H11" s="987">
        <v>775000</v>
      </c>
      <c r="I11" s="987"/>
      <c r="J11" s="987">
        <v>512000</v>
      </c>
      <c r="R11" s="963"/>
      <c r="S11" s="959"/>
    </row>
    <row r="12" spans="1:19" ht="11.1" customHeight="1">
      <c r="A12" s="943">
        <v>1986</v>
      </c>
      <c r="B12" s="987">
        <v>4869000</v>
      </c>
      <c r="C12" s="988"/>
      <c r="D12" s="987">
        <v>451000</v>
      </c>
      <c r="E12" s="987"/>
      <c r="F12" s="987">
        <v>11000</v>
      </c>
      <c r="G12" s="987"/>
      <c r="H12" s="987">
        <v>1440000</v>
      </c>
      <c r="I12" s="987"/>
      <c r="J12" s="987">
        <v>912000</v>
      </c>
      <c r="R12" s="989"/>
    </row>
    <row r="13" spans="1:19" ht="11.1" customHeight="1">
      <c r="A13" s="943">
        <v>1987</v>
      </c>
      <c r="B13" s="987">
        <v>10789000</v>
      </c>
      <c r="C13" s="988"/>
      <c r="D13" s="987">
        <v>882000</v>
      </c>
      <c r="E13" s="987"/>
      <c r="F13" s="987">
        <v>18000</v>
      </c>
      <c r="G13" s="987"/>
      <c r="H13" s="987">
        <v>2976000</v>
      </c>
      <c r="I13" s="987"/>
      <c r="J13" s="987">
        <v>1952000</v>
      </c>
      <c r="R13" s="989"/>
    </row>
    <row r="14" spans="1:19" ht="11.1" customHeight="1">
      <c r="A14" s="943">
        <v>1988</v>
      </c>
      <c r="B14" s="987">
        <v>19073000</v>
      </c>
      <c r="C14" s="988"/>
      <c r="D14" s="987">
        <v>1147000</v>
      </c>
      <c r="E14" s="987"/>
      <c r="F14" s="987">
        <v>18000</v>
      </c>
      <c r="G14" s="987"/>
      <c r="H14" s="987">
        <v>5164000</v>
      </c>
      <c r="I14" s="987"/>
      <c r="J14" s="987">
        <v>3495000</v>
      </c>
      <c r="R14" s="989"/>
    </row>
    <row r="15" spans="1:19" ht="11.1" customHeight="1">
      <c r="A15" s="943">
        <v>1989</v>
      </c>
      <c r="B15" s="987">
        <v>22108000</v>
      </c>
      <c r="C15" s="988"/>
      <c r="D15" s="987">
        <v>1723000</v>
      </c>
      <c r="E15" s="987"/>
      <c r="F15" s="987">
        <v>29000</v>
      </c>
      <c r="G15" s="987"/>
      <c r="H15" s="987">
        <v>6244000</v>
      </c>
      <c r="I15" s="987"/>
      <c r="J15" s="987">
        <v>4126000</v>
      </c>
      <c r="R15" s="989"/>
    </row>
    <row r="16" spans="1:19" ht="11.1" customHeight="1">
      <c r="A16" s="943">
        <v>1990</v>
      </c>
      <c r="B16" s="987">
        <v>33939000</v>
      </c>
      <c r="C16" s="988"/>
      <c r="D16" s="987">
        <v>2580000</v>
      </c>
      <c r="E16" s="987"/>
      <c r="F16" s="987">
        <v>60000</v>
      </c>
      <c r="G16" s="987"/>
      <c r="H16" s="987">
        <v>10803000</v>
      </c>
      <c r="I16" s="987"/>
      <c r="J16" s="987">
        <v>6254000</v>
      </c>
      <c r="R16" s="989"/>
    </row>
    <row r="17" spans="1:18" ht="11.1" customHeight="1">
      <c r="A17" s="943">
        <v>1991</v>
      </c>
      <c r="B17" s="987">
        <v>39463000</v>
      </c>
      <c r="C17" s="988"/>
      <c r="D17" s="987">
        <v>3018000</v>
      </c>
      <c r="E17" s="987"/>
      <c r="F17" s="987">
        <v>144000</v>
      </c>
      <c r="G17" s="987"/>
      <c r="H17" s="987">
        <v>13683000</v>
      </c>
      <c r="I17" s="987"/>
      <c r="J17" s="987">
        <v>4297000</v>
      </c>
      <c r="R17" s="989"/>
    </row>
    <row r="18" spans="1:18" ht="11.1" customHeight="1">
      <c r="A18" s="943">
        <v>1992</v>
      </c>
      <c r="B18" s="987">
        <v>43836000</v>
      </c>
      <c r="C18" s="988"/>
      <c r="D18" s="987">
        <v>3092000</v>
      </c>
      <c r="E18" s="987"/>
      <c r="F18" s="987">
        <v>86000</v>
      </c>
      <c r="G18" s="987"/>
      <c r="H18" s="987">
        <v>17857000</v>
      </c>
      <c r="I18" s="987"/>
      <c r="J18" s="987">
        <v>4174000</v>
      </c>
      <c r="R18" s="989"/>
    </row>
    <row r="19" spans="1:18" ht="13.5" customHeight="1">
      <c r="A19" s="943" t="s">
        <v>309</v>
      </c>
      <c r="B19" s="953">
        <v>47363</v>
      </c>
      <c r="C19" s="990"/>
      <c r="D19" s="953">
        <v>2730</v>
      </c>
      <c r="E19" s="953"/>
      <c r="F19" s="953">
        <v>104</v>
      </c>
      <c r="G19" s="953"/>
      <c r="H19" s="953">
        <v>20477</v>
      </c>
      <c r="I19" s="953"/>
      <c r="J19" s="953">
        <v>5704</v>
      </c>
      <c r="R19" s="989"/>
    </row>
    <row r="20" spans="1:18" ht="11.1" customHeight="1">
      <c r="A20" s="943">
        <v>1994</v>
      </c>
      <c r="B20" s="953">
        <v>57579</v>
      </c>
      <c r="C20" s="990"/>
      <c r="D20" s="953">
        <v>3123</v>
      </c>
      <c r="E20" s="953"/>
      <c r="F20" s="953">
        <v>119</v>
      </c>
      <c r="G20" s="953"/>
      <c r="H20" s="953">
        <v>26219</v>
      </c>
      <c r="I20" s="953"/>
      <c r="J20" s="953">
        <v>7061</v>
      </c>
      <c r="R20" s="989"/>
    </row>
    <row r="21" spans="1:18" ht="11.1" customHeight="1">
      <c r="A21" s="943">
        <v>1995</v>
      </c>
      <c r="B21" s="953">
        <v>55140.6</v>
      </c>
      <c r="C21" s="990"/>
      <c r="D21" s="953">
        <v>2703</v>
      </c>
      <c r="E21" s="953"/>
      <c r="F21" s="953">
        <v>131</v>
      </c>
      <c r="G21" s="953"/>
      <c r="H21" s="953">
        <v>20290</v>
      </c>
      <c r="I21" s="953"/>
      <c r="J21" s="953">
        <v>6608.5</v>
      </c>
      <c r="M21" s="991"/>
      <c r="R21" s="989"/>
    </row>
    <row r="22" spans="1:18" s="959" customFormat="1" ht="11.1" customHeight="1">
      <c r="A22" s="946">
        <v>1996</v>
      </c>
      <c r="B22" s="992">
        <v>79800</v>
      </c>
      <c r="C22" s="993"/>
      <c r="D22" s="992">
        <v>3892</v>
      </c>
      <c r="E22" s="992"/>
      <c r="F22" s="994">
        <v>632</v>
      </c>
      <c r="G22" s="994"/>
      <c r="H22" s="992">
        <v>27334.1</v>
      </c>
      <c r="I22" s="992"/>
      <c r="J22" s="992">
        <v>9443</v>
      </c>
      <c r="R22" s="963"/>
    </row>
    <row r="23" spans="1:18" ht="11.1" customHeight="1">
      <c r="A23" s="943">
        <v>1997</v>
      </c>
      <c r="B23" s="992">
        <v>106295</v>
      </c>
      <c r="C23" s="993"/>
      <c r="D23" s="992">
        <v>5362</v>
      </c>
      <c r="E23" s="992"/>
      <c r="F23" s="994">
        <v>2951</v>
      </c>
      <c r="G23" s="994"/>
      <c r="H23" s="992">
        <v>34383.1</v>
      </c>
      <c r="I23" s="992"/>
      <c r="J23" s="992">
        <v>15000</v>
      </c>
      <c r="R23" s="963"/>
    </row>
    <row r="24" spans="1:18" ht="11.1" customHeight="1">
      <c r="A24" s="946">
        <v>1998</v>
      </c>
      <c r="B24" s="992">
        <v>109375</v>
      </c>
      <c r="C24" s="993"/>
      <c r="D24" s="992">
        <v>3260</v>
      </c>
      <c r="E24" s="992"/>
      <c r="F24" s="994">
        <v>2763</v>
      </c>
      <c r="G24" s="994"/>
      <c r="H24" s="992">
        <v>38393.5</v>
      </c>
      <c r="I24" s="992"/>
      <c r="J24" s="992">
        <v>11329.1</v>
      </c>
      <c r="R24" s="963"/>
    </row>
    <row r="25" spans="1:18" ht="11.1" customHeight="1">
      <c r="A25" s="943">
        <v>1999</v>
      </c>
      <c r="B25" s="992">
        <v>121849</v>
      </c>
      <c r="C25" s="993"/>
      <c r="D25" s="992">
        <v>3513</v>
      </c>
      <c r="E25" s="992"/>
      <c r="F25" s="994">
        <v>3718</v>
      </c>
      <c r="G25" s="994"/>
      <c r="H25" s="992">
        <v>44398.9</v>
      </c>
      <c r="I25" s="992"/>
      <c r="J25" s="992">
        <v>14616</v>
      </c>
      <c r="R25" s="963"/>
    </row>
    <row r="26" spans="1:18" ht="11.1" customHeight="1">
      <c r="A26" s="946">
        <v>2000</v>
      </c>
      <c r="B26" s="992">
        <v>149488</v>
      </c>
      <c r="C26" s="993"/>
      <c r="D26" s="992">
        <v>3464</v>
      </c>
      <c r="E26" s="992"/>
      <c r="F26" s="994">
        <v>3908</v>
      </c>
      <c r="G26" s="994"/>
      <c r="H26" s="992">
        <v>61171.7</v>
      </c>
      <c r="I26" s="992"/>
      <c r="J26" s="992">
        <v>14806</v>
      </c>
      <c r="K26" s="959"/>
      <c r="L26" s="959"/>
      <c r="M26" s="959"/>
      <c r="N26" s="959"/>
      <c r="O26" s="959"/>
      <c r="P26" s="959"/>
      <c r="Q26" s="959"/>
      <c r="R26" s="963"/>
    </row>
    <row r="27" spans="1:18" ht="3" customHeight="1">
      <c r="A27" s="995"/>
      <c r="B27" s="917"/>
      <c r="C27" s="979"/>
      <c r="D27" s="917"/>
      <c r="E27" s="917"/>
      <c r="F27" s="996"/>
      <c r="G27" s="996"/>
      <c r="H27" s="997"/>
      <c r="I27" s="997"/>
      <c r="J27" s="917"/>
      <c r="K27" s="959"/>
      <c r="L27" s="959"/>
      <c r="M27" s="959"/>
      <c r="N27" s="959"/>
      <c r="O27" s="959"/>
      <c r="P27" s="959"/>
      <c r="Q27" s="959"/>
      <c r="R27" s="963"/>
    </row>
    <row r="28" spans="1:18" ht="3" customHeight="1">
      <c r="A28" s="998"/>
      <c r="B28" s="919"/>
      <c r="C28" s="984"/>
      <c r="D28" s="919"/>
      <c r="E28" s="919"/>
      <c r="F28" s="970"/>
      <c r="G28" s="970"/>
      <c r="H28" s="999"/>
      <c r="I28" s="999"/>
      <c r="J28" s="919"/>
      <c r="K28" s="959"/>
      <c r="L28" s="959"/>
      <c r="M28" s="959"/>
      <c r="N28" s="959"/>
      <c r="O28" s="959"/>
      <c r="P28" s="959"/>
      <c r="Q28" s="959"/>
      <c r="R28" s="963"/>
    </row>
    <row r="29" spans="1:18" ht="12" customHeight="1">
      <c r="A29" s="998"/>
      <c r="B29" s="919"/>
      <c r="C29" s="984"/>
      <c r="D29" s="919"/>
      <c r="E29" s="919"/>
      <c r="F29" s="970"/>
      <c r="G29" s="970"/>
      <c r="H29" s="999"/>
      <c r="I29" s="999"/>
      <c r="J29" s="919"/>
      <c r="K29" s="970"/>
      <c r="L29" s="969"/>
      <c r="M29" s="919"/>
      <c r="N29" s="970"/>
      <c r="O29" s="969"/>
      <c r="P29" s="919"/>
      <c r="Q29" s="919"/>
      <c r="R29" s="963"/>
    </row>
    <row r="30" spans="1:18" ht="12" customHeight="1">
      <c r="A30" s="998"/>
      <c r="B30" s="919"/>
      <c r="C30" s="984"/>
      <c r="D30" s="919"/>
      <c r="E30" s="919"/>
      <c r="F30" s="970"/>
      <c r="G30" s="970"/>
      <c r="H30" s="999"/>
      <c r="I30" s="999"/>
      <c r="J30" s="919"/>
      <c r="K30" s="970"/>
      <c r="L30" s="969"/>
      <c r="M30" s="919"/>
      <c r="N30" s="970"/>
      <c r="O30" s="969"/>
      <c r="P30" s="919"/>
      <c r="Q30" s="919"/>
      <c r="R30" s="963"/>
    </row>
    <row r="31" spans="1:18" ht="12" customHeight="1">
      <c r="A31" s="998"/>
      <c r="B31" s="919"/>
      <c r="C31" s="984"/>
      <c r="D31" s="919"/>
      <c r="E31" s="919"/>
      <c r="F31" s="970"/>
      <c r="G31" s="970"/>
      <c r="H31" s="999"/>
      <c r="I31" s="999"/>
      <c r="J31" s="919"/>
      <c r="K31" s="970"/>
      <c r="L31" s="969"/>
      <c r="M31" s="919"/>
      <c r="N31" s="970"/>
      <c r="O31" s="969"/>
      <c r="P31" s="919"/>
      <c r="Q31" s="919"/>
      <c r="R31" s="963"/>
    </row>
    <row r="32" spans="1:18" ht="12" customHeight="1">
      <c r="A32" s="998"/>
      <c r="B32" s="919"/>
      <c r="C32" s="984"/>
      <c r="D32" s="919"/>
      <c r="E32" s="919"/>
      <c r="F32" s="970"/>
      <c r="G32" s="970"/>
      <c r="H32" s="999"/>
      <c r="I32" s="999"/>
      <c r="J32" s="919"/>
      <c r="K32" s="970"/>
      <c r="L32" s="969"/>
      <c r="M32" s="919"/>
      <c r="N32" s="970"/>
      <c r="O32" s="969"/>
      <c r="P32" s="919"/>
      <c r="Q32" s="919"/>
      <c r="R32" s="963"/>
    </row>
    <row r="33" spans="1:18" ht="12.75" customHeight="1">
      <c r="A33" s="910" t="s">
        <v>853</v>
      </c>
      <c r="B33" s="952"/>
      <c r="C33" s="952"/>
      <c r="D33" s="952"/>
      <c r="E33" s="952"/>
      <c r="F33" s="949"/>
      <c r="G33" s="949"/>
      <c r="J33" s="953" t="s">
        <v>902</v>
      </c>
      <c r="L33" s="969"/>
      <c r="M33" s="919"/>
      <c r="N33" s="970"/>
      <c r="O33" s="969"/>
      <c r="P33" s="919"/>
      <c r="Q33" s="919"/>
      <c r="R33" s="963"/>
    </row>
    <row r="34" spans="1:18" ht="12.75" customHeight="1">
      <c r="A34" s="954" t="s">
        <v>63</v>
      </c>
      <c r="B34" s="957"/>
      <c r="C34" s="957"/>
      <c r="D34" s="957"/>
      <c r="E34" s="957"/>
      <c r="F34" s="957"/>
      <c r="G34" s="957"/>
      <c r="H34" s="957"/>
      <c r="I34" s="957"/>
      <c r="J34" s="953" t="s">
        <v>597</v>
      </c>
      <c r="K34" s="958"/>
      <c r="L34" s="969"/>
      <c r="M34" s="919"/>
      <c r="N34" s="970"/>
      <c r="O34" s="969"/>
      <c r="P34" s="919"/>
      <c r="Q34" s="919"/>
      <c r="R34" s="963"/>
    </row>
    <row r="35" spans="1:18" ht="12.75" customHeight="1">
      <c r="A35" s="960" t="s">
        <v>495</v>
      </c>
      <c r="B35" s="958"/>
      <c r="C35" s="958"/>
      <c r="D35" s="958"/>
      <c r="E35" s="958"/>
      <c r="F35" s="958"/>
      <c r="G35" s="958"/>
      <c r="H35" s="958"/>
      <c r="I35" s="958"/>
      <c r="J35" s="958"/>
      <c r="K35" s="958"/>
      <c r="L35" s="969"/>
      <c r="M35" s="919"/>
      <c r="N35" s="970"/>
      <c r="O35" s="969"/>
      <c r="P35" s="919"/>
      <c r="Q35" s="919"/>
      <c r="R35" s="963"/>
    </row>
    <row r="36" spans="1:18" ht="3" customHeight="1">
      <c r="A36" s="964"/>
      <c r="B36" s="967"/>
      <c r="C36" s="967"/>
      <c r="D36" s="967"/>
      <c r="E36" s="967"/>
      <c r="F36" s="967"/>
      <c r="G36" s="967"/>
      <c r="H36" s="967"/>
      <c r="I36" s="967"/>
      <c r="J36" s="967"/>
      <c r="K36" s="958"/>
      <c r="L36" s="969"/>
      <c r="M36" s="919"/>
      <c r="N36" s="970"/>
      <c r="O36" s="969"/>
      <c r="P36" s="919"/>
      <c r="Q36" s="919"/>
      <c r="R36" s="963"/>
    </row>
    <row r="37" spans="1:18" ht="3" customHeight="1">
      <c r="A37" s="961"/>
      <c r="B37" s="958"/>
      <c r="C37" s="958"/>
      <c r="D37" s="958"/>
      <c r="E37" s="958"/>
      <c r="F37" s="958"/>
      <c r="G37" s="958"/>
      <c r="H37" s="958"/>
      <c r="I37" s="958"/>
      <c r="J37" s="958"/>
      <c r="K37" s="959"/>
      <c r="L37" s="969"/>
      <c r="M37" s="919"/>
      <c r="N37" s="970"/>
      <c r="O37" s="969"/>
      <c r="P37" s="919"/>
      <c r="Q37" s="919"/>
      <c r="R37" s="963"/>
    </row>
    <row r="38" spans="1:18" s="972" customFormat="1" ht="12.75" customHeight="1">
      <c r="A38" s="1211" t="s">
        <v>458</v>
      </c>
      <c r="B38" s="927" t="s">
        <v>994</v>
      </c>
      <c r="C38" s="927"/>
      <c r="D38" s="926" t="s">
        <v>76</v>
      </c>
      <c r="E38" s="926"/>
      <c r="F38" s="926" t="s">
        <v>993</v>
      </c>
      <c r="G38" s="926"/>
      <c r="H38" s="926" t="s">
        <v>77</v>
      </c>
      <c r="I38" s="926"/>
      <c r="J38" s="1079" t="s">
        <v>311</v>
      </c>
      <c r="K38" s="974"/>
      <c r="L38" s="1000"/>
      <c r="M38" s="1001"/>
      <c r="N38" s="1002"/>
      <c r="O38" s="1000"/>
      <c r="P38" s="1001"/>
      <c r="Q38" s="1001"/>
      <c r="R38" s="974"/>
    </row>
    <row r="39" spans="1:18" s="972" customFormat="1" ht="12.75" customHeight="1">
      <c r="A39" s="1212"/>
      <c r="B39" s="927" t="s">
        <v>934</v>
      </c>
      <c r="C39" s="927"/>
      <c r="D39" s="926"/>
      <c r="E39" s="926"/>
      <c r="F39" s="926"/>
      <c r="G39" s="926"/>
      <c r="H39" s="926"/>
      <c r="I39" s="926"/>
      <c r="J39" s="928"/>
      <c r="K39" s="974"/>
      <c r="L39" s="1000"/>
      <c r="M39" s="1001"/>
      <c r="N39" s="1002"/>
      <c r="O39" s="1000"/>
      <c r="P39" s="1001"/>
      <c r="Q39" s="1001"/>
      <c r="R39" s="974"/>
    </row>
    <row r="40" spans="1:18" ht="3" customHeight="1">
      <c r="A40" s="978"/>
      <c r="B40" s="917"/>
      <c r="C40" s="917"/>
      <c r="D40" s="917"/>
      <c r="E40" s="917"/>
      <c r="F40" s="917"/>
      <c r="G40" s="917"/>
      <c r="H40" s="917"/>
      <c r="I40" s="917"/>
      <c r="J40" s="1003"/>
      <c r="K40" s="959"/>
      <c r="L40" s="969"/>
      <c r="M40" s="919"/>
      <c r="N40" s="970"/>
      <c r="O40" s="969"/>
      <c r="P40" s="919"/>
      <c r="Q40" s="919"/>
      <c r="R40" s="963"/>
    </row>
    <row r="41" spans="1:18" ht="3" customHeight="1">
      <c r="A41" s="983"/>
      <c r="B41" s="919"/>
      <c r="C41" s="919"/>
      <c r="D41" s="919"/>
      <c r="E41" s="919"/>
      <c r="F41" s="919"/>
      <c r="G41" s="919"/>
      <c r="H41" s="919"/>
      <c r="I41" s="919"/>
      <c r="J41" s="1004"/>
      <c r="K41" s="959"/>
      <c r="L41" s="969"/>
      <c r="M41" s="919"/>
      <c r="N41" s="970"/>
      <c r="O41" s="969"/>
      <c r="P41" s="919"/>
      <c r="Q41" s="919"/>
      <c r="R41" s="963"/>
    </row>
    <row r="42" spans="1:18" ht="11.1" customHeight="1">
      <c r="A42" s="943">
        <v>1985</v>
      </c>
      <c r="B42" s="987">
        <v>30000</v>
      </c>
      <c r="C42" s="987"/>
      <c r="D42" s="987">
        <v>1013000</v>
      </c>
      <c r="E42" s="987"/>
      <c r="F42" s="987">
        <v>18000</v>
      </c>
      <c r="G42" s="987"/>
      <c r="H42" s="987">
        <v>246000</v>
      </c>
      <c r="I42" s="987"/>
      <c r="J42" s="987">
        <v>99000</v>
      </c>
      <c r="K42" s="959"/>
      <c r="L42" s="969"/>
      <c r="M42" s="919"/>
      <c r="N42" s="970"/>
      <c r="O42" s="969"/>
      <c r="P42" s="919"/>
      <c r="Q42" s="919"/>
      <c r="R42" s="963"/>
    </row>
    <row r="43" spans="1:18" ht="11.1" customHeight="1">
      <c r="A43" s="943">
        <v>1986</v>
      </c>
      <c r="B43" s="987">
        <v>43000</v>
      </c>
      <c r="C43" s="987"/>
      <c r="D43" s="987">
        <v>1562000</v>
      </c>
      <c r="E43" s="987"/>
      <c r="F43" s="987">
        <v>35000</v>
      </c>
      <c r="G43" s="987"/>
      <c r="H43" s="987">
        <v>322000</v>
      </c>
      <c r="I43" s="987"/>
      <c r="J43" s="987">
        <v>95000</v>
      </c>
      <c r="K43" s="959"/>
      <c r="L43" s="969"/>
      <c r="M43" s="919"/>
      <c r="N43" s="970"/>
      <c r="O43" s="969"/>
      <c r="P43" s="919"/>
      <c r="Q43" s="919"/>
      <c r="R43" s="963"/>
    </row>
    <row r="44" spans="1:18" ht="11.1" customHeight="1">
      <c r="A44" s="943">
        <v>1987</v>
      </c>
      <c r="B44" s="987">
        <v>103000</v>
      </c>
      <c r="C44" s="987"/>
      <c r="D44" s="987">
        <v>3611000</v>
      </c>
      <c r="E44" s="987"/>
      <c r="F44" s="987">
        <v>109000</v>
      </c>
      <c r="G44" s="987"/>
      <c r="H44" s="987">
        <v>850000</v>
      </c>
      <c r="I44" s="987"/>
      <c r="J44" s="987">
        <v>286000</v>
      </c>
      <c r="L44" s="969"/>
      <c r="M44" s="919"/>
      <c r="N44" s="970"/>
      <c r="O44" s="969"/>
      <c r="P44" s="919"/>
      <c r="Q44" s="919"/>
      <c r="R44" s="963"/>
    </row>
    <row r="45" spans="1:18" ht="11.1" customHeight="1">
      <c r="A45" s="943">
        <v>1988</v>
      </c>
      <c r="B45" s="987">
        <v>164000</v>
      </c>
      <c r="C45" s="987"/>
      <c r="D45" s="987">
        <v>6995000</v>
      </c>
      <c r="E45" s="987"/>
      <c r="F45" s="987">
        <v>120000</v>
      </c>
      <c r="G45" s="987"/>
      <c r="H45" s="987">
        <v>1500000</v>
      </c>
      <c r="I45" s="987"/>
      <c r="J45" s="987">
        <v>471000</v>
      </c>
      <c r="L45" s="969"/>
      <c r="M45" s="919"/>
      <c r="N45" s="970"/>
      <c r="O45" s="969"/>
      <c r="P45" s="919"/>
      <c r="Q45" s="919"/>
      <c r="R45" s="963"/>
    </row>
    <row r="46" spans="1:18" ht="11.1" customHeight="1">
      <c r="A46" s="943">
        <v>1989</v>
      </c>
      <c r="B46" s="987">
        <v>134000</v>
      </c>
      <c r="C46" s="987"/>
      <c r="D46" s="987">
        <v>7724000</v>
      </c>
      <c r="E46" s="987"/>
      <c r="F46" s="987">
        <v>168000</v>
      </c>
      <c r="G46" s="987"/>
      <c r="H46" s="987">
        <v>1094000</v>
      </c>
      <c r="I46" s="987"/>
      <c r="J46" s="987">
        <v>868000</v>
      </c>
      <c r="L46" s="969"/>
      <c r="M46" s="919"/>
      <c r="N46" s="970"/>
      <c r="O46" s="969"/>
      <c r="P46" s="919"/>
      <c r="Q46" s="919"/>
      <c r="R46" s="963"/>
    </row>
    <row r="47" spans="1:18" ht="11.1" customHeight="1">
      <c r="A47" s="943">
        <v>1990</v>
      </c>
      <c r="B47" s="987">
        <v>381000</v>
      </c>
      <c r="C47" s="987"/>
      <c r="D47" s="987">
        <v>11249000</v>
      </c>
      <c r="E47" s="987"/>
      <c r="F47" s="987">
        <v>193000</v>
      </c>
      <c r="G47" s="987"/>
      <c r="H47" s="987">
        <v>1186000</v>
      </c>
      <c r="I47" s="987"/>
      <c r="J47" s="987">
        <v>1234000</v>
      </c>
      <c r="L47" s="969"/>
      <c r="M47" s="919"/>
      <c r="N47" s="970"/>
      <c r="O47" s="969"/>
      <c r="P47" s="919"/>
      <c r="Q47" s="919"/>
      <c r="R47" s="963"/>
    </row>
    <row r="48" spans="1:18" ht="11.1" customHeight="1">
      <c r="A48" s="943">
        <v>1991</v>
      </c>
      <c r="B48" s="987">
        <v>472000</v>
      </c>
      <c r="C48" s="987"/>
      <c r="D48" s="987">
        <v>14855000</v>
      </c>
      <c r="E48" s="987"/>
      <c r="F48" s="1005">
        <v>196000</v>
      </c>
      <c r="G48" s="1005"/>
      <c r="H48" s="1005">
        <v>1008000</v>
      </c>
      <c r="I48" s="1005"/>
      <c r="J48" s="1005">
        <v>1790000</v>
      </c>
      <c r="K48" s="947"/>
      <c r="L48" s="969"/>
      <c r="M48" s="919"/>
      <c r="N48" s="970"/>
      <c r="O48" s="969"/>
      <c r="P48" s="919"/>
      <c r="Q48" s="919"/>
      <c r="R48" s="963"/>
    </row>
    <row r="49" spans="1:18" ht="11.1" customHeight="1">
      <c r="A49" s="943">
        <v>1992</v>
      </c>
      <c r="B49" s="987">
        <v>106000</v>
      </c>
      <c r="C49" s="987"/>
      <c r="D49" s="987">
        <v>15233000</v>
      </c>
      <c r="E49" s="987"/>
      <c r="F49" s="1005">
        <v>189000</v>
      </c>
      <c r="G49" s="1005"/>
      <c r="H49" s="1005">
        <v>377000</v>
      </c>
      <c r="I49" s="1005"/>
      <c r="J49" s="1005">
        <v>2723000</v>
      </c>
      <c r="K49" s="947"/>
      <c r="L49" s="969"/>
      <c r="M49" s="919"/>
      <c r="N49" s="970"/>
      <c r="O49" s="969"/>
      <c r="P49" s="919"/>
      <c r="Q49" s="919"/>
      <c r="R49" s="963"/>
    </row>
    <row r="50" spans="1:18" ht="13.5" customHeight="1">
      <c r="A50" s="943" t="s">
        <v>310</v>
      </c>
      <c r="B50" s="953">
        <v>258</v>
      </c>
      <c r="C50" s="953"/>
      <c r="D50" s="953">
        <v>14872</v>
      </c>
      <c r="E50" s="953"/>
      <c r="F50" s="992">
        <v>209</v>
      </c>
      <c r="G50" s="992"/>
      <c r="H50" s="992">
        <v>156</v>
      </c>
      <c r="I50" s="992"/>
      <c r="J50" s="992">
        <v>2853</v>
      </c>
      <c r="K50" s="947"/>
      <c r="L50" s="969"/>
      <c r="M50" s="919"/>
      <c r="N50" s="970"/>
      <c r="O50" s="969"/>
      <c r="P50" s="919"/>
      <c r="Q50" s="919"/>
      <c r="R50" s="963"/>
    </row>
    <row r="51" spans="1:18" ht="11.1" customHeight="1">
      <c r="A51" s="943">
        <v>1994</v>
      </c>
      <c r="B51" s="953">
        <v>165</v>
      </c>
      <c r="C51" s="953"/>
      <c r="D51" s="953">
        <v>17142</v>
      </c>
      <c r="E51" s="953"/>
      <c r="F51" s="992">
        <v>174</v>
      </c>
      <c r="G51" s="992"/>
      <c r="H51" s="992">
        <v>77</v>
      </c>
      <c r="I51" s="992"/>
      <c r="J51" s="992">
        <v>3499</v>
      </c>
      <c r="K51" s="947"/>
      <c r="L51" s="969"/>
      <c r="M51" s="919"/>
      <c r="N51" s="970"/>
      <c r="O51" s="969"/>
      <c r="P51" s="919"/>
      <c r="Q51" s="919"/>
      <c r="R51" s="963"/>
    </row>
    <row r="52" spans="1:18" ht="11.1" customHeight="1">
      <c r="A52" s="943">
        <v>1995</v>
      </c>
      <c r="B52" s="953">
        <v>195</v>
      </c>
      <c r="C52" s="953"/>
      <c r="D52" s="953">
        <v>22230</v>
      </c>
      <c r="E52" s="953"/>
      <c r="F52" s="992">
        <v>193</v>
      </c>
      <c r="G52" s="992"/>
      <c r="H52" s="992">
        <v>106.5</v>
      </c>
      <c r="I52" s="992"/>
      <c r="J52" s="992">
        <v>2683</v>
      </c>
      <c r="K52" s="947"/>
      <c r="L52" s="969"/>
      <c r="M52" s="919"/>
      <c r="N52" s="970"/>
      <c r="O52" s="969"/>
      <c r="P52" s="919"/>
      <c r="Q52" s="919"/>
      <c r="R52" s="963"/>
    </row>
    <row r="53" spans="1:18" ht="11.1" customHeight="1">
      <c r="A53" s="946">
        <v>1996</v>
      </c>
      <c r="B53" s="994" t="s">
        <v>462</v>
      </c>
      <c r="C53" s="1080" t="s">
        <v>744</v>
      </c>
      <c r="D53" s="1006">
        <v>32622</v>
      </c>
      <c r="E53" s="1006"/>
      <c r="F53" s="994" t="s">
        <v>462</v>
      </c>
      <c r="G53" s="1080" t="s">
        <v>744</v>
      </c>
      <c r="H53" s="994" t="s">
        <v>462</v>
      </c>
      <c r="I53" s="1080" t="s">
        <v>744</v>
      </c>
      <c r="J53" s="992">
        <v>5878</v>
      </c>
      <c r="K53" s="947"/>
      <c r="L53" s="969"/>
      <c r="M53" s="919"/>
      <c r="N53" s="970"/>
      <c r="O53" s="969"/>
      <c r="P53" s="919"/>
      <c r="Q53" s="919"/>
      <c r="R53" s="963"/>
    </row>
    <row r="54" spans="1:18" ht="11.1" customHeight="1">
      <c r="A54" s="943">
        <v>1997</v>
      </c>
      <c r="B54" s="994" t="s">
        <v>462</v>
      </c>
      <c r="C54" s="994"/>
      <c r="D54" s="992">
        <v>41232</v>
      </c>
      <c r="E54" s="992"/>
      <c r="F54" s="994" t="s">
        <v>462</v>
      </c>
      <c r="G54" s="994"/>
      <c r="H54" s="994" t="s">
        <v>462</v>
      </c>
      <c r="I54" s="994"/>
      <c r="J54" s="992">
        <v>7367.9</v>
      </c>
      <c r="K54" s="947"/>
      <c r="L54" s="969"/>
      <c r="M54" s="919"/>
      <c r="N54" s="970"/>
      <c r="O54" s="969"/>
      <c r="P54" s="919"/>
      <c r="Q54" s="919"/>
      <c r="R54" s="963"/>
    </row>
    <row r="55" spans="1:18" ht="11.1" customHeight="1">
      <c r="A55" s="946">
        <v>1998</v>
      </c>
      <c r="B55" s="994" t="s">
        <v>462</v>
      </c>
      <c r="C55" s="994"/>
      <c r="D55" s="992">
        <v>45596</v>
      </c>
      <c r="E55" s="992"/>
      <c r="F55" s="994" t="s">
        <v>462</v>
      </c>
      <c r="G55" s="994"/>
      <c r="H55" s="994" t="s">
        <v>462</v>
      </c>
      <c r="I55" s="994"/>
      <c r="J55" s="992">
        <v>8034</v>
      </c>
      <c r="K55" s="947"/>
      <c r="L55" s="969"/>
      <c r="M55" s="919"/>
      <c r="N55" s="970"/>
      <c r="O55" s="969"/>
      <c r="P55" s="919"/>
      <c r="Q55" s="919"/>
      <c r="R55" s="963"/>
    </row>
    <row r="56" spans="1:18" ht="11.1" customHeight="1">
      <c r="A56" s="943">
        <v>1999</v>
      </c>
      <c r="B56" s="994" t="s">
        <v>462</v>
      </c>
      <c r="C56" s="994"/>
      <c r="D56" s="992">
        <v>42270</v>
      </c>
      <c r="E56" s="992"/>
      <c r="F56" s="994" t="s">
        <v>462</v>
      </c>
      <c r="G56" s="994"/>
      <c r="H56" s="994" t="s">
        <v>462</v>
      </c>
      <c r="I56" s="994"/>
      <c r="J56" s="992">
        <v>13333.5</v>
      </c>
      <c r="K56" s="947"/>
      <c r="L56" s="969"/>
      <c r="M56" s="919"/>
      <c r="N56" s="970"/>
      <c r="O56" s="969"/>
      <c r="P56" s="919"/>
      <c r="Q56" s="919"/>
      <c r="R56" s="963"/>
    </row>
    <row r="57" spans="1:18" ht="11.1" customHeight="1">
      <c r="A57" s="946">
        <v>2000</v>
      </c>
      <c r="B57" s="994" t="s">
        <v>462</v>
      </c>
      <c r="C57" s="994"/>
      <c r="D57" s="992">
        <v>52851</v>
      </c>
      <c r="E57" s="992"/>
      <c r="F57" s="994" t="s">
        <v>462</v>
      </c>
      <c r="G57" s="994"/>
      <c r="H57" s="994" t="s">
        <v>462</v>
      </c>
      <c r="I57" s="994"/>
      <c r="J57" s="992">
        <v>13288.2</v>
      </c>
      <c r="K57" s="947"/>
      <c r="L57" s="969"/>
      <c r="M57" s="919"/>
      <c r="N57" s="970"/>
      <c r="O57" s="969"/>
      <c r="P57" s="919"/>
      <c r="Q57" s="919"/>
      <c r="R57" s="963"/>
    </row>
    <row r="58" spans="1:18" ht="3" customHeight="1">
      <c r="A58" s="1007"/>
      <c r="B58" s="996"/>
      <c r="C58" s="996"/>
      <c r="D58" s="1008"/>
      <c r="E58" s="1008"/>
      <c r="F58" s="917"/>
      <c r="G58" s="917"/>
      <c r="H58" s="996"/>
      <c r="I58" s="996"/>
      <c r="J58" s="917"/>
      <c r="K58" s="919"/>
    </row>
    <row r="59" spans="1:18" ht="3" customHeight="1">
      <c r="B59" s="970"/>
      <c r="C59" s="970"/>
      <c r="D59" s="969"/>
      <c r="E59" s="969"/>
      <c r="F59" s="919"/>
      <c r="G59" s="919"/>
      <c r="H59" s="970"/>
      <c r="I59" s="970"/>
      <c r="J59" s="919"/>
      <c r="K59" s="919"/>
    </row>
    <row r="60" spans="1:18" ht="11.1" customHeight="1">
      <c r="A60" s="1009" t="s">
        <v>1157</v>
      </c>
      <c r="B60" s="970"/>
      <c r="C60" s="970"/>
      <c r="D60" s="969"/>
      <c r="E60" s="969"/>
      <c r="F60" s="919"/>
      <c r="G60" s="919"/>
      <c r="H60" s="970"/>
      <c r="I60" s="970"/>
      <c r="J60" s="919"/>
      <c r="K60" s="919"/>
    </row>
    <row r="61" spans="1:18" ht="11.1" customHeight="1">
      <c r="A61" s="1009" t="s">
        <v>53</v>
      </c>
      <c r="B61" s="970"/>
      <c r="C61" s="970"/>
      <c r="D61" s="969"/>
      <c r="E61" s="969"/>
      <c r="F61" s="919"/>
      <c r="G61" s="919"/>
      <c r="H61" s="970"/>
      <c r="I61" s="970"/>
      <c r="J61" s="919"/>
      <c r="K61" s="919"/>
    </row>
    <row r="62" spans="1:18" ht="15" customHeight="1">
      <c r="A62" s="1010" t="s">
        <v>312</v>
      </c>
      <c r="B62" s="970"/>
      <c r="C62" s="970"/>
      <c r="D62" s="969"/>
      <c r="E62" s="969"/>
      <c r="F62" s="919"/>
      <c r="G62" s="919"/>
      <c r="H62" s="970"/>
      <c r="I62" s="970"/>
      <c r="J62" s="919"/>
      <c r="K62" s="919"/>
    </row>
    <row r="63" spans="1:18" ht="14.25" customHeight="1">
      <c r="A63" s="1010" t="s">
        <v>313</v>
      </c>
      <c r="B63" s="970"/>
      <c r="C63" s="970"/>
      <c r="D63" s="969"/>
      <c r="E63" s="969"/>
      <c r="F63" s="919"/>
      <c r="G63" s="919"/>
      <c r="H63" s="970"/>
      <c r="I63" s="970"/>
      <c r="J63" s="919"/>
      <c r="K63" s="919"/>
    </row>
    <row r="64" spans="1:18" ht="14.25" customHeight="1">
      <c r="A64" s="1010" t="s">
        <v>314</v>
      </c>
      <c r="B64" s="970"/>
      <c r="C64" s="970"/>
      <c r="D64" s="969"/>
      <c r="E64" s="969"/>
      <c r="F64" s="919"/>
      <c r="G64" s="919"/>
      <c r="H64" s="970"/>
      <c r="I64" s="970"/>
      <c r="J64" s="919"/>
      <c r="K64" s="919"/>
    </row>
    <row r="65" spans="1:11" ht="11.1" customHeight="1">
      <c r="A65" s="1009" t="s">
        <v>930</v>
      </c>
      <c r="B65" s="970"/>
      <c r="C65" s="970"/>
      <c r="D65" s="969"/>
      <c r="E65" s="969"/>
      <c r="F65" s="919"/>
      <c r="G65" s="919"/>
      <c r="H65" s="970"/>
      <c r="I65" s="970"/>
      <c r="J65" s="919"/>
      <c r="K65" s="919"/>
    </row>
    <row r="66" spans="1:11" ht="14.25" customHeight="1">
      <c r="A66" s="1010" t="s">
        <v>315</v>
      </c>
      <c r="B66" s="970"/>
      <c r="C66" s="970"/>
      <c r="D66" s="969"/>
      <c r="E66" s="969"/>
      <c r="F66" s="919"/>
      <c r="G66" s="919"/>
      <c r="H66" s="970"/>
      <c r="I66" s="970"/>
      <c r="J66" s="919"/>
      <c r="K66" s="919"/>
    </row>
    <row r="67" spans="1:11" ht="14.25" customHeight="1">
      <c r="A67" s="1010" t="s">
        <v>316</v>
      </c>
      <c r="B67" s="970"/>
      <c r="C67" s="970"/>
      <c r="D67" s="969"/>
      <c r="E67" s="969"/>
      <c r="F67" s="919"/>
      <c r="G67" s="919"/>
      <c r="H67" s="970"/>
      <c r="I67" s="970"/>
      <c r="J67" s="919"/>
      <c r="K67" s="919"/>
    </row>
    <row r="68" spans="1:11" ht="16.5" customHeight="1">
      <c r="A68" s="1010" t="s">
        <v>317</v>
      </c>
      <c r="B68" s="970"/>
      <c r="C68" s="970"/>
      <c r="D68" s="969"/>
      <c r="E68" s="969"/>
      <c r="F68" s="919"/>
      <c r="G68" s="919"/>
      <c r="H68" s="970"/>
      <c r="I68" s="970"/>
      <c r="J68" s="919"/>
      <c r="K68" s="919"/>
    </row>
    <row r="69" spans="1:11" ht="11.1" customHeight="1">
      <c r="A69" s="1009" t="s">
        <v>840</v>
      </c>
      <c r="B69" s="970"/>
      <c r="C69" s="970"/>
      <c r="D69" s="969"/>
      <c r="E69" s="969"/>
      <c r="F69" s="919"/>
      <c r="G69" s="919"/>
      <c r="H69" s="970"/>
      <c r="I69" s="970"/>
      <c r="J69" s="919"/>
      <c r="K69" s="919"/>
    </row>
    <row r="70" spans="1:11" ht="11.1" customHeight="1">
      <c r="A70" s="1009" t="s">
        <v>841</v>
      </c>
      <c r="B70" s="970"/>
      <c r="C70" s="970"/>
      <c r="D70" s="969"/>
      <c r="E70" s="969"/>
      <c r="F70" s="919"/>
      <c r="G70" s="919"/>
      <c r="H70" s="970"/>
      <c r="I70" s="970"/>
      <c r="J70" s="919"/>
      <c r="K70" s="919"/>
    </row>
    <row r="71" spans="1:11" ht="11.1" customHeight="1">
      <c r="A71" s="1009" t="s">
        <v>842</v>
      </c>
      <c r="B71" s="970"/>
      <c r="C71" s="970"/>
      <c r="D71" s="969"/>
      <c r="E71" s="969"/>
      <c r="F71" s="919"/>
      <c r="G71" s="919"/>
      <c r="H71" s="970"/>
      <c r="I71" s="970"/>
      <c r="J71" s="919"/>
      <c r="K71" s="919"/>
    </row>
    <row r="72" spans="1:11">
      <c r="A72" s="1011"/>
    </row>
    <row r="74" spans="1:11">
      <c r="A74" s="1012"/>
    </row>
  </sheetData>
  <mergeCells count="2">
    <mergeCell ref="A7:A8"/>
    <mergeCell ref="A38:A39"/>
  </mergeCells>
  <phoneticPr fontId="17" type="noConversion"/>
  <printOptions gridLinesSet="0"/>
  <pageMargins left="0.59055118110236227" right="0.78740157480314965" top="0.59055118110236227" bottom="0.59055118110236227" header="0.19685039370078741" footer="0.39370078740157483"/>
  <pageSetup paperSize="11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13.85546875" style="507" customWidth="1"/>
    <col min="2" max="2" width="25.7109375" style="508" customWidth="1"/>
    <col min="3" max="3" width="1.7109375" style="508" customWidth="1"/>
    <col min="4" max="5" width="25.7109375" style="508" customWidth="1"/>
    <col min="6" max="16384" width="11.42578125" style="508"/>
  </cols>
  <sheetData>
    <row r="1" spans="1:5" ht="24.75" customHeight="1"/>
    <row r="2" spans="1:5" ht="12.75" customHeight="1">
      <c r="A2" s="509" t="s">
        <v>430</v>
      </c>
      <c r="B2" s="510"/>
      <c r="C2" s="510"/>
      <c r="D2" s="510"/>
      <c r="E2" s="511" t="s">
        <v>875</v>
      </c>
    </row>
    <row r="3" spans="1:5" s="513" customFormat="1" ht="12.75" customHeight="1">
      <c r="A3" s="509" t="s">
        <v>591</v>
      </c>
      <c r="B3" s="511"/>
      <c r="C3" s="511"/>
      <c r="D3" s="511"/>
      <c r="E3" s="512"/>
    </row>
    <row r="4" spans="1:5" s="513" customFormat="1" ht="12.75" customHeight="1">
      <c r="A4" s="514" t="s">
        <v>496</v>
      </c>
      <c r="B4" s="515"/>
      <c r="C4" s="515"/>
      <c r="D4" s="515"/>
      <c r="E4" s="515"/>
    </row>
    <row r="5" spans="1:5" s="513" customFormat="1" ht="3" customHeight="1">
      <c r="A5" s="516"/>
      <c r="B5" s="517"/>
      <c r="C5" s="517"/>
      <c r="D5" s="517"/>
      <c r="E5" s="517"/>
    </row>
    <row r="6" spans="1:5" s="513" customFormat="1" ht="3" customHeight="1">
      <c r="A6" s="514"/>
      <c r="B6" s="515"/>
      <c r="C6" s="515"/>
      <c r="D6" s="515"/>
      <c r="E6" s="515"/>
    </row>
    <row r="7" spans="1:5" s="519" customFormat="1" ht="12.75" customHeight="1">
      <c r="A7" s="1150" t="s">
        <v>458</v>
      </c>
      <c r="B7" s="518" t="s">
        <v>571</v>
      </c>
      <c r="C7" s="518"/>
      <c r="D7" s="518" t="s">
        <v>572</v>
      </c>
      <c r="E7" s="518" t="s">
        <v>573</v>
      </c>
    </row>
    <row r="8" spans="1:5" s="519" customFormat="1" ht="12.75" customHeight="1">
      <c r="A8" s="1151"/>
      <c r="B8" s="520" t="s">
        <v>55</v>
      </c>
      <c r="C8" s="518"/>
      <c r="D8" s="520" t="s">
        <v>639</v>
      </c>
      <c r="E8" s="518" t="s">
        <v>575</v>
      </c>
    </row>
    <row r="9" spans="1:5" s="519" customFormat="1" ht="12.75" customHeight="1">
      <c r="A9" s="1151"/>
      <c r="B9" s="520"/>
      <c r="C9" s="520"/>
      <c r="D9" s="520"/>
      <c r="E9" s="520" t="s">
        <v>576</v>
      </c>
    </row>
    <row r="10" spans="1:5" s="513" customFormat="1" ht="3" customHeight="1">
      <c r="A10" s="521"/>
      <c r="B10" s="522"/>
      <c r="C10" s="522"/>
      <c r="D10" s="522"/>
      <c r="E10" s="522"/>
    </row>
    <row r="11" spans="1:5" s="513" customFormat="1" ht="3" customHeight="1">
      <c r="A11" s="523"/>
      <c r="B11" s="524"/>
      <c r="C11" s="524"/>
      <c r="D11" s="524"/>
      <c r="E11" s="524"/>
    </row>
    <row r="12" spans="1:5" s="513" customFormat="1" ht="15.95" customHeight="1">
      <c r="A12" s="525">
        <v>1980</v>
      </c>
      <c r="B12" s="526">
        <v>1683.412</v>
      </c>
      <c r="C12" s="511"/>
      <c r="D12" s="526">
        <v>839.01800000000003</v>
      </c>
      <c r="E12" s="526">
        <v>844.39400000000001</v>
      </c>
    </row>
    <row r="13" spans="1:5" s="513" customFormat="1" ht="15.95" customHeight="1">
      <c r="A13" s="525">
        <v>1981</v>
      </c>
      <c r="B13" s="526">
        <v>2332.7240000000002</v>
      </c>
      <c r="C13" s="511"/>
      <c r="D13" s="526">
        <v>1440.7239999999999</v>
      </c>
      <c r="E13" s="526">
        <v>892</v>
      </c>
    </row>
    <row r="14" spans="1:5" s="513" customFormat="1" ht="15.95" customHeight="1">
      <c r="A14" s="525">
        <v>1982</v>
      </c>
      <c r="B14" s="526">
        <v>3320.569</v>
      </c>
      <c r="C14" s="511"/>
      <c r="D14" s="526">
        <v>2216.3159999999998</v>
      </c>
      <c r="E14" s="526">
        <v>1104.2529999999999</v>
      </c>
    </row>
    <row r="15" spans="1:5" s="513" customFormat="1" ht="15.95" customHeight="1">
      <c r="A15" s="525">
        <v>1983</v>
      </c>
      <c r="B15" s="526">
        <v>7118.7740000000003</v>
      </c>
      <c r="C15" s="1058" t="s">
        <v>1030</v>
      </c>
      <c r="D15" s="526">
        <v>4489.9009999999998</v>
      </c>
      <c r="E15" s="526">
        <v>2628.873</v>
      </c>
    </row>
    <row r="16" spans="1:5" s="513" customFormat="1" ht="15.95" customHeight="1">
      <c r="A16" s="525">
        <v>1984</v>
      </c>
      <c r="B16" s="526">
        <v>12056.382</v>
      </c>
      <c r="C16" s="511"/>
      <c r="D16" s="526">
        <v>7740.5010000000002</v>
      </c>
      <c r="E16" s="526">
        <v>4315.8810000000003</v>
      </c>
    </row>
    <row r="17" spans="1:5" s="513" customFormat="1" ht="15.95" customHeight="1">
      <c r="A17" s="525">
        <v>1985</v>
      </c>
      <c r="B17" s="526">
        <v>18456.600999999999</v>
      </c>
      <c r="C17" s="511"/>
      <c r="D17" s="526">
        <v>11866.322</v>
      </c>
      <c r="E17" s="526">
        <v>6590.2790000000005</v>
      </c>
    </row>
    <row r="18" spans="1:5" s="513" customFormat="1" ht="15.95" customHeight="1">
      <c r="A18" s="525">
        <v>1986</v>
      </c>
      <c r="B18" s="526">
        <v>32338.350999999999</v>
      </c>
      <c r="C18" s="511"/>
      <c r="D18" s="526">
        <v>21279.403999999999</v>
      </c>
      <c r="E18" s="526">
        <v>11058.947</v>
      </c>
    </row>
    <row r="19" spans="1:5" s="513" customFormat="1" ht="15.95" customHeight="1">
      <c r="A19" s="525">
        <v>1987</v>
      </c>
      <c r="B19" s="526">
        <v>86211.864000000001</v>
      </c>
      <c r="C19" s="511"/>
      <c r="D19" s="526">
        <v>61428.904999999999</v>
      </c>
      <c r="E19" s="526">
        <v>24782.958999999999</v>
      </c>
    </row>
    <row r="20" spans="1:5" s="513" customFormat="1" ht="15.95" customHeight="1">
      <c r="A20" s="525">
        <v>1988</v>
      </c>
      <c r="B20" s="526">
        <v>208879.10800000001</v>
      </c>
      <c r="C20" s="511"/>
      <c r="D20" s="526">
        <v>153294.78099999999</v>
      </c>
      <c r="E20" s="526">
        <v>55584.326999999997</v>
      </c>
    </row>
    <row r="21" spans="1:5" s="513" customFormat="1" ht="15.95" customHeight="1">
      <c r="A21" s="525">
        <v>1989</v>
      </c>
      <c r="B21" s="526">
        <v>155404.60500000001</v>
      </c>
      <c r="C21" s="511"/>
      <c r="D21" s="526">
        <v>108362.851</v>
      </c>
      <c r="E21" s="526">
        <v>47041.754000000001</v>
      </c>
    </row>
    <row r="22" spans="1:5" s="513" customFormat="1" ht="15.95" customHeight="1">
      <c r="A22" s="525">
        <v>1990</v>
      </c>
      <c r="B22" s="526">
        <v>194379.9</v>
      </c>
      <c r="C22" s="511"/>
      <c r="D22" s="526">
        <v>130553.60000000001</v>
      </c>
      <c r="E22" s="526">
        <v>63826.3</v>
      </c>
    </row>
    <row r="23" spans="1:5" s="513" customFormat="1" ht="15.95" customHeight="1">
      <c r="A23" s="527">
        <v>1991</v>
      </c>
      <c r="B23" s="526">
        <v>233802</v>
      </c>
      <c r="C23" s="511"/>
      <c r="D23" s="526">
        <v>159336.4</v>
      </c>
      <c r="E23" s="526">
        <v>74465.7</v>
      </c>
    </row>
    <row r="24" spans="1:5" s="513" customFormat="1" ht="15.95" customHeight="1">
      <c r="A24" s="525">
        <v>1992</v>
      </c>
      <c r="B24" s="526">
        <v>249245.2</v>
      </c>
      <c r="C24" s="511"/>
      <c r="D24" s="526">
        <v>165275.20000000001</v>
      </c>
      <c r="E24" s="526">
        <v>83970</v>
      </c>
    </row>
    <row r="25" spans="1:5" s="513" customFormat="1" ht="15.95" customHeight="1">
      <c r="A25" s="525" t="s">
        <v>88</v>
      </c>
      <c r="B25" s="526">
        <v>275532.2</v>
      </c>
      <c r="C25" s="526"/>
      <c r="D25" s="526">
        <v>188777.8</v>
      </c>
      <c r="E25" s="526">
        <v>86754.4</v>
      </c>
    </row>
    <row r="26" spans="1:5" s="513" customFormat="1" ht="15.95" customHeight="1">
      <c r="A26" s="525">
        <v>1994</v>
      </c>
      <c r="B26" s="526">
        <v>309039.90000000002</v>
      </c>
      <c r="C26" s="526"/>
      <c r="D26" s="526">
        <v>212840.9</v>
      </c>
      <c r="E26" s="526">
        <v>96199</v>
      </c>
    </row>
    <row r="27" spans="1:5" s="513" customFormat="1" ht="15.95" customHeight="1">
      <c r="A27" s="527">
        <v>1995</v>
      </c>
      <c r="B27" s="528">
        <v>352488.7</v>
      </c>
      <c r="C27" s="528"/>
      <c r="D27" s="528">
        <v>242378.5</v>
      </c>
      <c r="E27" s="528">
        <v>110110.2</v>
      </c>
    </row>
    <row r="28" spans="1:5" s="513" customFormat="1" ht="15.95" customHeight="1">
      <c r="A28" s="527">
        <v>1996</v>
      </c>
      <c r="B28" s="526">
        <v>553718</v>
      </c>
      <c r="C28" s="528"/>
      <c r="D28" s="526">
        <v>389143.5</v>
      </c>
      <c r="E28" s="528">
        <v>164574.5</v>
      </c>
    </row>
    <row r="29" spans="1:5" s="513" customFormat="1" ht="15.95" customHeight="1">
      <c r="A29" s="527">
        <v>1997</v>
      </c>
      <c r="B29" s="526">
        <v>725789.6</v>
      </c>
      <c r="C29" s="526"/>
      <c r="D29" s="526">
        <v>520989.5</v>
      </c>
      <c r="E29" s="528">
        <v>204800.1</v>
      </c>
    </row>
    <row r="30" spans="1:5" s="513" customFormat="1" ht="15.95" customHeight="1">
      <c r="A30" s="527">
        <v>1998</v>
      </c>
      <c r="B30" s="526">
        <v>866086.6</v>
      </c>
      <c r="C30" s="515"/>
      <c r="D30" s="526">
        <v>636151.1</v>
      </c>
      <c r="E30" s="528">
        <v>229935.5</v>
      </c>
    </row>
    <row r="31" spans="1:5" s="513" customFormat="1" ht="15.95" customHeight="1">
      <c r="A31" s="527">
        <v>1999</v>
      </c>
      <c r="B31" s="526">
        <v>1030265.3</v>
      </c>
      <c r="C31" s="515"/>
      <c r="D31" s="526">
        <v>789900.9</v>
      </c>
      <c r="E31" s="528">
        <v>240364.4</v>
      </c>
    </row>
    <row r="32" spans="1:5" s="513" customFormat="1" ht="15.95" customHeight="1">
      <c r="A32" s="527">
        <v>2000</v>
      </c>
      <c r="B32" s="526">
        <v>1195313.3999999999</v>
      </c>
      <c r="C32" s="515"/>
      <c r="D32" s="526">
        <v>926172.1</v>
      </c>
      <c r="E32" s="528">
        <v>269141.3</v>
      </c>
    </row>
    <row r="33" spans="1:5" s="513" customFormat="1" ht="15.95" customHeight="1">
      <c r="A33" s="527">
        <v>2001</v>
      </c>
      <c r="B33" s="526">
        <v>1361866.5</v>
      </c>
      <c r="C33" s="515"/>
      <c r="D33" s="526">
        <v>1051926.3999999999</v>
      </c>
      <c r="E33" s="528">
        <v>309940.09999999998</v>
      </c>
    </row>
    <row r="34" spans="1:5" s="513" customFormat="1" ht="15.95" customHeight="1">
      <c r="A34" s="527">
        <v>2002</v>
      </c>
      <c r="B34" s="526">
        <v>1463334.3</v>
      </c>
      <c r="C34" s="515"/>
      <c r="D34" s="526">
        <v>1130180.8</v>
      </c>
      <c r="E34" s="528">
        <v>333153.5</v>
      </c>
    </row>
    <row r="35" spans="1:5" s="513" customFormat="1" ht="15.95" customHeight="1">
      <c r="A35" s="527">
        <v>2003</v>
      </c>
      <c r="B35" s="526">
        <v>1527878.9</v>
      </c>
      <c r="C35" s="515"/>
      <c r="D35" s="526">
        <v>1166564.8999999999</v>
      </c>
      <c r="E35" s="528">
        <v>361314</v>
      </c>
    </row>
    <row r="36" spans="1:5" s="513" customFormat="1" ht="15.95" customHeight="1">
      <c r="A36" s="527">
        <v>2004</v>
      </c>
      <c r="B36" s="526">
        <v>1654054</v>
      </c>
      <c r="C36" s="515"/>
      <c r="D36" s="526">
        <v>1262309.1000000001</v>
      </c>
      <c r="E36" s="528">
        <v>391744.9</v>
      </c>
    </row>
    <row r="37" spans="1:5" s="513" customFormat="1" ht="15.95" customHeight="1">
      <c r="A37" s="527">
        <v>2005</v>
      </c>
      <c r="B37" s="526">
        <v>1823108.1</v>
      </c>
      <c r="C37" s="515"/>
      <c r="D37" s="526">
        <v>1418748.1</v>
      </c>
      <c r="E37" s="528">
        <v>404360</v>
      </c>
    </row>
    <row r="38" spans="1:5" s="513" customFormat="1" ht="15.95" customHeight="1">
      <c r="A38" s="527">
        <v>2006</v>
      </c>
      <c r="B38" s="526">
        <v>1973500</v>
      </c>
      <c r="C38" s="515"/>
      <c r="D38" s="526">
        <v>1562940.9</v>
      </c>
      <c r="E38" s="528">
        <v>410559.1</v>
      </c>
    </row>
    <row r="39" spans="1:5" s="513" customFormat="1" ht="15.95" customHeight="1">
      <c r="A39" s="527">
        <v>2007</v>
      </c>
      <c r="B39" s="526">
        <v>2469514.7000000002</v>
      </c>
      <c r="C39" s="515"/>
      <c r="D39" s="526">
        <v>1749942.8</v>
      </c>
      <c r="E39" s="528">
        <v>719571.9</v>
      </c>
    </row>
    <row r="40" spans="1:5" s="513" customFormat="1" ht="15.95" customHeight="1">
      <c r="A40" s="527">
        <v>2008</v>
      </c>
      <c r="B40" s="526">
        <v>2788298.9</v>
      </c>
      <c r="C40" s="515"/>
      <c r="D40" s="526">
        <v>1992356.3</v>
      </c>
      <c r="E40" s="528">
        <v>795942.6</v>
      </c>
    </row>
    <row r="41" spans="1:5" s="513" customFormat="1" ht="15.95" customHeight="1">
      <c r="A41" s="527">
        <v>2009</v>
      </c>
      <c r="B41" s="526">
        <v>3304126.1</v>
      </c>
      <c r="C41" s="515"/>
      <c r="D41" s="526">
        <v>2289714.6</v>
      </c>
      <c r="E41" s="528">
        <v>1014411.5</v>
      </c>
    </row>
    <row r="42" spans="1:5" s="513" customFormat="1" ht="15.95" customHeight="1">
      <c r="A42" s="527">
        <v>2010</v>
      </c>
      <c r="B42" s="526">
        <v>3439956.8</v>
      </c>
      <c r="C42" s="515"/>
      <c r="D42" s="526">
        <v>2376915</v>
      </c>
      <c r="E42" s="528">
        <v>1063041.8</v>
      </c>
    </row>
    <row r="43" spans="1:5" s="513" customFormat="1" ht="15.95" customHeight="1">
      <c r="A43" s="527">
        <v>2011</v>
      </c>
      <c r="B43" s="526">
        <v>3720461.5</v>
      </c>
      <c r="C43" s="515"/>
      <c r="D43" s="526">
        <v>2560229.9</v>
      </c>
      <c r="E43" s="528">
        <v>1160231.6000000001</v>
      </c>
    </row>
    <row r="44" spans="1:5" s="513" customFormat="1" ht="15.95" customHeight="1">
      <c r="A44" s="527">
        <v>2012</v>
      </c>
      <c r="B44" s="526">
        <v>4035614.9</v>
      </c>
      <c r="C44" s="515"/>
      <c r="D44" s="526">
        <v>2755380.7</v>
      </c>
      <c r="E44" s="528">
        <v>1280234.2</v>
      </c>
    </row>
    <row r="45" spans="1:5" s="513" customFormat="1" ht="3" customHeight="1">
      <c r="A45" s="521"/>
      <c r="B45" s="517"/>
      <c r="C45" s="517"/>
      <c r="D45" s="517"/>
      <c r="E45" s="517"/>
    </row>
    <row r="46" spans="1:5" ht="3" customHeight="1">
      <c r="A46" s="529"/>
      <c r="B46" s="530"/>
      <c r="C46" s="530"/>
      <c r="D46" s="530"/>
      <c r="E46" s="530"/>
    </row>
    <row r="47" spans="1:5" ht="11.1" customHeight="1">
      <c r="A47" s="487" t="s">
        <v>1144</v>
      </c>
      <c r="B47" s="530"/>
      <c r="C47" s="530"/>
      <c r="D47" s="530"/>
      <c r="E47" s="530"/>
    </row>
    <row r="48" spans="1:5" ht="15.75" customHeight="1">
      <c r="A48" s="531" t="s">
        <v>89</v>
      </c>
      <c r="B48" s="530"/>
      <c r="C48" s="530"/>
      <c r="D48" s="530"/>
      <c r="E48" s="530"/>
    </row>
    <row r="49" spans="1:5" ht="15" customHeight="1">
      <c r="A49" s="531" t="s">
        <v>90</v>
      </c>
      <c r="B49" s="530"/>
      <c r="C49" s="530"/>
      <c r="D49" s="530"/>
      <c r="E49" s="530"/>
    </row>
    <row r="50" spans="1:5" ht="11.1" customHeight="1">
      <c r="A50" s="525" t="s">
        <v>830</v>
      </c>
      <c r="B50" s="530"/>
      <c r="C50" s="530"/>
      <c r="D50" s="530"/>
      <c r="E50" s="532"/>
    </row>
    <row r="51" spans="1:5" ht="11.1" customHeight="1">
      <c r="A51" s="525" t="s">
        <v>1084</v>
      </c>
      <c r="B51" s="530"/>
      <c r="C51" s="530"/>
      <c r="D51" s="530"/>
      <c r="E51" s="532"/>
    </row>
  </sheetData>
  <mergeCells count="1">
    <mergeCell ref="A7:A9"/>
  </mergeCells>
  <phoneticPr fontId="34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P64"/>
  <sheetViews>
    <sheetView showGridLines="0" zoomScaleNormal="100" zoomScaleSheetLayoutView="100" workbookViewId="0">
      <pane ySplit="1" topLeftCell="A2" activePane="bottomLeft" state="frozen"/>
      <selection sqref="A1:D1"/>
      <selection pane="bottomLeft" activeCell="A2" sqref="A2"/>
    </sheetView>
  </sheetViews>
  <sheetFormatPr baseColWidth="10" defaultRowHeight="12.75"/>
  <cols>
    <col min="1" max="1" width="24.42578125" style="1013" customWidth="1"/>
    <col min="2" max="2" width="9.7109375" style="1014" customWidth="1"/>
    <col min="3" max="8" width="9.7109375" style="1013" customWidth="1"/>
    <col min="9" max="9" width="24.7109375" style="1013" customWidth="1"/>
    <col min="10" max="10" width="9" style="1014" customWidth="1"/>
    <col min="11" max="16" width="9.7109375" style="1013" customWidth="1"/>
    <col min="17" max="16384" width="11.42578125" style="1013"/>
  </cols>
  <sheetData>
    <row r="1" spans="1:16" ht="24.75" customHeight="1"/>
    <row r="2" spans="1:16" ht="12.75" customHeight="1">
      <c r="A2" s="910" t="s">
        <v>945</v>
      </c>
      <c r="B2" s="1015"/>
      <c r="C2" s="1015"/>
      <c r="D2" s="1016"/>
      <c r="E2" s="1016"/>
      <c r="F2" s="1016"/>
      <c r="G2" s="1016"/>
      <c r="H2" s="953" t="s">
        <v>903</v>
      </c>
      <c r="I2" s="910" t="s">
        <v>945</v>
      </c>
      <c r="J2" s="1015"/>
      <c r="K2" s="1015"/>
      <c r="L2" s="1016"/>
      <c r="M2" s="1016"/>
      <c r="N2" s="1016"/>
      <c r="O2" s="1016"/>
      <c r="P2" s="953" t="s">
        <v>903</v>
      </c>
    </row>
    <row r="3" spans="1:16" ht="12.75" customHeight="1">
      <c r="A3" s="910" t="s">
        <v>946</v>
      </c>
      <c r="B3" s="1015"/>
      <c r="C3" s="1015"/>
      <c r="D3" s="1016"/>
      <c r="E3" s="1016"/>
      <c r="F3" s="1016"/>
      <c r="G3" s="1016"/>
      <c r="H3" s="953" t="s">
        <v>596</v>
      </c>
      <c r="I3" s="910" t="s">
        <v>946</v>
      </c>
      <c r="J3" s="1015"/>
      <c r="K3" s="1015"/>
      <c r="L3" s="1016"/>
      <c r="M3" s="1016"/>
      <c r="N3" s="1016"/>
      <c r="O3" s="1016"/>
      <c r="P3" s="953" t="s">
        <v>597</v>
      </c>
    </row>
    <row r="4" spans="1:16" ht="12.75" customHeight="1">
      <c r="A4" s="954" t="s">
        <v>1036</v>
      </c>
      <c r="B4" s="1017"/>
      <c r="C4" s="1018"/>
      <c r="D4" s="1019"/>
      <c r="E4" s="1019"/>
      <c r="F4" s="1019"/>
      <c r="G4" s="1019"/>
      <c r="H4" s="957"/>
      <c r="I4" s="954" t="s">
        <v>1036</v>
      </c>
      <c r="J4" s="1017"/>
      <c r="K4" s="1018"/>
      <c r="L4" s="1019"/>
      <c r="M4" s="1019"/>
      <c r="N4" s="1019"/>
      <c r="O4" s="1019"/>
      <c r="P4" s="957"/>
    </row>
    <row r="5" spans="1:16" ht="12.75" customHeight="1">
      <c r="A5" s="960" t="s">
        <v>498</v>
      </c>
      <c r="B5" s="1020"/>
      <c r="C5" s="919"/>
      <c r="D5" s="1021"/>
      <c r="E5" s="919"/>
      <c r="F5" s="919"/>
      <c r="G5" s="919"/>
      <c r="H5" s="919"/>
      <c r="I5" s="960" t="s">
        <v>498</v>
      </c>
      <c r="J5" s="1020"/>
      <c r="K5" s="919"/>
      <c r="L5" s="1021"/>
      <c r="M5" s="919"/>
      <c r="N5" s="919"/>
      <c r="O5" s="919"/>
      <c r="P5" s="919"/>
    </row>
    <row r="6" spans="1:16" ht="3" customHeight="1">
      <c r="A6" s="995"/>
      <c r="B6" s="1022"/>
      <c r="C6" s="917"/>
      <c r="D6" s="1023"/>
      <c r="E6" s="917"/>
      <c r="F6" s="917"/>
      <c r="G6" s="917"/>
      <c r="H6" s="917"/>
      <c r="I6" s="995"/>
      <c r="J6" s="1022"/>
      <c r="K6" s="917"/>
      <c r="L6" s="1023"/>
      <c r="M6" s="917"/>
      <c r="N6" s="917"/>
      <c r="O6" s="917"/>
      <c r="P6" s="917"/>
    </row>
    <row r="7" spans="1:16" ht="3" customHeight="1">
      <c r="A7" s="998"/>
      <c r="B7" s="1020"/>
      <c r="C7" s="919"/>
      <c r="D7" s="1021"/>
      <c r="E7" s="919"/>
      <c r="F7" s="919"/>
      <c r="G7" s="919"/>
      <c r="H7" s="919"/>
      <c r="I7" s="998"/>
      <c r="J7" s="1020"/>
      <c r="K7" s="919"/>
      <c r="L7" s="1021"/>
      <c r="M7" s="919"/>
      <c r="N7" s="919"/>
      <c r="O7" s="919"/>
      <c r="P7" s="919"/>
    </row>
    <row r="8" spans="1:16" ht="15" customHeight="1">
      <c r="A8" s="1024" t="s">
        <v>715</v>
      </c>
      <c r="B8" s="928">
        <v>2001</v>
      </c>
      <c r="C8" s="928">
        <v>2002</v>
      </c>
      <c r="D8" s="928">
        <v>2003</v>
      </c>
      <c r="E8" s="928">
        <v>2004</v>
      </c>
      <c r="F8" s="928">
        <v>2005</v>
      </c>
      <c r="G8" s="928">
        <v>2006</v>
      </c>
      <c r="H8" s="928">
        <v>2007</v>
      </c>
      <c r="I8" s="1024" t="s">
        <v>715</v>
      </c>
      <c r="J8" s="928"/>
      <c r="K8" s="928"/>
      <c r="L8" s="928">
        <v>2008</v>
      </c>
      <c r="M8" s="928">
        <v>2009</v>
      </c>
      <c r="N8" s="928">
        <v>2010</v>
      </c>
      <c r="O8" s="928">
        <v>2011</v>
      </c>
      <c r="P8" s="1079" t="s">
        <v>318</v>
      </c>
    </row>
    <row r="9" spans="1:16" ht="3" customHeight="1">
      <c r="A9" s="1025"/>
      <c r="B9" s="1026"/>
      <c r="C9" s="1026"/>
      <c r="D9" s="1026"/>
      <c r="E9" s="1026"/>
      <c r="F9" s="1026"/>
      <c r="G9" s="1026"/>
      <c r="H9" s="1026"/>
      <c r="I9" s="1025"/>
      <c r="J9" s="1027"/>
      <c r="K9" s="1027"/>
      <c r="L9" s="1026"/>
      <c r="M9" s="1026"/>
      <c r="N9" s="1026"/>
      <c r="O9" s="1026"/>
      <c r="P9" s="1026"/>
    </row>
    <row r="10" spans="1:16" ht="3" customHeight="1">
      <c r="A10" s="1028"/>
      <c r="B10" s="1029"/>
      <c r="C10" s="1029"/>
      <c r="D10" s="1029"/>
      <c r="E10" s="1029"/>
      <c r="F10" s="1029"/>
      <c r="G10" s="1029"/>
      <c r="H10" s="1029"/>
      <c r="I10" s="1028"/>
      <c r="K10" s="1014"/>
      <c r="L10" s="1029"/>
      <c r="M10" s="1029"/>
      <c r="N10" s="1029"/>
      <c r="O10" s="1029"/>
      <c r="P10" s="1029"/>
    </row>
    <row r="11" spans="1:16" ht="12" customHeight="1">
      <c r="A11" s="1009" t="s">
        <v>598</v>
      </c>
      <c r="B11" s="987">
        <v>147964252</v>
      </c>
      <c r="C11" s="987">
        <v>156619900</v>
      </c>
      <c r="D11" s="987">
        <v>191942533.00000003</v>
      </c>
      <c r="E11" s="987">
        <v>224902618.80000004</v>
      </c>
      <c r="F11" s="987">
        <v>253367417.19999996</v>
      </c>
      <c r="G11" s="987">
        <v>293654148.89999998</v>
      </c>
      <c r="H11" s="987">
        <v>346803669.89999992</v>
      </c>
      <c r="I11" s="1009" t="s">
        <v>598</v>
      </c>
      <c r="J11" s="987"/>
      <c r="K11" s="987"/>
      <c r="L11" s="987">
        <v>95139351.299999997</v>
      </c>
      <c r="M11" s="987">
        <v>105385035.10000001</v>
      </c>
      <c r="N11" s="987">
        <v>623716304.79999995</v>
      </c>
      <c r="O11" s="987">
        <v>661997044.89999998</v>
      </c>
      <c r="P11" s="987">
        <v>678731648.10000002</v>
      </c>
    </row>
    <row r="12" spans="1:16" ht="12" customHeight="1">
      <c r="A12" s="1030" t="s">
        <v>78</v>
      </c>
      <c r="B12" s="987">
        <v>154306</v>
      </c>
      <c r="C12" s="987">
        <v>198780</v>
      </c>
      <c r="D12" s="987">
        <v>95116.6</v>
      </c>
      <c r="E12" s="987">
        <v>50752.4</v>
      </c>
      <c r="F12" s="987">
        <v>167197.29999999999</v>
      </c>
      <c r="G12" s="987">
        <v>694783.2</v>
      </c>
      <c r="H12" s="987">
        <v>144397.1</v>
      </c>
      <c r="I12" s="1030" t="s">
        <v>78</v>
      </c>
      <c r="J12" s="987"/>
      <c r="K12" s="987"/>
      <c r="L12" s="987">
        <v>1050842.8</v>
      </c>
      <c r="M12" s="987">
        <v>535563.6</v>
      </c>
      <c r="N12" s="987">
        <v>1004945</v>
      </c>
      <c r="O12" s="987">
        <v>741991.3</v>
      </c>
      <c r="P12" s="987">
        <v>846118.8</v>
      </c>
    </row>
    <row r="13" spans="1:16" ht="12" customHeight="1">
      <c r="A13" s="1030" t="s">
        <v>79</v>
      </c>
      <c r="B13" s="987">
        <v>1261212</v>
      </c>
      <c r="C13" s="987">
        <v>514871</v>
      </c>
      <c r="D13" s="987">
        <v>832521.6</v>
      </c>
      <c r="E13" s="987">
        <v>921336.6</v>
      </c>
      <c r="F13" s="987">
        <v>869105.9</v>
      </c>
      <c r="G13" s="987">
        <v>1667244.9</v>
      </c>
      <c r="H13" s="987">
        <v>1652321.2</v>
      </c>
      <c r="I13" s="1030" t="s">
        <v>79</v>
      </c>
      <c r="J13" s="987"/>
      <c r="K13" s="987"/>
      <c r="L13" s="987">
        <v>2236774.5</v>
      </c>
      <c r="M13" s="987">
        <v>1282577.2</v>
      </c>
      <c r="N13" s="987">
        <v>1421477.1</v>
      </c>
      <c r="O13" s="987">
        <v>2842727.3</v>
      </c>
      <c r="P13" s="987">
        <v>1410879.5</v>
      </c>
    </row>
    <row r="14" spans="1:16" ht="12" customHeight="1">
      <c r="A14" s="1030" t="s">
        <v>80</v>
      </c>
      <c r="B14" s="987">
        <v>145867</v>
      </c>
      <c r="C14" s="987">
        <v>86648</v>
      </c>
      <c r="D14" s="987">
        <v>305824.8</v>
      </c>
      <c r="E14" s="987">
        <v>60913.9</v>
      </c>
      <c r="F14" s="987">
        <v>218617.8</v>
      </c>
      <c r="G14" s="987">
        <v>338052.6</v>
      </c>
      <c r="H14" s="987">
        <v>190515</v>
      </c>
      <c r="I14" s="1030" t="s">
        <v>80</v>
      </c>
      <c r="J14" s="987"/>
      <c r="K14" s="987"/>
      <c r="L14" s="987">
        <v>329388.79999999999</v>
      </c>
      <c r="M14" s="987">
        <v>341909</v>
      </c>
      <c r="N14" s="987">
        <v>305049.5</v>
      </c>
      <c r="O14" s="987">
        <v>252529.1</v>
      </c>
      <c r="P14" s="987">
        <v>113501.3</v>
      </c>
    </row>
    <row r="15" spans="1:16" ht="12" customHeight="1">
      <c r="A15" s="1030" t="s">
        <v>81</v>
      </c>
      <c r="B15" s="1031"/>
      <c r="C15" s="1031"/>
      <c r="D15" s="1031"/>
      <c r="E15" s="1031"/>
      <c r="F15" s="1031"/>
      <c r="G15" s="1031"/>
      <c r="H15" s="1031"/>
      <c r="I15" s="1030" t="s">
        <v>81</v>
      </c>
      <c r="J15" s="1031"/>
      <c r="K15" s="1031"/>
      <c r="L15" s="1031"/>
      <c r="M15" s="1031"/>
      <c r="N15" s="1031"/>
      <c r="O15" s="1031"/>
      <c r="P15" s="1031"/>
    </row>
    <row r="16" spans="1:16" ht="12" customHeight="1">
      <c r="A16" s="1032" t="s">
        <v>82</v>
      </c>
      <c r="B16" s="987">
        <v>28539</v>
      </c>
      <c r="C16" s="987">
        <v>15943</v>
      </c>
      <c r="D16" s="987">
        <v>53654.5</v>
      </c>
      <c r="E16" s="987">
        <v>41317.1</v>
      </c>
      <c r="F16" s="987">
        <v>54250.9</v>
      </c>
      <c r="G16" s="987">
        <v>102976</v>
      </c>
      <c r="H16" s="987">
        <v>59091.6</v>
      </c>
      <c r="I16" s="1032" t="s">
        <v>82</v>
      </c>
      <c r="J16" s="987"/>
      <c r="K16" s="987"/>
      <c r="L16" s="987">
        <v>39824</v>
      </c>
      <c r="M16" s="987">
        <v>21440.9</v>
      </c>
      <c r="N16" s="987">
        <v>42463.9</v>
      </c>
      <c r="O16" s="987">
        <v>53776.800000000003</v>
      </c>
      <c r="P16" s="987">
        <v>101444.1</v>
      </c>
    </row>
    <row r="17" spans="1:16" ht="12" customHeight="1">
      <c r="A17" s="1030" t="s">
        <v>343</v>
      </c>
      <c r="B17" s="987">
        <v>126602</v>
      </c>
      <c r="C17" s="987">
        <v>18672</v>
      </c>
      <c r="D17" s="987">
        <v>30009</v>
      </c>
      <c r="E17" s="987">
        <v>20675.599999999999</v>
      </c>
      <c r="F17" s="987">
        <v>31734.1</v>
      </c>
      <c r="G17" s="987">
        <v>269087.09999999998</v>
      </c>
      <c r="H17" s="987">
        <v>33361.4</v>
      </c>
      <c r="I17" s="1030" t="s">
        <v>343</v>
      </c>
      <c r="J17" s="987"/>
      <c r="K17" s="987"/>
      <c r="L17" s="987">
        <v>288297.2</v>
      </c>
      <c r="M17" s="987">
        <v>373183</v>
      </c>
      <c r="N17" s="987">
        <v>65969.5</v>
      </c>
      <c r="O17" s="987">
        <v>101476</v>
      </c>
      <c r="P17" s="987">
        <v>104113.1</v>
      </c>
    </row>
    <row r="18" spans="1:16" ht="12" customHeight="1">
      <c r="A18" s="1030" t="s">
        <v>344</v>
      </c>
      <c r="B18" s="987">
        <v>350155</v>
      </c>
      <c r="C18" s="987">
        <v>618166</v>
      </c>
      <c r="D18" s="987">
        <v>299575.2</v>
      </c>
      <c r="E18" s="987">
        <v>292239.59999999998</v>
      </c>
      <c r="F18" s="987">
        <v>329223.59999999998</v>
      </c>
      <c r="G18" s="987">
        <v>430820.8</v>
      </c>
      <c r="H18" s="987">
        <v>416482</v>
      </c>
      <c r="I18" s="1030" t="s">
        <v>344</v>
      </c>
      <c r="J18" s="987"/>
      <c r="K18" s="987"/>
      <c r="L18" s="987">
        <v>437529.5</v>
      </c>
      <c r="M18" s="987">
        <v>698233.6</v>
      </c>
      <c r="N18" s="987">
        <v>69983.8</v>
      </c>
      <c r="O18" s="987">
        <v>567396.6</v>
      </c>
      <c r="P18" s="987">
        <v>417661.3</v>
      </c>
    </row>
    <row r="19" spans="1:16" ht="12" customHeight="1">
      <c r="A19" s="1030" t="s">
        <v>345</v>
      </c>
      <c r="B19" s="1031"/>
      <c r="C19" s="1031"/>
      <c r="D19" s="1031"/>
      <c r="E19" s="1031"/>
      <c r="F19" s="1031"/>
      <c r="G19" s="1031"/>
      <c r="H19" s="1031"/>
      <c r="I19" s="1030" t="s">
        <v>345</v>
      </c>
      <c r="J19" s="1031"/>
      <c r="K19" s="1031"/>
      <c r="L19" s="1031"/>
      <c r="M19" s="1031"/>
      <c r="N19" s="1031"/>
      <c r="O19" s="1031"/>
      <c r="P19" s="1031"/>
    </row>
    <row r="20" spans="1:16" ht="12" customHeight="1">
      <c r="A20" s="1032" t="s">
        <v>346</v>
      </c>
      <c r="B20" s="987">
        <v>269022</v>
      </c>
      <c r="C20" s="987">
        <v>50973</v>
      </c>
      <c r="D20" s="987">
        <v>78576.800000000003</v>
      </c>
      <c r="E20" s="987">
        <v>146493.6</v>
      </c>
      <c r="F20" s="987">
        <v>125864.8</v>
      </c>
      <c r="G20" s="987">
        <v>174200</v>
      </c>
      <c r="H20" s="987">
        <v>299491.40000000002</v>
      </c>
      <c r="I20" s="1032" t="s">
        <v>346</v>
      </c>
      <c r="J20" s="987"/>
      <c r="K20" s="987"/>
      <c r="L20" s="987">
        <v>701997.1</v>
      </c>
      <c r="M20" s="987">
        <v>328407.8</v>
      </c>
      <c r="N20" s="987">
        <v>106776</v>
      </c>
      <c r="O20" s="987">
        <v>128094.2</v>
      </c>
      <c r="P20" s="987">
        <v>130282.7</v>
      </c>
    </row>
    <row r="21" spans="1:16" ht="12" customHeight="1">
      <c r="A21" s="1030" t="s">
        <v>347</v>
      </c>
      <c r="B21" s="1031"/>
      <c r="C21" s="1031"/>
      <c r="D21" s="1031"/>
      <c r="E21" s="1031"/>
      <c r="F21" s="1031"/>
      <c r="G21" s="1031"/>
      <c r="H21" s="1031"/>
      <c r="I21" s="1030" t="s">
        <v>347</v>
      </c>
      <c r="J21" s="1031"/>
      <c r="K21" s="1031"/>
      <c r="L21" s="1031"/>
      <c r="M21" s="1031"/>
      <c r="N21" s="1031"/>
      <c r="O21" s="1031"/>
      <c r="P21" s="1031"/>
    </row>
    <row r="22" spans="1:16" ht="12" customHeight="1">
      <c r="A22" s="1032" t="s">
        <v>348</v>
      </c>
      <c r="B22" s="987">
        <v>890811</v>
      </c>
      <c r="C22" s="987">
        <v>858130</v>
      </c>
      <c r="D22" s="987">
        <v>1878184</v>
      </c>
      <c r="E22" s="987">
        <v>1561930.1</v>
      </c>
      <c r="F22" s="987">
        <v>1797869.3</v>
      </c>
      <c r="G22" s="987">
        <v>1538801.6</v>
      </c>
      <c r="H22" s="987">
        <v>178105.1</v>
      </c>
      <c r="I22" s="1032" t="s">
        <v>348</v>
      </c>
      <c r="J22" s="987"/>
      <c r="K22" s="987"/>
      <c r="L22" s="987">
        <v>260250.5</v>
      </c>
      <c r="M22" s="987">
        <v>149549.79999999999</v>
      </c>
      <c r="N22" s="987">
        <v>1504909.4</v>
      </c>
      <c r="O22" s="987">
        <v>1199582.3</v>
      </c>
      <c r="P22" s="987">
        <v>1313408.8</v>
      </c>
    </row>
    <row r="23" spans="1:16" ht="12" customHeight="1">
      <c r="A23" s="1030" t="s">
        <v>349</v>
      </c>
      <c r="B23" s="1031"/>
      <c r="C23" s="1031"/>
      <c r="D23" s="1031"/>
      <c r="E23" s="1031"/>
      <c r="F23" s="1031"/>
      <c r="G23" s="1031"/>
      <c r="H23" s="1031"/>
      <c r="I23" s="1030" t="s">
        <v>349</v>
      </c>
      <c r="J23" s="1031"/>
      <c r="K23" s="1031"/>
      <c r="L23" s="1031"/>
      <c r="M23" s="1031"/>
      <c r="N23" s="1031"/>
      <c r="O23" s="1031"/>
      <c r="P23" s="1031"/>
    </row>
    <row r="24" spans="1:16" ht="12" customHeight="1">
      <c r="A24" s="1032" t="s">
        <v>350</v>
      </c>
      <c r="B24" s="987">
        <v>0</v>
      </c>
      <c r="C24" s="987">
        <v>0</v>
      </c>
      <c r="D24" s="987">
        <v>618751.6</v>
      </c>
      <c r="E24" s="987">
        <v>339993.59999999998</v>
      </c>
      <c r="F24" s="987">
        <v>464670.9</v>
      </c>
      <c r="G24" s="987">
        <v>721568.3</v>
      </c>
      <c r="H24" s="987">
        <v>0</v>
      </c>
      <c r="I24" s="1032" t="s">
        <v>350</v>
      </c>
      <c r="J24" s="987"/>
      <c r="K24" s="987"/>
      <c r="L24" s="987">
        <v>0</v>
      </c>
      <c r="M24" s="987">
        <v>0</v>
      </c>
      <c r="N24" s="987">
        <v>0</v>
      </c>
      <c r="O24" s="987">
        <v>3261792.9</v>
      </c>
      <c r="P24" s="987">
        <v>3103436.6</v>
      </c>
    </row>
    <row r="25" spans="1:16" ht="12" customHeight="1">
      <c r="A25" s="1030" t="s">
        <v>351</v>
      </c>
      <c r="B25" s="987">
        <v>1638969</v>
      </c>
      <c r="C25" s="987">
        <v>960944</v>
      </c>
      <c r="D25" s="987">
        <v>829685.5</v>
      </c>
      <c r="E25" s="987">
        <v>456696.6</v>
      </c>
      <c r="F25" s="987">
        <v>735042.2</v>
      </c>
      <c r="G25" s="987">
        <v>976434.1</v>
      </c>
      <c r="H25" s="987">
        <v>1785250.7</v>
      </c>
      <c r="I25" s="1030" t="s">
        <v>351</v>
      </c>
      <c r="J25" s="987"/>
      <c r="K25" s="987"/>
      <c r="L25" s="987">
        <v>1229959.8999999999</v>
      </c>
      <c r="M25" s="987">
        <v>2783112.6</v>
      </c>
      <c r="N25" s="987">
        <v>2305019.5</v>
      </c>
      <c r="O25" s="987">
        <v>10295277.199999999</v>
      </c>
      <c r="P25" s="987">
        <v>5431868.0999999996</v>
      </c>
    </row>
    <row r="26" spans="1:16" ht="12" customHeight="1">
      <c r="A26" s="1030" t="s">
        <v>352</v>
      </c>
      <c r="B26" s="1031"/>
      <c r="C26" s="1031"/>
      <c r="D26" s="1031"/>
      <c r="E26" s="1031"/>
      <c r="F26" s="1031"/>
      <c r="G26" s="1031"/>
      <c r="H26" s="1031"/>
      <c r="I26" s="1030" t="s">
        <v>352</v>
      </c>
      <c r="J26" s="1031"/>
      <c r="K26" s="1031"/>
      <c r="L26" s="1031"/>
      <c r="M26" s="1031"/>
      <c r="N26" s="1031"/>
      <c r="O26" s="1031"/>
      <c r="P26" s="1031"/>
    </row>
    <row r="27" spans="1:16" ht="12" customHeight="1">
      <c r="A27" s="1032" t="s">
        <v>353</v>
      </c>
      <c r="B27" s="1031"/>
      <c r="C27" s="1031"/>
      <c r="D27" s="1031"/>
      <c r="E27" s="1031"/>
      <c r="F27" s="1031"/>
      <c r="G27" s="1031"/>
      <c r="H27" s="1031"/>
      <c r="I27" s="1032" t="s">
        <v>353</v>
      </c>
      <c r="J27" s="1031"/>
      <c r="K27" s="1031"/>
      <c r="L27" s="1031"/>
      <c r="M27" s="1031"/>
      <c r="N27" s="1031"/>
      <c r="O27" s="1031"/>
      <c r="P27" s="1031"/>
    </row>
    <row r="28" spans="1:16" ht="12" customHeight="1">
      <c r="A28" s="1032" t="s">
        <v>354</v>
      </c>
      <c r="B28" s="987">
        <v>973857</v>
      </c>
      <c r="C28" s="987">
        <v>1516808</v>
      </c>
      <c r="D28" s="987">
        <v>557619.69999999995</v>
      </c>
      <c r="E28" s="987">
        <v>569869.6</v>
      </c>
      <c r="F28" s="987">
        <v>1065633.1000000001</v>
      </c>
      <c r="G28" s="987">
        <v>1995477.8</v>
      </c>
      <c r="H28" s="987">
        <v>15822.6</v>
      </c>
      <c r="I28" s="1032" t="s">
        <v>354</v>
      </c>
      <c r="J28" s="987"/>
      <c r="K28" s="987"/>
      <c r="L28" s="987">
        <v>379175.5</v>
      </c>
      <c r="M28" s="987">
        <v>961677.6</v>
      </c>
      <c r="N28" s="987">
        <v>720265.7</v>
      </c>
      <c r="O28" s="987">
        <v>1038563.3</v>
      </c>
      <c r="P28" s="987">
        <v>4180441.1</v>
      </c>
    </row>
    <row r="29" spans="1:16" ht="12" customHeight="1">
      <c r="A29" s="1030" t="s">
        <v>355</v>
      </c>
      <c r="B29" s="1031"/>
      <c r="C29" s="1031"/>
      <c r="D29" s="1031"/>
      <c r="E29" s="1031"/>
      <c r="F29" s="1031"/>
      <c r="G29" s="1031"/>
      <c r="H29" s="1031"/>
      <c r="I29" s="1030" t="s">
        <v>355</v>
      </c>
      <c r="J29" s="1031"/>
      <c r="K29" s="1031"/>
      <c r="L29" s="1031"/>
      <c r="M29" s="1031"/>
      <c r="N29" s="1031"/>
      <c r="O29" s="1031"/>
      <c r="P29" s="1031"/>
    </row>
    <row r="30" spans="1:16" ht="12" customHeight="1">
      <c r="A30" s="1032" t="s">
        <v>356</v>
      </c>
      <c r="B30" s="987">
        <v>11568417</v>
      </c>
      <c r="C30" s="987">
        <v>15651259</v>
      </c>
      <c r="D30" s="987">
        <v>22986629.399999999</v>
      </c>
      <c r="E30" s="987">
        <v>18011604.100000001</v>
      </c>
      <c r="F30" s="987">
        <v>39192372.999999993</v>
      </c>
      <c r="G30" s="987">
        <v>36072255.399999999</v>
      </c>
      <c r="H30" s="987">
        <v>43314226.20000001</v>
      </c>
      <c r="I30" s="1032" t="s">
        <v>356</v>
      </c>
      <c r="J30" s="987"/>
      <c r="K30" s="987"/>
      <c r="L30" s="987">
        <v>30479158.700000003</v>
      </c>
      <c r="M30" s="987">
        <v>42908526.499999985</v>
      </c>
      <c r="N30" s="987">
        <v>61627931.499999985</v>
      </c>
      <c r="O30" s="987">
        <v>66866688.5</v>
      </c>
      <c r="P30" s="987">
        <v>64152930.100000001</v>
      </c>
    </row>
    <row r="31" spans="1:16" ht="12" customHeight="1">
      <c r="A31" s="1030" t="s">
        <v>357</v>
      </c>
      <c r="B31" s="987">
        <v>1331848</v>
      </c>
      <c r="C31" s="987">
        <v>1860642</v>
      </c>
      <c r="D31" s="987">
        <v>3346608.1</v>
      </c>
      <c r="E31" s="987">
        <v>2927472.3</v>
      </c>
      <c r="F31" s="987">
        <v>3393944.4</v>
      </c>
      <c r="G31" s="987">
        <v>5258320.2</v>
      </c>
      <c r="H31" s="987">
        <v>25894.799999999999</v>
      </c>
      <c r="I31" s="1030" t="s">
        <v>357</v>
      </c>
      <c r="J31" s="987"/>
      <c r="K31" s="987"/>
      <c r="L31" s="987">
        <v>30129.200000000001</v>
      </c>
      <c r="M31" s="987">
        <v>5861825.0000000028</v>
      </c>
      <c r="N31" s="987">
        <v>11909625.099999998</v>
      </c>
      <c r="O31" s="987">
        <v>12846780.4</v>
      </c>
      <c r="P31" s="987">
        <v>13729623.199999999</v>
      </c>
    </row>
    <row r="32" spans="1:16" ht="12" customHeight="1">
      <c r="A32" s="1030" t="s">
        <v>358</v>
      </c>
      <c r="B32" s="987">
        <v>8976709</v>
      </c>
      <c r="C32" s="987">
        <v>6860126</v>
      </c>
      <c r="D32" s="987">
        <v>5215470.4000000004</v>
      </c>
      <c r="E32" s="987">
        <v>8997013.4000000004</v>
      </c>
      <c r="F32" s="987">
        <v>8382454.6999999993</v>
      </c>
      <c r="G32" s="987">
        <v>13053974.500000006</v>
      </c>
      <c r="H32" s="987">
        <v>397433.7</v>
      </c>
      <c r="I32" s="1030" t="s">
        <v>358</v>
      </c>
      <c r="J32" s="987"/>
      <c r="K32" s="987"/>
      <c r="L32" s="987">
        <v>848830.4</v>
      </c>
      <c r="M32" s="987">
        <v>2258819.7999999998</v>
      </c>
      <c r="N32" s="987">
        <v>15354596.1</v>
      </c>
      <c r="O32" s="987">
        <v>12144643.699999999</v>
      </c>
      <c r="P32" s="987">
        <v>11555082.4</v>
      </c>
    </row>
    <row r="33" spans="1:16" ht="12" customHeight="1">
      <c r="A33" s="1030" t="s">
        <v>359</v>
      </c>
      <c r="B33" s="987">
        <v>1900834</v>
      </c>
      <c r="C33" s="987">
        <v>685468</v>
      </c>
      <c r="D33" s="987">
        <v>885182.9</v>
      </c>
      <c r="E33" s="987">
        <v>1361408.8</v>
      </c>
      <c r="F33" s="987">
        <v>5587428.4999999991</v>
      </c>
      <c r="G33" s="987">
        <v>3809798.2</v>
      </c>
      <c r="H33" s="987">
        <v>470516.1</v>
      </c>
      <c r="I33" s="1030" t="s">
        <v>359</v>
      </c>
      <c r="J33" s="987"/>
      <c r="K33" s="987"/>
      <c r="L33" s="987">
        <v>894683.6</v>
      </c>
      <c r="M33" s="987">
        <v>7639269.0999999996</v>
      </c>
      <c r="N33" s="987">
        <v>7156932.0999999996</v>
      </c>
      <c r="O33" s="987">
        <v>8529590.8000000007</v>
      </c>
      <c r="P33" s="987">
        <v>6910227.9000000004</v>
      </c>
    </row>
    <row r="34" spans="1:16" ht="12" customHeight="1">
      <c r="A34" s="1030" t="s">
        <v>360</v>
      </c>
      <c r="B34" s="987">
        <v>1567849</v>
      </c>
      <c r="C34" s="987">
        <v>933468</v>
      </c>
      <c r="D34" s="987">
        <v>993204.5</v>
      </c>
      <c r="E34" s="987">
        <v>910601.9</v>
      </c>
      <c r="F34" s="987">
        <v>947394.5</v>
      </c>
      <c r="G34" s="987">
        <v>924356.1</v>
      </c>
      <c r="H34" s="987">
        <v>1365556.8</v>
      </c>
      <c r="I34" s="1030" t="s">
        <v>360</v>
      </c>
      <c r="J34" s="987"/>
      <c r="K34" s="987"/>
      <c r="L34" s="987">
        <v>3176539.7</v>
      </c>
      <c r="M34" s="987">
        <v>2499981</v>
      </c>
      <c r="N34" s="987">
        <v>1592000</v>
      </c>
      <c r="O34" s="987">
        <v>2585417.2000000002</v>
      </c>
      <c r="P34" s="987">
        <v>2089794.5</v>
      </c>
    </row>
    <row r="35" spans="1:16" ht="12" customHeight="1">
      <c r="A35" s="1030" t="s">
        <v>361</v>
      </c>
      <c r="B35" s="1029"/>
      <c r="C35" s="1031"/>
      <c r="D35" s="1031"/>
      <c r="E35" s="1031"/>
      <c r="F35" s="1031"/>
      <c r="G35" s="1031"/>
      <c r="H35" s="1031"/>
      <c r="I35" s="1030" t="s">
        <v>361</v>
      </c>
      <c r="J35" s="1029"/>
      <c r="K35" s="1031"/>
      <c r="L35" s="1031"/>
      <c r="M35" s="1031"/>
      <c r="N35" s="1031"/>
      <c r="O35" s="1031"/>
      <c r="P35" s="1031"/>
    </row>
    <row r="36" spans="1:16" ht="12" customHeight="1">
      <c r="A36" s="1032" t="s">
        <v>362</v>
      </c>
      <c r="B36" s="987">
        <v>1748595</v>
      </c>
      <c r="C36" s="987">
        <v>1585877</v>
      </c>
      <c r="D36" s="987">
        <v>1373196.6</v>
      </c>
      <c r="E36" s="987">
        <v>1454687.3</v>
      </c>
      <c r="F36" s="987">
        <v>1321968.7</v>
      </c>
      <c r="G36" s="987">
        <v>1462813.6</v>
      </c>
      <c r="H36" s="987">
        <v>239214.7</v>
      </c>
      <c r="I36" s="1032" t="s">
        <v>362</v>
      </c>
      <c r="J36" s="987"/>
      <c r="K36" s="987"/>
      <c r="L36" s="987">
        <v>129253.1</v>
      </c>
      <c r="M36" s="987">
        <v>707818.1</v>
      </c>
      <c r="N36" s="987">
        <v>872756</v>
      </c>
      <c r="O36" s="987">
        <v>797650.9</v>
      </c>
      <c r="P36" s="987">
        <v>176076.1</v>
      </c>
    </row>
    <row r="37" spans="1:16" ht="12" customHeight="1">
      <c r="A37" s="1030" t="s">
        <v>363</v>
      </c>
      <c r="B37" s="987">
        <v>44583</v>
      </c>
      <c r="C37" s="987">
        <v>11838</v>
      </c>
      <c r="D37" s="987">
        <v>24665</v>
      </c>
      <c r="E37" s="987">
        <v>92830.1</v>
      </c>
      <c r="F37" s="987">
        <v>138786.4</v>
      </c>
      <c r="G37" s="987">
        <v>40044.800000000003</v>
      </c>
      <c r="H37" s="987">
        <v>21815.200000000001</v>
      </c>
      <c r="I37" s="1030" t="s">
        <v>363</v>
      </c>
      <c r="J37" s="987"/>
      <c r="K37" s="987"/>
      <c r="L37" s="987">
        <v>50243.9</v>
      </c>
      <c r="M37" s="987">
        <v>17089.400000000001</v>
      </c>
      <c r="N37" s="987">
        <v>3218.5</v>
      </c>
      <c r="O37" s="987">
        <v>51124.9</v>
      </c>
      <c r="P37" s="987">
        <v>38793</v>
      </c>
    </row>
    <row r="38" spans="1:16" ht="12" customHeight="1">
      <c r="A38" s="1030" t="s">
        <v>364</v>
      </c>
      <c r="B38" s="1031"/>
      <c r="C38" s="1031"/>
      <c r="D38" s="1031"/>
      <c r="E38" s="1031"/>
      <c r="F38" s="1031"/>
      <c r="G38" s="1031"/>
      <c r="H38" s="1031"/>
      <c r="I38" s="1030" t="s">
        <v>364</v>
      </c>
      <c r="J38" s="1031"/>
      <c r="K38" s="1031"/>
      <c r="L38" s="1031"/>
      <c r="M38" s="1031"/>
      <c r="N38" s="1031"/>
      <c r="O38" s="1031"/>
      <c r="P38" s="1031"/>
    </row>
    <row r="39" spans="1:16" ht="12" customHeight="1">
      <c r="A39" s="1032" t="s">
        <v>365</v>
      </c>
      <c r="B39" s="987">
        <v>5051506</v>
      </c>
      <c r="C39" s="987">
        <v>5341360</v>
      </c>
      <c r="D39" s="987">
        <v>7869224.2999999998</v>
      </c>
      <c r="E39" s="987">
        <v>8373207.7999999998</v>
      </c>
      <c r="F39" s="987">
        <v>13164138.1</v>
      </c>
      <c r="G39" s="987">
        <v>16972136.399999999</v>
      </c>
      <c r="H39" s="987">
        <v>20453.8</v>
      </c>
      <c r="I39" s="1032" t="s">
        <v>365</v>
      </c>
      <c r="J39" s="987"/>
      <c r="K39" s="987"/>
      <c r="L39" s="987">
        <v>6280679.0999999996</v>
      </c>
      <c r="M39" s="987">
        <v>22400177.400000002</v>
      </c>
      <c r="N39" s="987">
        <v>33251396.099999998</v>
      </c>
      <c r="O39" s="987">
        <v>36136905.899999999</v>
      </c>
      <c r="P39" s="987">
        <v>39734315.100000001</v>
      </c>
    </row>
    <row r="40" spans="1:16" ht="12" customHeight="1">
      <c r="A40" s="1030" t="s">
        <v>935</v>
      </c>
      <c r="B40" s="1031"/>
      <c r="C40" s="1031"/>
      <c r="D40" s="1031"/>
      <c r="E40" s="1031"/>
      <c r="F40" s="1031"/>
      <c r="G40" s="1031"/>
      <c r="H40" s="1031"/>
      <c r="I40" s="1030" t="s">
        <v>935</v>
      </c>
      <c r="J40" s="1031"/>
      <c r="K40" s="1031"/>
      <c r="L40" s="1031"/>
      <c r="M40" s="1031"/>
      <c r="N40" s="1031"/>
      <c r="O40" s="1031"/>
      <c r="P40" s="1031"/>
    </row>
    <row r="41" spans="1:16" ht="12" customHeight="1">
      <c r="A41" s="1030" t="s">
        <v>936</v>
      </c>
      <c r="B41" s="987">
        <v>862441</v>
      </c>
      <c r="C41" s="987">
        <v>758129</v>
      </c>
      <c r="D41" s="987">
        <v>334322.7</v>
      </c>
      <c r="E41" s="987">
        <v>405664.9</v>
      </c>
      <c r="F41" s="987">
        <v>277103.8</v>
      </c>
      <c r="G41" s="987">
        <v>581545.30000000005</v>
      </c>
      <c r="H41" s="987">
        <v>452766.6</v>
      </c>
      <c r="I41" s="1030" t="s">
        <v>936</v>
      </c>
      <c r="J41" s="987"/>
      <c r="K41" s="987"/>
      <c r="L41" s="987">
        <v>122752.6</v>
      </c>
      <c r="M41" s="987">
        <v>334086.90000000002</v>
      </c>
      <c r="N41" s="987">
        <v>36452.1</v>
      </c>
      <c r="O41" s="987">
        <v>428852.7</v>
      </c>
      <c r="P41" s="987">
        <v>1069596.2</v>
      </c>
    </row>
    <row r="42" spans="1:16" ht="12" customHeight="1">
      <c r="A42" s="1030" t="s">
        <v>937</v>
      </c>
      <c r="B42" s="987">
        <v>49850327</v>
      </c>
      <c r="C42" s="987">
        <v>57109506</v>
      </c>
      <c r="D42" s="987">
        <v>60286795.799999982</v>
      </c>
      <c r="E42" s="987">
        <v>68166542</v>
      </c>
      <c r="F42" s="987">
        <v>48829215.799999997</v>
      </c>
      <c r="G42" s="987">
        <v>48512209.79999999</v>
      </c>
      <c r="H42" s="987">
        <v>6227.3</v>
      </c>
      <c r="I42" s="1030" t="s">
        <v>937</v>
      </c>
      <c r="J42" s="987"/>
      <c r="K42" s="987"/>
      <c r="L42" s="987">
        <v>938374.7</v>
      </c>
      <c r="M42" s="987">
        <v>888.1</v>
      </c>
      <c r="N42" s="987">
        <v>322315290.39999998</v>
      </c>
      <c r="O42" s="987">
        <v>303613030.5</v>
      </c>
      <c r="P42" s="987">
        <v>345170415.19999999</v>
      </c>
    </row>
    <row r="43" spans="1:16" ht="12" customHeight="1">
      <c r="A43" s="1030" t="s">
        <v>938</v>
      </c>
      <c r="B43" s="987">
        <v>92775</v>
      </c>
      <c r="C43" s="987">
        <v>49316</v>
      </c>
      <c r="D43" s="987">
        <v>38455</v>
      </c>
      <c r="E43" s="987">
        <v>50598.3</v>
      </c>
      <c r="F43" s="987">
        <v>54069.5</v>
      </c>
      <c r="G43" s="987">
        <v>67673.899999999994</v>
      </c>
      <c r="H43" s="987">
        <v>33095.9</v>
      </c>
      <c r="I43" s="1030" t="s">
        <v>938</v>
      </c>
      <c r="J43" s="987"/>
      <c r="K43" s="987"/>
      <c r="L43" s="987">
        <v>26988.400000000001</v>
      </c>
      <c r="M43" s="987">
        <v>99214.5</v>
      </c>
      <c r="N43" s="987">
        <v>0</v>
      </c>
      <c r="O43" s="987">
        <v>126271.4</v>
      </c>
      <c r="P43" s="987">
        <v>154066.70000000001</v>
      </c>
    </row>
    <row r="44" spans="1:16" ht="12" customHeight="1">
      <c r="A44" s="1030" t="s">
        <v>939</v>
      </c>
      <c r="B44" s="987">
        <v>558225</v>
      </c>
      <c r="C44" s="987">
        <v>663311</v>
      </c>
      <c r="D44" s="987">
        <v>798545.5</v>
      </c>
      <c r="E44" s="987">
        <v>646668.80000000005</v>
      </c>
      <c r="F44" s="987">
        <v>979545.8</v>
      </c>
      <c r="G44" s="987">
        <v>1670927.8</v>
      </c>
      <c r="H44" s="987">
        <v>63820.5</v>
      </c>
      <c r="I44" s="1030" t="s">
        <v>939</v>
      </c>
      <c r="J44" s="987"/>
      <c r="K44" s="987"/>
      <c r="L44" s="987">
        <v>11821.4</v>
      </c>
      <c r="M44" s="987">
        <v>400177.1</v>
      </c>
      <c r="N44" s="987">
        <v>2554180.9</v>
      </c>
      <c r="O44" s="987">
        <v>1161772.3</v>
      </c>
      <c r="P44" s="987">
        <v>1402068</v>
      </c>
    </row>
    <row r="45" spans="1:16" ht="12" customHeight="1">
      <c r="A45" s="1030" t="s">
        <v>940</v>
      </c>
      <c r="B45" s="987">
        <v>3765269</v>
      </c>
      <c r="C45" s="987">
        <v>1857510</v>
      </c>
      <c r="D45" s="987">
        <v>542043.1</v>
      </c>
      <c r="E45" s="987">
        <v>445393.4</v>
      </c>
      <c r="F45" s="987">
        <v>1915032.5</v>
      </c>
      <c r="G45" s="987">
        <v>7229770.8000000007</v>
      </c>
      <c r="H45" s="987">
        <v>475097.59999999998</v>
      </c>
      <c r="I45" s="1030" t="s">
        <v>940</v>
      </c>
      <c r="J45" s="987"/>
      <c r="K45" s="987"/>
      <c r="L45" s="987">
        <v>677305.5</v>
      </c>
      <c r="M45" s="987">
        <v>5984432.7999999998</v>
      </c>
      <c r="N45" s="987">
        <v>608616.30000000005</v>
      </c>
      <c r="O45" s="987">
        <v>1809954.4</v>
      </c>
      <c r="P45" s="987">
        <v>2396028.7999999998</v>
      </c>
    </row>
    <row r="46" spans="1:16" ht="12" customHeight="1">
      <c r="A46" s="1030" t="s">
        <v>941</v>
      </c>
      <c r="B46" s="987">
        <v>19203</v>
      </c>
      <c r="C46" s="987">
        <v>12503</v>
      </c>
      <c r="D46" s="987">
        <v>257</v>
      </c>
      <c r="E46" s="987">
        <v>18959.599999999999</v>
      </c>
      <c r="F46" s="987">
        <v>4992.1000000000004</v>
      </c>
      <c r="G46" s="987">
        <v>3808</v>
      </c>
      <c r="H46" s="987">
        <v>31870.5</v>
      </c>
      <c r="I46" s="1030" t="s">
        <v>941</v>
      </c>
      <c r="J46" s="987"/>
      <c r="K46" s="987"/>
      <c r="L46" s="987">
        <v>152648.70000000001</v>
      </c>
      <c r="M46" s="987">
        <v>36215</v>
      </c>
      <c r="N46" s="987">
        <v>25000</v>
      </c>
      <c r="O46" s="987">
        <v>21858.3</v>
      </c>
      <c r="P46" s="987">
        <v>43194.8</v>
      </c>
    </row>
    <row r="47" spans="1:16" ht="12" customHeight="1">
      <c r="A47" s="1030" t="s">
        <v>942</v>
      </c>
      <c r="B47" s="987">
        <v>19442</v>
      </c>
      <c r="C47" s="987">
        <v>31680</v>
      </c>
      <c r="D47" s="987">
        <v>3167.9</v>
      </c>
      <c r="E47" s="987">
        <v>28295.200000000001</v>
      </c>
      <c r="F47" s="987">
        <v>42620.5</v>
      </c>
      <c r="G47" s="987">
        <v>58811.6</v>
      </c>
      <c r="H47" s="987">
        <v>126164.4</v>
      </c>
      <c r="I47" s="1030" t="s">
        <v>942</v>
      </c>
      <c r="J47" s="987"/>
      <c r="K47" s="987"/>
      <c r="L47" s="987">
        <v>122672.4</v>
      </c>
      <c r="M47" s="987">
        <v>96880</v>
      </c>
      <c r="N47" s="987">
        <v>210000</v>
      </c>
      <c r="O47" s="987">
        <v>136782.1</v>
      </c>
      <c r="P47" s="987">
        <v>161896.4</v>
      </c>
    </row>
    <row r="48" spans="1:16" ht="12" customHeight="1">
      <c r="A48" s="1030" t="s">
        <v>943</v>
      </c>
      <c r="B48" s="987">
        <v>971060</v>
      </c>
      <c r="C48" s="987">
        <v>849542</v>
      </c>
      <c r="D48" s="987">
        <v>265519.8</v>
      </c>
      <c r="E48" s="987">
        <v>285344</v>
      </c>
      <c r="F48" s="987">
        <v>520265.7</v>
      </c>
      <c r="G48" s="987">
        <v>771227.4</v>
      </c>
      <c r="H48" s="987">
        <v>349511.8</v>
      </c>
      <c r="I48" s="1030" t="s">
        <v>943</v>
      </c>
      <c r="J48" s="987"/>
      <c r="K48" s="987"/>
      <c r="L48" s="987">
        <v>844875.3</v>
      </c>
      <c r="M48" s="987">
        <v>4840375.3</v>
      </c>
      <c r="N48" s="987">
        <v>10621100.9</v>
      </c>
      <c r="O48" s="987">
        <v>9101048</v>
      </c>
      <c r="P48" s="987">
        <v>11806817.300000001</v>
      </c>
    </row>
    <row r="49" spans="1:16" ht="12" customHeight="1">
      <c r="A49" s="1030" t="s">
        <v>366</v>
      </c>
      <c r="B49" s="987">
        <v>0</v>
      </c>
      <c r="C49" s="987">
        <v>0</v>
      </c>
      <c r="D49" s="987">
        <v>0</v>
      </c>
      <c r="E49" s="987">
        <v>147853.29999999999</v>
      </c>
      <c r="F49" s="987">
        <v>0</v>
      </c>
      <c r="G49" s="987">
        <v>0</v>
      </c>
      <c r="H49" s="987">
        <v>0</v>
      </c>
      <c r="I49" s="1030" t="s">
        <v>366</v>
      </c>
      <c r="J49" s="987"/>
      <c r="K49" s="987"/>
      <c r="L49" s="987">
        <v>0</v>
      </c>
      <c r="M49" s="987">
        <v>0</v>
      </c>
      <c r="N49" s="987">
        <v>0</v>
      </c>
      <c r="O49" s="987">
        <v>0</v>
      </c>
      <c r="P49" s="987">
        <v>0</v>
      </c>
    </row>
    <row r="50" spans="1:16" ht="12" customHeight="1">
      <c r="A50" s="1030" t="s">
        <v>367</v>
      </c>
      <c r="B50" s="987">
        <v>12847479</v>
      </c>
      <c r="C50" s="987">
        <v>14826618</v>
      </c>
      <c r="D50" s="987">
        <v>6228875</v>
      </c>
      <c r="E50" s="987">
        <v>11648800</v>
      </c>
      <c r="F50" s="987">
        <v>19967400</v>
      </c>
      <c r="G50" s="987">
        <v>35286771.5</v>
      </c>
      <c r="H50" s="987">
        <v>21472266.5</v>
      </c>
      <c r="I50" s="1030" t="s">
        <v>367</v>
      </c>
      <c r="J50" s="987"/>
      <c r="K50" s="987"/>
      <c r="L50" s="987">
        <v>43356283.899999999</v>
      </c>
      <c r="M50" s="987">
        <v>1225000</v>
      </c>
      <c r="N50" s="987">
        <v>34554800.200000003</v>
      </c>
      <c r="O50" s="987">
        <v>64950399.100000001</v>
      </c>
      <c r="P50" s="987">
        <v>35452006.700000003</v>
      </c>
    </row>
    <row r="51" spans="1:16" ht="12" customHeight="1">
      <c r="A51" s="1030" t="s">
        <v>368</v>
      </c>
      <c r="B51" s="987">
        <v>236627</v>
      </c>
      <c r="C51" s="987">
        <v>158545</v>
      </c>
      <c r="D51" s="987">
        <v>0</v>
      </c>
      <c r="E51" s="987">
        <v>0</v>
      </c>
      <c r="F51" s="987">
        <v>85000</v>
      </c>
      <c r="G51" s="987">
        <v>0</v>
      </c>
      <c r="H51" s="987">
        <v>0</v>
      </c>
      <c r="I51" s="1030" t="s">
        <v>368</v>
      </c>
      <c r="J51" s="987"/>
      <c r="K51" s="987"/>
      <c r="L51" s="987">
        <v>0</v>
      </c>
      <c r="M51" s="987">
        <v>0</v>
      </c>
      <c r="N51" s="987">
        <v>0</v>
      </c>
      <c r="O51" s="987">
        <v>0</v>
      </c>
      <c r="P51" s="987">
        <v>0</v>
      </c>
    </row>
    <row r="52" spans="1:16" ht="12" customHeight="1">
      <c r="A52" s="1030" t="s">
        <v>369</v>
      </c>
      <c r="B52" s="987">
        <v>38180853</v>
      </c>
      <c r="C52" s="987">
        <v>40942325</v>
      </c>
      <c r="D52" s="987">
        <v>40837670.5</v>
      </c>
      <c r="E52" s="987">
        <v>42583240.70000001</v>
      </c>
      <c r="F52" s="987">
        <v>48822070.199999996</v>
      </c>
      <c r="G52" s="987">
        <v>51636108.000000007</v>
      </c>
      <c r="H52" s="987">
        <v>0</v>
      </c>
      <c r="I52" s="1030" t="s">
        <v>369</v>
      </c>
      <c r="J52" s="987"/>
      <c r="K52" s="987"/>
      <c r="L52" s="987">
        <v>0</v>
      </c>
      <c r="M52" s="987">
        <v>0</v>
      </c>
      <c r="N52" s="987">
        <v>109986393.3</v>
      </c>
      <c r="O52" s="987">
        <v>109990106.09999999</v>
      </c>
      <c r="P52" s="987">
        <v>117082823.5</v>
      </c>
    </row>
    <row r="53" spans="1:16" ht="12" customHeight="1">
      <c r="A53" s="1030" t="s">
        <v>944</v>
      </c>
      <c r="B53" s="1031"/>
      <c r="C53" s="1031"/>
      <c r="D53" s="1031"/>
      <c r="E53" s="1031"/>
      <c r="F53" s="1031"/>
      <c r="G53" s="1031"/>
      <c r="H53" s="1031"/>
      <c r="I53" s="1030" t="s">
        <v>944</v>
      </c>
      <c r="J53" s="1031"/>
      <c r="K53" s="1031"/>
      <c r="L53" s="1031"/>
      <c r="M53" s="1031"/>
      <c r="N53" s="1031"/>
      <c r="O53" s="1031"/>
      <c r="P53" s="1031"/>
    </row>
    <row r="54" spans="1:16" ht="12" customHeight="1">
      <c r="A54" s="1030" t="s">
        <v>54</v>
      </c>
      <c r="B54" s="987">
        <v>0</v>
      </c>
      <c r="C54" s="987">
        <v>4329</v>
      </c>
      <c r="D54" s="987">
        <v>1557.4</v>
      </c>
      <c r="E54" s="987">
        <v>1701</v>
      </c>
      <c r="F54" s="987">
        <v>1212</v>
      </c>
      <c r="G54" s="987">
        <v>2176.8000000000002</v>
      </c>
      <c r="H54" s="987">
        <v>3724.4</v>
      </c>
      <c r="I54" s="1030" t="s">
        <v>54</v>
      </c>
      <c r="J54" s="987"/>
      <c r="K54" s="987"/>
      <c r="L54" s="987">
        <v>2971.5</v>
      </c>
      <c r="M54" s="987">
        <v>2400</v>
      </c>
      <c r="N54" s="987">
        <v>1359.4</v>
      </c>
      <c r="O54" s="987">
        <v>2280.9</v>
      </c>
      <c r="P54" s="987">
        <v>827</v>
      </c>
    </row>
    <row r="55" spans="1:16" ht="12" customHeight="1">
      <c r="A55" s="1030" t="s">
        <v>370</v>
      </c>
      <c r="B55" s="987"/>
      <c r="C55" s="987"/>
      <c r="D55" s="987"/>
      <c r="E55" s="987"/>
      <c r="F55" s="987"/>
      <c r="G55" s="987"/>
      <c r="H55" s="987"/>
      <c r="I55" s="1030" t="s">
        <v>370</v>
      </c>
      <c r="J55" s="987"/>
      <c r="K55" s="987"/>
      <c r="L55" s="987"/>
      <c r="M55" s="987"/>
      <c r="N55" s="987"/>
      <c r="O55" s="987"/>
      <c r="P55" s="987"/>
    </row>
    <row r="56" spans="1:16" ht="12" customHeight="1">
      <c r="A56" s="1032" t="s">
        <v>371</v>
      </c>
      <c r="B56" s="1031"/>
      <c r="C56" s="1031"/>
      <c r="D56" s="1031"/>
      <c r="E56" s="1031"/>
      <c r="F56" s="1031"/>
      <c r="G56" s="1031"/>
      <c r="H56" s="1031"/>
      <c r="I56" s="1032" t="s">
        <v>371</v>
      </c>
      <c r="J56" s="1031"/>
      <c r="K56" s="1031"/>
      <c r="L56" s="1031"/>
      <c r="M56" s="1031"/>
      <c r="N56" s="1031"/>
      <c r="O56" s="1031"/>
      <c r="P56" s="1031"/>
    </row>
    <row r="57" spans="1:16" ht="12" customHeight="1">
      <c r="A57" s="1032" t="s">
        <v>372</v>
      </c>
      <c r="B57" s="987">
        <v>0</v>
      </c>
      <c r="C57" s="987">
        <v>0</v>
      </c>
      <c r="D57" s="987">
        <v>30989599.900000002</v>
      </c>
      <c r="E57" s="987">
        <v>49694495.400000006</v>
      </c>
      <c r="F57" s="987">
        <v>46945896.70000001</v>
      </c>
      <c r="G57" s="987">
        <v>54671468.79999999</v>
      </c>
      <c r="H57" s="987">
        <v>117332505.19999997</v>
      </c>
      <c r="I57" s="1032" t="s">
        <v>372</v>
      </c>
      <c r="J57" s="987"/>
      <c r="K57" s="987"/>
      <c r="L57" s="987">
        <v>0</v>
      </c>
      <c r="M57" s="987">
        <v>0</v>
      </c>
      <c r="N57" s="987">
        <v>0</v>
      </c>
      <c r="O57" s="987">
        <v>0</v>
      </c>
      <c r="P57" s="987">
        <v>0</v>
      </c>
    </row>
    <row r="58" spans="1:16" ht="12" customHeight="1">
      <c r="A58" s="1030" t="s">
        <v>373</v>
      </c>
      <c r="B58" s="987"/>
      <c r="C58" s="987"/>
      <c r="D58" s="987"/>
      <c r="E58" s="987"/>
      <c r="F58" s="987"/>
      <c r="G58" s="987"/>
      <c r="H58" s="987"/>
      <c r="I58" s="1030" t="s">
        <v>373</v>
      </c>
      <c r="J58" s="987"/>
      <c r="K58" s="987"/>
      <c r="L58" s="987"/>
      <c r="M58" s="987"/>
      <c r="N58" s="987"/>
      <c r="O58" s="987"/>
      <c r="P58" s="987"/>
    </row>
    <row r="59" spans="1:16" ht="12" customHeight="1">
      <c r="A59" s="1032" t="s">
        <v>374</v>
      </c>
      <c r="B59" s="987">
        <v>2566832</v>
      </c>
      <c r="C59" s="987">
        <v>1586583</v>
      </c>
      <c r="D59" s="987">
        <v>3342022.9</v>
      </c>
      <c r="E59" s="987">
        <v>4188017.8</v>
      </c>
      <c r="F59" s="987">
        <v>6935294.3999999994</v>
      </c>
      <c r="G59" s="987">
        <v>6658503.6000000015</v>
      </c>
      <c r="H59" s="987">
        <v>155826669.80000001</v>
      </c>
      <c r="I59" s="1032" t="s">
        <v>374</v>
      </c>
      <c r="J59" s="987"/>
      <c r="K59" s="987"/>
      <c r="L59" s="987">
        <v>0</v>
      </c>
      <c r="M59" s="987">
        <v>0</v>
      </c>
      <c r="N59" s="987">
        <v>3420620</v>
      </c>
      <c r="O59" s="987">
        <v>10132486.800000001</v>
      </c>
      <c r="P59" s="987">
        <v>8344699.5999999996</v>
      </c>
    </row>
    <row r="60" spans="1:16" ht="12" customHeight="1">
      <c r="A60" s="1032"/>
      <c r="B60" s="987"/>
      <c r="C60" s="987"/>
      <c r="D60" s="987"/>
      <c r="E60" s="987"/>
      <c r="F60" s="987"/>
      <c r="G60" s="987"/>
      <c r="H60" s="987"/>
      <c r="I60" s="1030" t="s">
        <v>1035</v>
      </c>
      <c r="J60" s="987"/>
      <c r="K60" s="987"/>
      <c r="L60" s="987">
        <v>39099.4</v>
      </c>
      <c r="M60" s="987">
        <v>596204</v>
      </c>
      <c r="N60" s="987">
        <v>67176.5</v>
      </c>
      <c r="O60" s="987">
        <v>80193</v>
      </c>
      <c r="P60" s="987">
        <v>107210.2</v>
      </c>
    </row>
    <row r="61" spans="1:16" ht="3" customHeight="1">
      <c r="A61" s="1033"/>
      <c r="B61" s="1027"/>
      <c r="C61" s="1033"/>
      <c r="D61" s="1033"/>
      <c r="E61" s="1033"/>
      <c r="F61" s="1033"/>
      <c r="G61" s="1033"/>
      <c r="H61" s="1033"/>
      <c r="I61" s="1033"/>
      <c r="J61" s="1027"/>
      <c r="K61" s="1033"/>
      <c r="L61" s="1033"/>
      <c r="M61" s="1033"/>
      <c r="N61" s="1033"/>
      <c r="O61" s="1033"/>
      <c r="P61" s="1033"/>
    </row>
    <row r="62" spans="1:16" ht="3" customHeight="1"/>
    <row r="63" spans="1:16" ht="11.1" customHeight="1">
      <c r="A63" s="1012"/>
      <c r="I63" s="1012" t="s">
        <v>1148</v>
      </c>
      <c r="J63" s="1034"/>
      <c r="K63" s="1034"/>
      <c r="L63" s="1034"/>
      <c r="M63" s="1034"/>
      <c r="N63" s="1034"/>
      <c r="O63" s="1034"/>
      <c r="P63" s="1034"/>
    </row>
    <row r="64" spans="1:16" ht="11.1" customHeight="1">
      <c r="A64" s="1012"/>
      <c r="I64" s="1012" t="s">
        <v>830</v>
      </c>
      <c r="J64" s="1034"/>
      <c r="K64" s="1034"/>
      <c r="L64" s="1034"/>
      <c r="M64" s="1034"/>
      <c r="N64" s="1034"/>
      <c r="O64" s="1034"/>
      <c r="P64" s="1034"/>
    </row>
  </sheetData>
  <phoneticPr fontId="17" type="noConversion"/>
  <pageMargins left="0.59055118110236227" right="0.78740157480314965" top="0.59055118110236227" bottom="0.59055118110236227" header="0.19685039370078741" footer="0.39370078740157483"/>
  <pageSetup paperSize="11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H95"/>
  <sheetViews>
    <sheetView showGridLines="0" zoomScaleNormal="100" workbookViewId="0">
      <pane ySplit="1" topLeftCell="A2" activePane="bottomLeft" state="frozen"/>
      <selection sqref="A1:D1"/>
      <selection pane="bottomLeft" activeCell="A2" sqref="A2"/>
    </sheetView>
  </sheetViews>
  <sheetFormatPr baseColWidth="10" defaultRowHeight="11.1" customHeight="1"/>
  <cols>
    <col min="1" max="1" width="11.140625" style="260" customWidth="1"/>
    <col min="2" max="2" width="11" style="256" customWidth="1"/>
    <col min="3" max="3" width="14" style="257" customWidth="1"/>
    <col min="4" max="4" width="9.7109375" style="257" customWidth="1"/>
    <col min="5" max="5" width="11.7109375" style="257" customWidth="1"/>
    <col min="6" max="6" width="9.7109375" style="257" customWidth="1"/>
    <col min="7" max="7" width="14.85546875" style="257" customWidth="1"/>
    <col min="8" max="8" width="10.42578125" style="257" customWidth="1"/>
    <col min="9" max="16384" width="11.42578125" style="257"/>
  </cols>
  <sheetData>
    <row r="1" spans="1:8" ht="24.75" customHeight="1"/>
    <row r="2" spans="1:8" ht="12.75" customHeight="1">
      <c r="A2" s="225" t="s">
        <v>692</v>
      </c>
      <c r="E2" s="258"/>
      <c r="H2" s="230" t="s">
        <v>904</v>
      </c>
    </row>
    <row r="3" spans="1:8" ht="12.75" customHeight="1">
      <c r="A3" s="225" t="s">
        <v>967</v>
      </c>
      <c r="B3" s="255"/>
      <c r="C3" s="206"/>
      <c r="D3" s="206"/>
      <c r="E3" s="206"/>
      <c r="F3" s="206"/>
      <c r="G3" s="206"/>
      <c r="H3" s="255"/>
    </row>
    <row r="4" spans="1:8" ht="12.75" customHeight="1">
      <c r="A4" s="232" t="s">
        <v>501</v>
      </c>
      <c r="B4" s="212"/>
      <c r="C4" s="213"/>
      <c r="D4" s="213"/>
      <c r="E4" s="213"/>
      <c r="F4" s="213"/>
      <c r="G4" s="213"/>
      <c r="H4" s="213"/>
    </row>
    <row r="5" spans="1:8" ht="3" customHeight="1">
      <c r="A5" s="208"/>
      <c r="B5" s="209"/>
      <c r="C5" s="210"/>
      <c r="D5" s="210"/>
      <c r="E5" s="210"/>
      <c r="F5" s="210"/>
      <c r="G5" s="210"/>
      <c r="H5" s="210"/>
    </row>
    <row r="6" spans="1:8" ht="3" customHeight="1">
      <c r="A6" s="211"/>
      <c r="B6" s="212"/>
      <c r="C6" s="213"/>
      <c r="D6" s="213"/>
      <c r="E6" s="213"/>
      <c r="F6" s="213"/>
      <c r="G6" s="213"/>
      <c r="H6" s="213"/>
    </row>
    <row r="7" spans="1:8" s="217" customFormat="1" ht="12.75" customHeight="1">
      <c r="A7" s="1202" t="s">
        <v>458</v>
      </c>
      <c r="B7" s="241" t="s">
        <v>598</v>
      </c>
      <c r="C7" s="241" t="s">
        <v>376</v>
      </c>
      <c r="D7" s="241" t="s">
        <v>377</v>
      </c>
      <c r="E7" s="241" t="s">
        <v>630</v>
      </c>
      <c r="F7" s="241" t="s">
        <v>947</v>
      </c>
      <c r="G7" s="241" t="s">
        <v>949</v>
      </c>
      <c r="H7" s="360" t="s">
        <v>379</v>
      </c>
    </row>
    <row r="8" spans="1:8" s="217" customFormat="1" ht="12.75" customHeight="1">
      <c r="A8" s="1213"/>
      <c r="B8" s="296"/>
      <c r="C8" s="242" t="s">
        <v>380</v>
      </c>
      <c r="D8" s="297"/>
      <c r="E8" s="242" t="s">
        <v>381</v>
      </c>
      <c r="F8" s="241" t="s">
        <v>948</v>
      </c>
      <c r="G8" s="242" t="s">
        <v>950</v>
      </c>
      <c r="H8" s="241" t="s">
        <v>619</v>
      </c>
    </row>
    <row r="9" spans="1:8" s="217" customFormat="1" ht="12.75" customHeight="1">
      <c r="A9" s="1213"/>
      <c r="B9" s="361"/>
      <c r="C9" s="241" t="s">
        <v>382</v>
      </c>
      <c r="D9" s="242"/>
      <c r="E9" s="241" t="s">
        <v>383</v>
      </c>
      <c r="F9" s="242"/>
      <c r="G9" s="242" t="s">
        <v>952</v>
      </c>
      <c r="H9" s="241" t="s">
        <v>384</v>
      </c>
    </row>
    <row r="10" spans="1:8" ht="3" customHeight="1">
      <c r="A10" s="198"/>
      <c r="B10" s="210"/>
      <c r="C10" s="209"/>
      <c r="D10" s="209"/>
      <c r="E10" s="209"/>
      <c r="F10" s="209"/>
      <c r="G10" s="209"/>
      <c r="H10" s="209"/>
    </row>
    <row r="11" spans="1:8" ht="3" customHeight="1">
      <c r="A11" s="259"/>
      <c r="B11" s="213"/>
      <c r="C11" s="212"/>
      <c r="D11" s="212"/>
      <c r="E11" s="212"/>
      <c r="F11" s="212"/>
      <c r="G11" s="212"/>
      <c r="H11" s="212"/>
    </row>
    <row r="12" spans="1:8" ht="18" customHeight="1">
      <c r="A12" s="247">
        <v>1970</v>
      </c>
      <c r="B12" s="230">
        <v>100956</v>
      </c>
      <c r="C12" s="230">
        <v>1326.7</v>
      </c>
      <c r="D12" s="230">
        <v>35.9</v>
      </c>
      <c r="E12" s="230">
        <v>37966.300000000003</v>
      </c>
      <c r="F12" s="230">
        <v>48909.1</v>
      </c>
      <c r="G12" s="230">
        <v>422.6</v>
      </c>
      <c r="H12" s="230">
        <v>12295.4</v>
      </c>
    </row>
    <row r="13" spans="1:8" ht="18" customHeight="1">
      <c r="A13" s="247">
        <v>1975</v>
      </c>
      <c r="B13" s="230">
        <v>150850.79999999999</v>
      </c>
      <c r="C13" s="230">
        <v>1718.7</v>
      </c>
      <c r="D13" s="230">
        <v>85.2</v>
      </c>
      <c r="E13" s="230">
        <v>60688</v>
      </c>
      <c r="F13" s="230">
        <v>69499.8</v>
      </c>
      <c r="G13" s="230">
        <v>324.39999999999998</v>
      </c>
      <c r="H13" s="230">
        <v>18534.7</v>
      </c>
    </row>
    <row r="14" spans="1:8" ht="18" customHeight="1">
      <c r="A14" s="247">
        <v>1976</v>
      </c>
      <c r="B14" s="230">
        <v>147396.79999999999</v>
      </c>
      <c r="C14" s="230">
        <v>1743.5</v>
      </c>
      <c r="D14" s="230">
        <v>83.7</v>
      </c>
      <c r="E14" s="230">
        <v>58198.6</v>
      </c>
      <c r="F14" s="230">
        <v>72434.399999999994</v>
      </c>
      <c r="G14" s="230">
        <v>449.4</v>
      </c>
      <c r="H14" s="230">
        <v>14487.2</v>
      </c>
    </row>
    <row r="15" spans="1:8" ht="18" customHeight="1">
      <c r="A15" s="247">
        <v>1977</v>
      </c>
      <c r="B15" s="230">
        <v>146937.60000000001</v>
      </c>
      <c r="C15" s="230">
        <v>1839.5</v>
      </c>
      <c r="D15" s="230">
        <v>87.1</v>
      </c>
      <c r="E15" s="230">
        <v>51562.2</v>
      </c>
      <c r="F15" s="230">
        <v>70233.5</v>
      </c>
      <c r="G15" s="230">
        <v>264.2</v>
      </c>
      <c r="H15" s="230">
        <v>22951.1</v>
      </c>
    </row>
    <row r="16" spans="1:8" ht="18" customHeight="1">
      <c r="A16" s="247">
        <v>1978</v>
      </c>
      <c r="B16" s="230">
        <v>164472.1</v>
      </c>
      <c r="C16" s="230">
        <v>1878.6</v>
      </c>
      <c r="D16" s="230">
        <v>102.6</v>
      </c>
      <c r="E16" s="230">
        <v>60685.3</v>
      </c>
      <c r="F16" s="230">
        <v>79770.7</v>
      </c>
      <c r="G16" s="230">
        <v>362.1</v>
      </c>
      <c r="H16" s="230">
        <v>21672.799999999999</v>
      </c>
    </row>
    <row r="17" spans="1:8" ht="18" customHeight="1">
      <c r="A17" s="247">
        <v>1979</v>
      </c>
      <c r="B17" s="230">
        <v>193418.2</v>
      </c>
      <c r="C17" s="230">
        <v>1892.5</v>
      </c>
      <c r="D17" s="230">
        <v>134.9</v>
      </c>
      <c r="E17" s="230">
        <v>78849</v>
      </c>
      <c r="F17" s="230">
        <v>90335.1</v>
      </c>
      <c r="G17" s="230">
        <v>502.7</v>
      </c>
      <c r="H17" s="230">
        <v>21704</v>
      </c>
    </row>
    <row r="18" spans="1:8" ht="18" customHeight="1">
      <c r="A18" s="240">
        <v>1980</v>
      </c>
      <c r="B18" s="233">
        <v>235975</v>
      </c>
      <c r="C18" s="233">
        <v>1815</v>
      </c>
      <c r="D18" s="233">
        <v>186</v>
      </c>
      <c r="E18" s="233">
        <v>93217</v>
      </c>
      <c r="F18" s="233">
        <v>101829</v>
      </c>
      <c r="G18" s="233">
        <v>318</v>
      </c>
      <c r="H18" s="233">
        <v>38610</v>
      </c>
    </row>
    <row r="19" spans="1:8" ht="3" customHeight="1">
      <c r="A19" s="198"/>
      <c r="B19" s="210"/>
      <c r="C19" s="210"/>
      <c r="D19" s="210"/>
      <c r="E19" s="210"/>
      <c r="F19" s="210"/>
      <c r="G19" s="210"/>
      <c r="H19" s="210"/>
    </row>
    <row r="20" spans="1:8" ht="3" customHeight="1"/>
    <row r="21" spans="1:8" ht="11.1" customHeight="1">
      <c r="A21" s="247" t="s">
        <v>1158</v>
      </c>
    </row>
    <row r="22" spans="1:8" ht="11.1" customHeight="1">
      <c r="A22" s="247" t="s">
        <v>843</v>
      </c>
    </row>
    <row r="23" spans="1:8" ht="12" customHeight="1">
      <c r="A23" s="433"/>
    </row>
    <row r="24" spans="1:8" ht="12" customHeight="1">
      <c r="A24" s="201"/>
    </row>
    <row r="25" spans="1:8" ht="12" customHeight="1">
      <c r="A25" s="201"/>
    </row>
    <row r="26" spans="1:8" ht="12" customHeight="1">
      <c r="A26" s="201"/>
    </row>
    <row r="27" spans="1:8" ht="12" customHeight="1">
      <c r="A27" s="201"/>
    </row>
    <row r="28" spans="1:8" ht="12" customHeight="1">
      <c r="A28" s="201"/>
    </row>
    <row r="29" spans="1:8" ht="12" customHeight="1">
      <c r="A29" s="201"/>
    </row>
    <row r="30" spans="1:8" ht="12" customHeight="1">
      <c r="A30" s="201"/>
    </row>
    <row r="31" spans="1:8" ht="12" customHeight="1">
      <c r="A31" s="201"/>
    </row>
    <row r="32" spans="1:8" ht="12" customHeight="1">
      <c r="A32" s="201"/>
    </row>
    <row r="33" spans="1:8" ht="12" customHeight="1">
      <c r="A33" s="201"/>
    </row>
    <row r="34" spans="1:8" ht="12" customHeight="1">
      <c r="A34" s="201"/>
    </row>
    <row r="35" spans="1:8" ht="12.75" customHeight="1">
      <c r="A35" s="225" t="s">
        <v>692</v>
      </c>
      <c r="H35" s="230" t="s">
        <v>905</v>
      </c>
    </row>
    <row r="36" spans="1:8" ht="12.75" customHeight="1">
      <c r="A36" s="225" t="s">
        <v>968</v>
      </c>
      <c r="B36" s="255"/>
      <c r="C36" s="206"/>
      <c r="D36" s="206"/>
      <c r="E36" s="206"/>
      <c r="F36" s="206"/>
      <c r="G36" s="206"/>
      <c r="H36" s="255"/>
    </row>
    <row r="37" spans="1:8" ht="12.75" customHeight="1">
      <c r="A37" s="232" t="s">
        <v>502</v>
      </c>
      <c r="B37" s="212"/>
      <c r="C37" s="213"/>
      <c r="D37" s="213"/>
      <c r="E37" s="213"/>
      <c r="F37" s="213"/>
      <c r="G37" s="213"/>
    </row>
    <row r="38" spans="1:8" ht="3" customHeight="1">
      <c r="A38" s="208"/>
      <c r="B38" s="209"/>
      <c r="C38" s="210"/>
      <c r="D38" s="210"/>
      <c r="E38" s="210"/>
      <c r="F38" s="210"/>
      <c r="G38" s="210"/>
      <c r="H38" s="210"/>
    </row>
    <row r="39" spans="1:8" ht="3" customHeight="1">
      <c r="A39" s="211"/>
      <c r="B39" s="212"/>
      <c r="C39" s="213"/>
      <c r="D39" s="213"/>
      <c r="E39" s="213"/>
      <c r="F39" s="213"/>
      <c r="G39" s="213"/>
      <c r="H39" s="213"/>
    </row>
    <row r="40" spans="1:8" s="217" customFormat="1" ht="12.75" customHeight="1">
      <c r="A40" s="1202" t="s">
        <v>458</v>
      </c>
      <c r="B40" s="241" t="s">
        <v>598</v>
      </c>
      <c r="C40" s="241" t="s">
        <v>376</v>
      </c>
      <c r="D40" s="241" t="s">
        <v>377</v>
      </c>
      <c r="E40" s="241" t="s">
        <v>630</v>
      </c>
      <c r="F40" s="241" t="s">
        <v>947</v>
      </c>
      <c r="G40" s="241" t="s">
        <v>949</v>
      </c>
      <c r="H40" s="360" t="s">
        <v>379</v>
      </c>
    </row>
    <row r="41" spans="1:8" s="217" customFormat="1" ht="12.75" customHeight="1">
      <c r="A41" s="1210"/>
      <c r="B41" s="296"/>
      <c r="C41" s="242" t="s">
        <v>380</v>
      </c>
      <c r="D41" s="297"/>
      <c r="E41" s="242" t="s">
        <v>381</v>
      </c>
      <c r="F41" s="241" t="s">
        <v>948</v>
      </c>
      <c r="G41" s="242" t="s">
        <v>950</v>
      </c>
      <c r="H41" s="241" t="s">
        <v>619</v>
      </c>
    </row>
    <row r="42" spans="1:8" s="217" customFormat="1" ht="12.75" customHeight="1">
      <c r="A42" s="1210"/>
      <c r="B42" s="361"/>
      <c r="C42" s="241" t="s">
        <v>382</v>
      </c>
      <c r="D42" s="242"/>
      <c r="E42" s="241" t="s">
        <v>383</v>
      </c>
      <c r="F42" s="242"/>
      <c r="G42" s="242" t="s">
        <v>952</v>
      </c>
      <c r="H42" s="241" t="s">
        <v>384</v>
      </c>
    </row>
    <row r="43" spans="1:8" ht="3" customHeight="1">
      <c r="A43" s="200"/>
      <c r="B43" s="210"/>
      <c r="C43" s="210"/>
      <c r="D43" s="210"/>
      <c r="E43" s="210"/>
      <c r="F43" s="210"/>
      <c r="G43" s="210"/>
      <c r="H43" s="210"/>
    </row>
    <row r="44" spans="1:8" ht="3" customHeight="1">
      <c r="A44" s="202"/>
      <c r="B44" s="213"/>
      <c r="C44" s="213"/>
      <c r="D44" s="213"/>
      <c r="E44" s="213"/>
      <c r="F44" s="213"/>
      <c r="G44" s="213"/>
      <c r="H44" s="213"/>
    </row>
    <row r="45" spans="1:8" ht="15.95" customHeight="1">
      <c r="A45" s="247">
        <v>1980</v>
      </c>
      <c r="B45" s="230">
        <v>1213984</v>
      </c>
      <c r="C45" s="230">
        <v>7981</v>
      </c>
      <c r="D45" s="230">
        <v>745</v>
      </c>
      <c r="E45" s="230">
        <v>487025</v>
      </c>
      <c r="F45" s="230">
        <v>608287</v>
      </c>
      <c r="G45" s="230">
        <v>2720</v>
      </c>
      <c r="H45" s="394">
        <v>107226</v>
      </c>
    </row>
    <row r="46" spans="1:8" ht="15.95" customHeight="1">
      <c r="A46" s="247">
        <v>1981</v>
      </c>
      <c r="B46" s="230">
        <v>1392985</v>
      </c>
      <c r="C46" s="230">
        <v>10312</v>
      </c>
      <c r="D46" s="230">
        <v>823</v>
      </c>
      <c r="E46" s="230">
        <v>580083</v>
      </c>
      <c r="F46" s="230">
        <v>692231</v>
      </c>
      <c r="G46" s="230">
        <v>2927</v>
      </c>
      <c r="H46" s="394">
        <v>106609</v>
      </c>
    </row>
    <row r="47" spans="1:8" ht="15.95" customHeight="1">
      <c r="A47" s="247">
        <v>1982</v>
      </c>
      <c r="B47" s="230">
        <v>1054856</v>
      </c>
      <c r="C47" s="230">
        <v>9619</v>
      </c>
      <c r="D47" s="230">
        <v>799</v>
      </c>
      <c r="E47" s="230">
        <v>410202</v>
      </c>
      <c r="F47" s="230">
        <v>647217</v>
      </c>
      <c r="G47" s="230">
        <v>2534</v>
      </c>
      <c r="H47" s="394">
        <v>-15515</v>
      </c>
    </row>
    <row r="48" spans="1:8" ht="15.95" customHeight="1">
      <c r="A48" s="247">
        <v>1983</v>
      </c>
      <c r="B48" s="230">
        <v>769959</v>
      </c>
      <c r="C48" s="230">
        <v>8474</v>
      </c>
      <c r="D48" s="230">
        <v>823</v>
      </c>
      <c r="E48" s="230">
        <v>257486</v>
      </c>
      <c r="F48" s="230">
        <v>498795</v>
      </c>
      <c r="G48" s="230">
        <v>2089</v>
      </c>
      <c r="H48" s="394">
        <v>2292</v>
      </c>
    </row>
    <row r="49" spans="1:8" ht="15.95" customHeight="1">
      <c r="A49" s="247">
        <v>1984</v>
      </c>
      <c r="B49" s="230">
        <v>816926</v>
      </c>
      <c r="C49" s="230">
        <v>10311</v>
      </c>
      <c r="D49" s="230">
        <v>850</v>
      </c>
      <c r="E49" s="230">
        <v>284873</v>
      </c>
      <c r="F49" s="230">
        <v>518261</v>
      </c>
      <c r="G49" s="230">
        <v>2711</v>
      </c>
      <c r="H49" s="394">
        <v>-80</v>
      </c>
    </row>
    <row r="50" spans="1:8" ht="15.95" customHeight="1">
      <c r="A50" s="247">
        <v>1985</v>
      </c>
      <c r="B50" s="230">
        <v>901412</v>
      </c>
      <c r="C50" s="230">
        <v>13233</v>
      </c>
      <c r="D50" s="230">
        <v>870</v>
      </c>
      <c r="E50" s="230">
        <v>328479</v>
      </c>
      <c r="F50" s="230">
        <v>536509</v>
      </c>
      <c r="G50" s="230">
        <v>2069</v>
      </c>
      <c r="H50" s="394">
        <v>20252</v>
      </c>
    </row>
    <row r="51" spans="1:8" ht="15.95" customHeight="1">
      <c r="A51" s="247">
        <v>1986</v>
      </c>
      <c r="B51" s="230">
        <v>710712</v>
      </c>
      <c r="C51" s="230">
        <v>11507</v>
      </c>
      <c r="D51" s="230">
        <v>866</v>
      </c>
      <c r="E51" s="230">
        <v>281550</v>
      </c>
      <c r="F51" s="230">
        <v>481763</v>
      </c>
      <c r="G51" s="230">
        <v>1512</v>
      </c>
      <c r="H51" s="394">
        <v>-66486</v>
      </c>
    </row>
    <row r="52" spans="1:8" ht="15.95" customHeight="1">
      <c r="A52" s="247">
        <v>1987</v>
      </c>
      <c r="B52" s="230">
        <v>767625</v>
      </c>
      <c r="C52" s="230">
        <v>10550</v>
      </c>
      <c r="D52" s="230">
        <v>926</v>
      </c>
      <c r="E52" s="230">
        <v>272187</v>
      </c>
      <c r="F52" s="230">
        <v>491353</v>
      </c>
      <c r="G52" s="230">
        <v>1230</v>
      </c>
      <c r="H52" s="394">
        <v>-8621</v>
      </c>
    </row>
    <row r="53" spans="1:8" ht="15.95" customHeight="1">
      <c r="A53" s="247">
        <v>1988</v>
      </c>
      <c r="B53" s="230">
        <v>857609</v>
      </c>
      <c r="C53" s="230">
        <v>15768</v>
      </c>
      <c r="D53" s="230">
        <v>957</v>
      </c>
      <c r="E53" s="230">
        <v>318144</v>
      </c>
      <c r="F53" s="230">
        <v>484950</v>
      </c>
      <c r="G53" s="230">
        <v>1298</v>
      </c>
      <c r="H53" s="394">
        <v>36492</v>
      </c>
    </row>
    <row r="54" spans="1:8" ht="15.95" customHeight="1">
      <c r="A54" s="247">
        <v>1989</v>
      </c>
      <c r="B54" s="230">
        <v>898361</v>
      </c>
      <c r="C54" s="230">
        <v>12149</v>
      </c>
      <c r="D54" s="230">
        <v>924</v>
      </c>
      <c r="E54" s="230">
        <v>358749</v>
      </c>
      <c r="F54" s="230">
        <v>500750</v>
      </c>
      <c r="G54" s="230">
        <v>1027</v>
      </c>
      <c r="H54" s="394">
        <v>24762</v>
      </c>
    </row>
    <row r="55" spans="1:8" ht="15.95" customHeight="1">
      <c r="A55" s="247">
        <v>1990</v>
      </c>
      <c r="B55" s="230">
        <v>994859</v>
      </c>
      <c r="C55" s="230">
        <v>12334</v>
      </c>
      <c r="D55" s="230">
        <v>969</v>
      </c>
      <c r="E55" s="230">
        <v>436812</v>
      </c>
      <c r="F55" s="230">
        <v>537305</v>
      </c>
      <c r="G55" s="230">
        <v>845</v>
      </c>
      <c r="H55" s="394">
        <v>6594</v>
      </c>
    </row>
    <row r="56" spans="1:8" ht="15.95" customHeight="1">
      <c r="A56" s="240">
        <v>1991</v>
      </c>
      <c r="B56" s="230">
        <v>1069567</v>
      </c>
      <c r="C56" s="233">
        <v>15707</v>
      </c>
      <c r="D56" s="233">
        <v>919</v>
      </c>
      <c r="E56" s="233">
        <v>499204</v>
      </c>
      <c r="F56" s="233">
        <v>553961</v>
      </c>
      <c r="G56" s="233">
        <v>588</v>
      </c>
      <c r="H56" s="394">
        <v>-812</v>
      </c>
    </row>
    <row r="57" spans="1:8" ht="15.95" customHeight="1">
      <c r="A57" s="240">
        <v>1992</v>
      </c>
      <c r="B57" s="233">
        <v>1223357</v>
      </c>
      <c r="C57" s="233">
        <v>16191</v>
      </c>
      <c r="D57" s="233">
        <v>948</v>
      </c>
      <c r="E57" s="233">
        <v>573405</v>
      </c>
      <c r="F57" s="233">
        <v>595508</v>
      </c>
      <c r="G57" s="233">
        <v>433</v>
      </c>
      <c r="H57" s="394">
        <v>36872</v>
      </c>
    </row>
    <row r="58" spans="1:8" ht="3" customHeight="1">
      <c r="A58" s="200"/>
      <c r="B58" s="209"/>
      <c r="C58" s="210"/>
      <c r="D58" s="210"/>
      <c r="E58" s="210"/>
      <c r="F58" s="210"/>
      <c r="G58" s="210"/>
      <c r="H58" s="210"/>
    </row>
    <row r="59" spans="1:8" ht="3" customHeight="1"/>
    <row r="60" spans="1:8" ht="11.1" customHeight="1">
      <c r="A60" s="247" t="s">
        <v>1158</v>
      </c>
    </row>
    <row r="61" spans="1:8" ht="11.1" customHeight="1">
      <c r="A61" s="247" t="s">
        <v>844</v>
      </c>
    </row>
    <row r="62" spans="1:8" ht="9.9499999999999993" customHeight="1">
      <c r="A62" s="433"/>
    </row>
    <row r="63" spans="1:8" ht="9.9499999999999993" customHeight="1"/>
    <row r="64" spans="1:8" ht="9.9499999999999993" customHeight="1"/>
    <row r="65" ht="9.9499999999999993" customHeight="1"/>
    <row r="66" ht="9.9499999999999993" customHeight="1"/>
    <row r="67" ht="9.9499999999999993" customHeight="1"/>
    <row r="68" ht="9.9499999999999993" customHeight="1"/>
    <row r="69" ht="9.9499999999999993" customHeight="1"/>
    <row r="70" ht="9.9499999999999993" customHeight="1"/>
    <row r="71" ht="9.9499999999999993" customHeight="1"/>
    <row r="72" ht="9.9499999999999993" customHeight="1"/>
    <row r="73" ht="9.9499999999999993" customHeight="1"/>
    <row r="74" ht="9.9499999999999993" customHeight="1"/>
    <row r="75" ht="9.9499999999999993" customHeight="1"/>
    <row r="76" ht="9.9499999999999993" customHeight="1"/>
    <row r="77" ht="9.9499999999999993" customHeight="1"/>
    <row r="78" ht="9.9499999999999993" customHeight="1"/>
    <row r="79" ht="9.9499999999999993" customHeight="1"/>
    <row r="80" ht="9.9499999999999993" customHeight="1"/>
    <row r="81" ht="9.9499999999999993" customHeight="1"/>
    <row r="82" ht="9.9499999999999993" customHeight="1"/>
    <row r="83" ht="9.9499999999999993" customHeight="1"/>
    <row r="84" ht="9.9499999999999993" customHeight="1"/>
    <row r="85" ht="9.9499999999999993" customHeight="1"/>
    <row r="86" ht="9.9499999999999993" customHeight="1"/>
    <row r="87" ht="9.9499999999999993" customHeight="1"/>
    <row r="88" ht="9.9499999999999993" customHeight="1"/>
    <row r="89" ht="9.9499999999999993" customHeight="1"/>
    <row r="90" ht="9.9499999999999993" customHeight="1"/>
    <row r="91" ht="9.9499999999999993" customHeight="1"/>
    <row r="92" ht="9.9499999999999993" customHeight="1"/>
    <row r="93" ht="9.9499999999999993" customHeight="1"/>
    <row r="94" ht="9.9499999999999993" customHeight="1"/>
    <row r="95" ht="9.9499999999999993" customHeight="1"/>
  </sheetData>
  <mergeCells count="2">
    <mergeCell ref="A7:A9"/>
    <mergeCell ref="A40:A42"/>
  </mergeCells>
  <phoneticPr fontId="17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K63"/>
  <sheetViews>
    <sheetView showGridLines="0" workbookViewId="0">
      <pane ySplit="1" topLeftCell="A2" activePane="bottomLeft" state="frozen"/>
      <selection sqref="A1:D1"/>
      <selection pane="bottomLeft" activeCell="A2" sqref="A2"/>
    </sheetView>
  </sheetViews>
  <sheetFormatPr baseColWidth="10" defaultRowHeight="11.1" customHeight="1"/>
  <cols>
    <col min="1" max="1" width="8.85546875" style="446" customWidth="1"/>
    <col min="2" max="2" width="8.42578125" style="429" customWidth="1"/>
    <col min="3" max="3" width="11.5703125" style="429" customWidth="1"/>
    <col min="4" max="4" width="14.7109375" style="429" customWidth="1"/>
    <col min="5" max="5" width="11.5703125" style="429" customWidth="1"/>
    <col min="6" max="6" width="13" style="429" customWidth="1"/>
    <col min="7" max="7" width="12.5703125" style="429" customWidth="1"/>
    <col min="8" max="8" width="12" style="429" customWidth="1"/>
    <col min="9" max="16384" width="11.42578125" style="429"/>
  </cols>
  <sheetData>
    <row r="1" spans="1:8" ht="24.75" customHeight="1"/>
    <row r="2" spans="1:8" s="196" customFormat="1" ht="12.75" customHeight="1">
      <c r="A2" s="330" t="s">
        <v>692</v>
      </c>
      <c r="B2" s="261"/>
      <c r="C2" s="261"/>
      <c r="D2" s="261"/>
      <c r="E2" s="261"/>
      <c r="F2" s="429"/>
      <c r="G2" s="429"/>
      <c r="H2" s="230" t="s">
        <v>906</v>
      </c>
    </row>
    <row r="3" spans="1:8" ht="12.75" customHeight="1">
      <c r="A3" s="330" t="s">
        <v>974</v>
      </c>
      <c r="B3" s="195"/>
      <c r="C3" s="195"/>
      <c r="D3" s="195"/>
      <c r="E3" s="195"/>
      <c r="F3" s="195"/>
      <c r="G3" s="195"/>
      <c r="H3" s="262"/>
    </row>
    <row r="4" spans="1:8" s="196" customFormat="1" ht="12.75" customHeight="1">
      <c r="A4" s="445" t="s">
        <v>503</v>
      </c>
      <c r="B4" s="195"/>
      <c r="C4" s="195"/>
      <c r="D4" s="195"/>
      <c r="E4" s="195"/>
      <c r="F4" s="195"/>
      <c r="G4" s="195"/>
      <c r="H4" s="195"/>
    </row>
    <row r="5" spans="1:8" s="196" customFormat="1" ht="3" customHeight="1">
      <c r="A5" s="1035"/>
      <c r="B5" s="195"/>
      <c r="C5" s="195"/>
      <c r="D5" s="195"/>
      <c r="E5" s="195"/>
      <c r="F5" s="195"/>
      <c r="G5" s="195"/>
      <c r="H5" s="195"/>
    </row>
    <row r="6" spans="1:8" s="196" customFormat="1" ht="3" customHeight="1">
      <c r="A6" s="1036"/>
      <c r="B6" s="263"/>
      <c r="C6" s="263"/>
      <c r="D6" s="263"/>
      <c r="E6" s="263"/>
      <c r="F6" s="263"/>
      <c r="G6" s="263"/>
      <c r="H6" s="263"/>
    </row>
    <row r="7" spans="1:8" s="261" customFormat="1" ht="12.75" customHeight="1">
      <c r="A7" s="1214" t="s">
        <v>458</v>
      </c>
      <c r="B7" s="298" t="s">
        <v>598</v>
      </c>
      <c r="C7" s="362" t="s">
        <v>376</v>
      </c>
      <c r="D7" s="298" t="s">
        <v>377</v>
      </c>
      <c r="E7" s="362" t="s">
        <v>630</v>
      </c>
      <c r="F7" s="362" t="s">
        <v>378</v>
      </c>
      <c r="G7" s="298" t="s">
        <v>601</v>
      </c>
      <c r="H7" s="362" t="s">
        <v>379</v>
      </c>
    </row>
    <row r="8" spans="1:8" s="1040" customFormat="1" ht="12.75" customHeight="1">
      <c r="A8" s="1215"/>
      <c r="B8" s="1037"/>
      <c r="C8" s="1038" t="s">
        <v>380</v>
      </c>
      <c r="D8" s="1037"/>
      <c r="E8" s="1038" t="s">
        <v>381</v>
      </c>
      <c r="F8" s="1038"/>
      <c r="G8" s="1039" t="s">
        <v>385</v>
      </c>
      <c r="H8" s="1038" t="s">
        <v>619</v>
      </c>
    </row>
    <row r="9" spans="1:8" s="1040" customFormat="1" ht="12.75" customHeight="1">
      <c r="A9" s="1215"/>
      <c r="B9" s="1039"/>
      <c r="C9" s="1039" t="s">
        <v>382</v>
      </c>
      <c r="D9" s="1039"/>
      <c r="E9" s="1039" t="s">
        <v>383</v>
      </c>
      <c r="F9" s="1037"/>
      <c r="G9" s="1039" t="s">
        <v>386</v>
      </c>
      <c r="H9" s="1039" t="s">
        <v>384</v>
      </c>
    </row>
    <row r="10" spans="1:8" s="1040" customFormat="1" ht="12.75" customHeight="1">
      <c r="A10" s="1216"/>
      <c r="B10" s="1038"/>
      <c r="C10" s="1038"/>
      <c r="D10" s="1038"/>
      <c r="E10" s="1038"/>
      <c r="F10" s="1038"/>
      <c r="G10" s="1038" t="s">
        <v>387</v>
      </c>
      <c r="H10" s="1038"/>
    </row>
    <row r="11" spans="1:8" s="1040" customFormat="1" ht="3" customHeight="1">
      <c r="A11" s="265"/>
      <c r="B11" s="1041"/>
      <c r="C11" s="1041"/>
      <c r="D11" s="1041"/>
      <c r="E11" s="1041"/>
      <c r="F11" s="1041"/>
      <c r="G11" s="1041"/>
      <c r="H11" s="1041"/>
    </row>
    <row r="12" spans="1:8" s="1040" customFormat="1" ht="3" customHeight="1">
      <c r="A12" s="264"/>
      <c r="B12" s="1042"/>
      <c r="C12" s="1042"/>
      <c r="D12" s="1042"/>
      <c r="E12" s="1042"/>
      <c r="F12" s="1042"/>
      <c r="G12" s="1042"/>
      <c r="H12" s="1042"/>
    </row>
    <row r="13" spans="1:8" s="196" customFormat="1" ht="14.1" customHeight="1">
      <c r="A13" s="378">
        <v>1988</v>
      </c>
      <c r="B13" s="291">
        <v>188420</v>
      </c>
      <c r="C13" s="291">
        <v>2411</v>
      </c>
      <c r="D13" s="291">
        <v>28</v>
      </c>
      <c r="E13" s="291">
        <v>62466</v>
      </c>
      <c r="F13" s="291">
        <v>96603</v>
      </c>
      <c r="G13" s="291">
        <v>1038</v>
      </c>
      <c r="H13" s="291">
        <v>25874</v>
      </c>
    </row>
    <row r="14" spans="1:8" ht="14.1" customHeight="1">
      <c r="A14" s="907">
        <v>1989</v>
      </c>
      <c r="B14" s="450">
        <v>191389</v>
      </c>
      <c r="C14" s="450">
        <v>1914</v>
      </c>
      <c r="D14" s="450">
        <v>28</v>
      </c>
      <c r="E14" s="450">
        <v>70366</v>
      </c>
      <c r="F14" s="450">
        <v>98732</v>
      </c>
      <c r="G14" s="450">
        <v>856</v>
      </c>
      <c r="H14" s="450">
        <v>19493</v>
      </c>
    </row>
    <row r="15" spans="1:8" s="196" customFormat="1" ht="14.1" customHeight="1">
      <c r="A15" s="378">
        <v>1990</v>
      </c>
      <c r="B15" s="291">
        <v>213496</v>
      </c>
      <c r="C15" s="291">
        <v>2039</v>
      </c>
      <c r="D15" s="291">
        <v>29</v>
      </c>
      <c r="E15" s="291">
        <v>84722</v>
      </c>
      <c r="F15" s="291">
        <v>107015</v>
      </c>
      <c r="G15" s="291">
        <v>650</v>
      </c>
      <c r="H15" s="291">
        <v>19041</v>
      </c>
    </row>
    <row r="16" spans="1:8" ht="14.1" customHeight="1">
      <c r="A16" s="907">
        <v>1991</v>
      </c>
      <c r="B16" s="450">
        <v>234728</v>
      </c>
      <c r="C16" s="450">
        <v>2128</v>
      </c>
      <c r="D16" s="450">
        <v>28</v>
      </c>
      <c r="E16" s="450">
        <v>101137</v>
      </c>
      <c r="F16" s="450">
        <v>112093</v>
      </c>
      <c r="G16" s="450">
        <v>447</v>
      </c>
      <c r="H16" s="450">
        <v>18895</v>
      </c>
    </row>
    <row r="17" spans="1:8" s="196" customFormat="1" ht="14.1" customHeight="1">
      <c r="A17" s="378">
        <v>1992</v>
      </c>
      <c r="B17" s="291">
        <v>265981</v>
      </c>
      <c r="C17" s="291">
        <v>2244</v>
      </c>
      <c r="D17" s="291">
        <v>29</v>
      </c>
      <c r="E17" s="291">
        <v>117521</v>
      </c>
      <c r="F17" s="291">
        <v>119114</v>
      </c>
      <c r="G17" s="291">
        <v>318</v>
      </c>
      <c r="H17" s="291">
        <v>26755</v>
      </c>
    </row>
    <row r="18" spans="1:8" ht="14.1" customHeight="1">
      <c r="A18" s="907">
        <v>1993</v>
      </c>
      <c r="B18" s="450">
        <v>263776</v>
      </c>
      <c r="C18" s="450">
        <v>2229</v>
      </c>
      <c r="D18" s="450">
        <v>30</v>
      </c>
      <c r="E18" s="450">
        <v>107652</v>
      </c>
      <c r="F18" s="450">
        <v>122945</v>
      </c>
      <c r="G18" s="450">
        <v>323</v>
      </c>
      <c r="H18" s="450">
        <v>30597</v>
      </c>
    </row>
    <row r="19" spans="1:8" s="196" customFormat="1" ht="14.1" customHeight="1">
      <c r="A19" s="378">
        <v>1994</v>
      </c>
      <c r="B19" s="291">
        <v>291010</v>
      </c>
      <c r="C19" s="291">
        <v>2340</v>
      </c>
      <c r="D19" s="291">
        <v>32</v>
      </c>
      <c r="E19" s="291">
        <v>118065</v>
      </c>
      <c r="F19" s="291">
        <v>132009</v>
      </c>
      <c r="G19" s="291">
        <v>300</v>
      </c>
      <c r="H19" s="291">
        <v>38264</v>
      </c>
    </row>
    <row r="20" spans="1:8" ht="14.1" customHeight="1">
      <c r="A20" s="447">
        <v>1995</v>
      </c>
      <c r="B20" s="452">
        <v>189802</v>
      </c>
      <c r="C20" s="452">
        <v>2069</v>
      </c>
      <c r="D20" s="452">
        <v>32</v>
      </c>
      <c r="E20" s="452">
        <v>75320</v>
      </c>
      <c r="F20" s="452">
        <v>101785</v>
      </c>
      <c r="G20" s="452">
        <v>235</v>
      </c>
      <c r="H20" s="452">
        <v>10361</v>
      </c>
    </row>
    <row r="21" spans="1:8" s="196" customFormat="1" ht="14.1" customHeight="1">
      <c r="A21" s="379">
        <v>1996</v>
      </c>
      <c r="B21" s="293">
        <v>238520</v>
      </c>
      <c r="C21" s="293">
        <v>2165</v>
      </c>
      <c r="D21" s="293">
        <v>33</v>
      </c>
      <c r="E21" s="293">
        <v>92645</v>
      </c>
      <c r="F21" s="293">
        <v>113756</v>
      </c>
      <c r="G21" s="293">
        <v>262</v>
      </c>
      <c r="H21" s="293">
        <v>29659</v>
      </c>
    </row>
    <row r="22" spans="1:8" ht="14.1" customHeight="1">
      <c r="A22" s="447">
        <v>1997</v>
      </c>
      <c r="B22" s="452">
        <v>297763</v>
      </c>
      <c r="C22" s="450">
        <v>2363</v>
      </c>
      <c r="D22" s="450">
        <v>35</v>
      </c>
      <c r="E22" s="450">
        <v>123999</v>
      </c>
      <c r="F22" s="450">
        <v>126099</v>
      </c>
      <c r="G22" s="450">
        <v>303</v>
      </c>
      <c r="H22" s="450">
        <v>44964</v>
      </c>
    </row>
    <row r="23" spans="1:8" s="196" customFormat="1" ht="14.1" customHeight="1">
      <c r="A23" s="379">
        <v>1998</v>
      </c>
      <c r="B23" s="293">
        <v>329057</v>
      </c>
      <c r="C23" s="293">
        <v>2493</v>
      </c>
      <c r="D23" s="293">
        <v>36</v>
      </c>
      <c r="E23" s="293">
        <v>144936</v>
      </c>
      <c r="F23" s="293">
        <v>131017</v>
      </c>
      <c r="G23" s="293">
        <v>306</v>
      </c>
      <c r="H23" s="293">
        <v>50269</v>
      </c>
    </row>
    <row r="24" spans="1:8" ht="14.1" customHeight="1">
      <c r="A24" s="447">
        <v>1999</v>
      </c>
      <c r="B24" s="452">
        <v>342320</v>
      </c>
      <c r="C24" s="452">
        <v>2589</v>
      </c>
      <c r="D24" s="452">
        <v>35</v>
      </c>
      <c r="E24" s="452">
        <v>159896</v>
      </c>
      <c r="F24" s="452">
        <v>137436</v>
      </c>
      <c r="G24" s="452">
        <v>323</v>
      </c>
      <c r="H24" s="452">
        <v>42041</v>
      </c>
    </row>
    <row r="25" spans="1:8" s="196" customFormat="1" ht="14.1" customHeight="1">
      <c r="A25" s="379">
        <v>2000</v>
      </c>
      <c r="B25" s="293">
        <v>382204</v>
      </c>
      <c r="C25" s="293">
        <v>2682</v>
      </c>
      <c r="D25" s="293">
        <v>37</v>
      </c>
      <c r="E25" s="293">
        <v>185307</v>
      </c>
      <c r="F25" s="293">
        <v>145957</v>
      </c>
      <c r="G25" s="293">
        <v>399</v>
      </c>
      <c r="H25" s="293">
        <v>47822</v>
      </c>
    </row>
    <row r="26" spans="1:8" ht="14.1" customHeight="1">
      <c r="A26" s="447">
        <v>2001</v>
      </c>
      <c r="B26" s="452">
        <v>367793</v>
      </c>
      <c r="C26" s="452">
        <v>2867</v>
      </c>
      <c r="D26" s="452">
        <v>39</v>
      </c>
      <c r="E26" s="452">
        <v>173220</v>
      </c>
      <c r="F26" s="452">
        <v>138951</v>
      </c>
      <c r="G26" s="452">
        <v>454</v>
      </c>
      <c r="H26" s="452">
        <v>52262</v>
      </c>
    </row>
    <row r="27" spans="1:8" s="196" customFormat="1" ht="14.1" customHeight="1">
      <c r="A27" s="379">
        <v>2002</v>
      </c>
      <c r="B27" s="293">
        <v>363578</v>
      </c>
      <c r="C27" s="293">
        <v>2932</v>
      </c>
      <c r="D27" s="293">
        <v>38</v>
      </c>
      <c r="E27" s="293">
        <v>166105</v>
      </c>
      <c r="F27" s="293">
        <v>143954</v>
      </c>
      <c r="G27" s="293">
        <v>489</v>
      </c>
      <c r="H27" s="293">
        <v>50060</v>
      </c>
    </row>
    <row r="28" spans="1:8" ht="14.1" customHeight="1">
      <c r="A28" s="447">
        <v>2003</v>
      </c>
      <c r="B28" s="452">
        <v>348549</v>
      </c>
      <c r="C28" s="452">
        <v>2851</v>
      </c>
      <c r="D28" s="452">
        <v>38</v>
      </c>
      <c r="E28" s="452">
        <v>162755</v>
      </c>
      <c r="F28" s="452">
        <v>148560</v>
      </c>
      <c r="G28" s="452">
        <v>471</v>
      </c>
      <c r="H28" s="452">
        <v>33874</v>
      </c>
    </row>
    <row r="29" spans="1:8" s="196" customFormat="1" ht="14.1" customHeight="1">
      <c r="A29" s="379">
        <v>2004</v>
      </c>
      <c r="B29" s="293">
        <v>373974</v>
      </c>
      <c r="C29" s="293">
        <v>3111</v>
      </c>
      <c r="D29" s="293">
        <v>41</v>
      </c>
      <c r="E29" s="293">
        <v>177497</v>
      </c>
      <c r="F29" s="293">
        <v>157177</v>
      </c>
      <c r="G29" s="293">
        <v>461</v>
      </c>
      <c r="H29" s="293">
        <v>35687</v>
      </c>
    </row>
    <row r="30" spans="1:8" ht="3" customHeight="1">
      <c r="A30" s="1043"/>
      <c r="B30" s="1044"/>
      <c r="C30" s="1044"/>
      <c r="D30" s="1044"/>
      <c r="E30" s="1044"/>
      <c r="F30" s="1044"/>
      <c r="G30" s="1044"/>
      <c r="H30" s="1044"/>
    </row>
    <row r="31" spans="1:8" s="196" customFormat="1" ht="3" customHeight="1">
      <c r="A31" s="220"/>
      <c r="B31" s="199"/>
      <c r="C31" s="199"/>
      <c r="D31" s="199"/>
      <c r="E31" s="199"/>
      <c r="F31" s="199"/>
      <c r="G31" s="199"/>
      <c r="H31" s="199"/>
    </row>
    <row r="32" spans="1:8" ht="11.1" customHeight="1">
      <c r="A32" s="907" t="s">
        <v>1158</v>
      </c>
    </row>
    <row r="33" spans="1:8" s="196" customFormat="1" ht="11.1" customHeight="1">
      <c r="A33" s="378" t="s">
        <v>845</v>
      </c>
    </row>
    <row r="34" spans="1:8" ht="11.1" customHeight="1">
      <c r="A34" s="1045"/>
    </row>
    <row r="35" spans="1:8" s="196" customFormat="1" ht="11.1" customHeight="1">
      <c r="A35" s="221"/>
    </row>
    <row r="36" spans="1:8" ht="11.1" customHeight="1">
      <c r="A36" s="1046"/>
    </row>
    <row r="37" spans="1:8" s="196" customFormat="1" ht="11.1" customHeight="1">
      <c r="A37" s="221"/>
    </row>
    <row r="38" spans="1:8" s="196" customFormat="1" ht="11.1" customHeight="1">
      <c r="A38" s="224"/>
    </row>
    <row r="39" spans="1:8" s="196" customFormat="1" ht="12.75" customHeight="1">
      <c r="A39" s="330" t="s">
        <v>692</v>
      </c>
      <c r="B39" s="261"/>
      <c r="C39" s="261"/>
      <c r="D39" s="261"/>
      <c r="E39" s="261"/>
      <c r="F39" s="429"/>
      <c r="G39" s="429"/>
      <c r="H39" s="230" t="s">
        <v>907</v>
      </c>
    </row>
    <row r="40" spans="1:8" ht="12.75" customHeight="1">
      <c r="A40" s="330" t="s">
        <v>528</v>
      </c>
      <c r="B40" s="195"/>
      <c r="C40" s="195"/>
      <c r="D40" s="195"/>
      <c r="E40" s="195"/>
      <c r="F40" s="195"/>
      <c r="G40" s="195"/>
      <c r="H40" s="262"/>
    </row>
    <row r="41" spans="1:8" s="196" customFormat="1" ht="12.75" customHeight="1">
      <c r="A41" s="445" t="s">
        <v>854</v>
      </c>
      <c r="B41" s="195"/>
      <c r="C41" s="195"/>
      <c r="D41" s="195"/>
      <c r="E41" s="195"/>
      <c r="F41" s="195"/>
      <c r="G41" s="195"/>
      <c r="H41" s="195"/>
    </row>
    <row r="42" spans="1:8" s="196" customFormat="1" ht="3" customHeight="1">
      <c r="A42" s="1035"/>
      <c r="B42" s="195"/>
      <c r="C42" s="195"/>
      <c r="D42" s="195"/>
      <c r="E42" s="195"/>
      <c r="F42" s="195"/>
      <c r="G42" s="195"/>
      <c r="H42" s="195"/>
    </row>
    <row r="43" spans="1:8" s="196" customFormat="1" ht="3" customHeight="1">
      <c r="A43" s="1036"/>
      <c r="B43" s="263"/>
      <c r="C43" s="263"/>
      <c r="D43" s="263"/>
      <c r="E43" s="263"/>
      <c r="F43" s="263"/>
      <c r="G43" s="263"/>
      <c r="H43" s="263"/>
    </row>
    <row r="44" spans="1:8" s="261" customFormat="1" ht="12.75" customHeight="1">
      <c r="A44" s="1214" t="s">
        <v>458</v>
      </c>
      <c r="C44" s="298" t="s">
        <v>598</v>
      </c>
      <c r="D44" s="362" t="s">
        <v>529</v>
      </c>
      <c r="E44" s="298" t="s">
        <v>377</v>
      </c>
      <c r="F44" s="362" t="s">
        <v>378</v>
      </c>
      <c r="G44" s="362" t="s">
        <v>534</v>
      </c>
      <c r="H44" s="362" t="s">
        <v>379</v>
      </c>
    </row>
    <row r="45" spans="1:8" s="1040" customFormat="1" ht="12.75" customHeight="1">
      <c r="A45" s="1215"/>
      <c r="C45" s="1037"/>
      <c r="D45" s="1047" t="s">
        <v>530</v>
      </c>
      <c r="E45" s="1037"/>
      <c r="F45" s="1038"/>
      <c r="G45" s="1047" t="s">
        <v>535</v>
      </c>
      <c r="H45" s="1038" t="s">
        <v>619</v>
      </c>
    </row>
    <row r="46" spans="1:8" s="1040" customFormat="1" ht="12.75" customHeight="1">
      <c r="A46" s="1215"/>
      <c r="C46" s="1039"/>
      <c r="D46" s="1047" t="s">
        <v>531</v>
      </c>
      <c r="E46" s="1039"/>
      <c r="F46" s="1039"/>
      <c r="G46" s="1037"/>
      <c r="H46" s="1039" t="s">
        <v>384</v>
      </c>
    </row>
    <row r="47" spans="1:8" s="1040" customFormat="1" ht="12.75" customHeight="1">
      <c r="A47" s="1216"/>
      <c r="C47" s="1038"/>
      <c r="D47" s="1047" t="s">
        <v>532</v>
      </c>
      <c r="E47" s="1038"/>
      <c r="F47" s="1038"/>
      <c r="G47" s="1038"/>
      <c r="H47" s="1038"/>
    </row>
    <row r="48" spans="1:8" s="1040" customFormat="1" ht="12.75" customHeight="1">
      <c r="A48" s="457"/>
      <c r="C48" s="1038"/>
      <c r="D48" s="1047" t="s">
        <v>533</v>
      </c>
      <c r="E48" s="1038"/>
      <c r="F48" s="1038"/>
      <c r="G48" s="1038"/>
      <c r="H48" s="1038"/>
    </row>
    <row r="49" spans="1:11" s="1040" customFormat="1" ht="3" customHeight="1">
      <c r="A49" s="265"/>
      <c r="B49" s="265"/>
      <c r="C49" s="1041"/>
      <c r="D49" s="1041"/>
      <c r="E49" s="1041"/>
      <c r="F49" s="1041"/>
      <c r="G49" s="1041"/>
      <c r="H49" s="1041"/>
    </row>
    <row r="50" spans="1:11" s="1040" customFormat="1" ht="3" customHeight="1">
      <c r="A50" s="264"/>
      <c r="C50" s="1042"/>
      <c r="D50" s="1042"/>
      <c r="E50" s="1042"/>
      <c r="F50" s="1042"/>
      <c r="G50" s="1042"/>
      <c r="H50" s="1042"/>
    </row>
    <row r="51" spans="1:11" s="196" customFormat="1" ht="15.95" customHeight="1">
      <c r="A51" s="378">
        <v>2003</v>
      </c>
      <c r="C51" s="450">
        <v>1729626.5660000001</v>
      </c>
      <c r="D51" s="450">
        <v>11334.862999999999</v>
      </c>
      <c r="E51" s="450">
        <v>59088.851000000002</v>
      </c>
      <c r="F51" s="450">
        <v>886029.26</v>
      </c>
      <c r="G51" s="450">
        <v>474441.14899999998</v>
      </c>
      <c r="H51" s="450">
        <v>298732.44300000003</v>
      </c>
      <c r="I51" s="1048"/>
      <c r="K51" s="1049"/>
    </row>
    <row r="52" spans="1:11" s="196" customFormat="1" ht="15.95" customHeight="1">
      <c r="A52" s="907">
        <v>2004</v>
      </c>
      <c r="B52" s="429"/>
      <c r="C52" s="291">
        <v>1775225.476</v>
      </c>
      <c r="D52" s="291">
        <v>11163.234</v>
      </c>
      <c r="E52" s="291">
        <v>64036.264999999999</v>
      </c>
      <c r="F52" s="291">
        <v>929216.35400000005</v>
      </c>
      <c r="G52" s="291">
        <v>541159.57999999996</v>
      </c>
      <c r="H52" s="291">
        <v>229650.04300000001</v>
      </c>
      <c r="I52" s="1048"/>
      <c r="K52" s="1049"/>
    </row>
    <row r="53" spans="1:11" s="196" customFormat="1" ht="15.95" customHeight="1">
      <c r="A53" s="907">
        <v>2005</v>
      </c>
      <c r="B53" s="429"/>
      <c r="C53" s="291">
        <v>1802115.129</v>
      </c>
      <c r="D53" s="291">
        <v>11830.964</v>
      </c>
      <c r="E53" s="291">
        <v>62444.873</v>
      </c>
      <c r="F53" s="291">
        <v>971396.27800000005</v>
      </c>
      <c r="G53" s="291">
        <v>615128.69099999999</v>
      </c>
      <c r="H53" s="291">
        <v>141314.323</v>
      </c>
      <c r="I53" s="1048"/>
      <c r="K53" s="1049"/>
    </row>
    <row r="54" spans="1:11" s="196" customFormat="1" ht="15.95" customHeight="1">
      <c r="A54" s="907">
        <v>2006</v>
      </c>
      <c r="B54" s="429"/>
      <c r="C54" s="291">
        <v>1936216.406</v>
      </c>
      <c r="D54" s="291">
        <v>11714.174999999999</v>
      </c>
      <c r="E54" s="291">
        <v>63087.786</v>
      </c>
      <c r="F54" s="291">
        <v>1052610.997</v>
      </c>
      <c r="G54" s="291">
        <v>697521.66500000004</v>
      </c>
      <c r="H54" s="291">
        <v>111281.783</v>
      </c>
      <c r="I54" s="1048"/>
      <c r="K54" s="1049"/>
    </row>
    <row r="55" spans="1:11" s="196" customFormat="1" ht="15.95" customHeight="1">
      <c r="A55" s="907">
        <v>2007</v>
      </c>
      <c r="B55" s="429"/>
      <c r="C55" s="291">
        <v>2008521.3489999999</v>
      </c>
      <c r="D55" s="291">
        <v>11983.091</v>
      </c>
      <c r="E55" s="291">
        <v>71777.8</v>
      </c>
      <c r="F55" s="291">
        <v>1098278.6429999999</v>
      </c>
      <c r="G55" s="291">
        <v>769579.92200000002</v>
      </c>
      <c r="H55" s="291">
        <v>56901.892999999996</v>
      </c>
      <c r="I55" s="1048"/>
      <c r="K55" s="1049"/>
    </row>
    <row r="56" spans="1:11" s="196" customFormat="1" ht="15.95" customHeight="1">
      <c r="A56" s="907">
        <v>2008</v>
      </c>
      <c r="B56" s="429"/>
      <c r="C56" s="291">
        <v>2063593.074</v>
      </c>
      <c r="D56" s="291">
        <v>12292.294</v>
      </c>
      <c r="E56" s="291">
        <v>82973.648000000001</v>
      </c>
      <c r="F56" s="291">
        <v>1136304.6259999999</v>
      </c>
      <c r="G56" s="291">
        <v>826539.11199999996</v>
      </c>
      <c r="H56" s="291">
        <v>5483.3940000000002</v>
      </c>
      <c r="I56" s="1048"/>
      <c r="K56" s="1049"/>
    </row>
    <row r="57" spans="1:11" s="196" customFormat="1" ht="15.95" customHeight="1">
      <c r="A57" s="907">
        <v>2009</v>
      </c>
      <c r="B57" s="429"/>
      <c r="C57" s="291">
        <v>1757756.1270000001</v>
      </c>
      <c r="D57" s="291">
        <v>11241.147999999999</v>
      </c>
      <c r="E57" s="291">
        <v>91280.618000000002</v>
      </c>
      <c r="F57" s="291">
        <v>1051197.1029999999</v>
      </c>
      <c r="G57" s="291">
        <v>662181.59699999995</v>
      </c>
      <c r="H57" s="1050">
        <v>-58144.339</v>
      </c>
      <c r="I57" s="1048"/>
      <c r="K57" s="1049"/>
    </row>
    <row r="58" spans="1:11" s="196" customFormat="1" ht="15.95" customHeight="1">
      <c r="A58" s="907">
        <v>2010</v>
      </c>
      <c r="B58" s="429"/>
      <c r="C58" s="291">
        <v>1873283.372</v>
      </c>
      <c r="D58" s="291">
        <v>11316.227999999999</v>
      </c>
      <c r="E58" s="291">
        <v>92793.157999999996</v>
      </c>
      <c r="F58" s="291">
        <v>1041898.964</v>
      </c>
      <c r="G58" s="291">
        <v>675914.15</v>
      </c>
      <c r="H58" s="1050">
        <v>51360.872000000003</v>
      </c>
      <c r="I58" s="1048"/>
      <c r="K58" s="1049"/>
    </row>
    <row r="59" spans="1:11" s="196" customFormat="1" ht="15.95" customHeight="1">
      <c r="A59" s="907">
        <v>2011</v>
      </c>
      <c r="B59" s="429"/>
      <c r="C59" s="291">
        <v>1926727.987</v>
      </c>
      <c r="D59" s="291">
        <v>11360.627</v>
      </c>
      <c r="E59" s="291">
        <v>91277.576000000001</v>
      </c>
      <c r="F59" s="291">
        <v>1083762.8</v>
      </c>
      <c r="G59" s="291">
        <v>783246.75</v>
      </c>
      <c r="H59" s="1050">
        <v>-42919.766000000003</v>
      </c>
      <c r="I59" s="1048"/>
      <c r="K59" s="1049"/>
    </row>
    <row r="60" spans="1:11" ht="3" customHeight="1">
      <c r="A60" s="1043"/>
      <c r="B60" s="1044"/>
      <c r="C60" s="1044"/>
      <c r="D60" s="1044"/>
      <c r="E60" s="1044"/>
      <c r="F60" s="1044"/>
      <c r="G60" s="1044"/>
      <c r="H60" s="1044"/>
    </row>
    <row r="61" spans="1:11" s="196" customFormat="1" ht="3" customHeight="1">
      <c r="A61" s="220"/>
      <c r="B61" s="199"/>
      <c r="C61" s="199"/>
      <c r="D61" s="199"/>
      <c r="E61" s="199"/>
      <c r="F61" s="199"/>
      <c r="G61" s="199"/>
      <c r="H61" s="199"/>
    </row>
    <row r="62" spans="1:11" ht="11.1" customHeight="1">
      <c r="A62" s="907" t="s">
        <v>845</v>
      </c>
    </row>
    <row r="63" spans="1:11" s="196" customFormat="1" ht="11.1" customHeight="1">
      <c r="A63" s="1217" t="s">
        <v>1159</v>
      </c>
      <c r="B63" s="1218"/>
      <c r="C63" s="1218"/>
      <c r="D63" s="1218"/>
      <c r="E63" s="1218"/>
      <c r="F63" s="1218"/>
    </row>
  </sheetData>
  <mergeCells count="3">
    <mergeCell ref="A7:A10"/>
    <mergeCell ref="A44:A47"/>
    <mergeCell ref="A63:F63"/>
  </mergeCells>
  <phoneticPr fontId="37" type="noConversion"/>
  <hyperlinks>
    <hyperlink ref="A63" r:id="rId1" display="             Para 2003 a 2008 http://www.inegi.org.mx (7 DE ABRIL 2014)"/>
  </hyperlinks>
  <printOptions gridLinesSet="0"/>
  <pageMargins left="0.59055118110236227" right="0.78740157480314965" top="0.59055118110236227" bottom="0.59055118110236227" header="0.19685039370078741" footer="0.39370078740157483"/>
  <pageSetup paperSize="119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showGridLines="0" workbookViewId="0">
      <pane ySplit="1" topLeftCell="A2" activePane="bottomLeft" state="frozen"/>
      <selection sqref="A1:D1"/>
      <selection pane="bottomLeft" activeCell="A2" sqref="A2"/>
    </sheetView>
  </sheetViews>
  <sheetFormatPr baseColWidth="10" defaultRowHeight="11.1" customHeight="1"/>
  <cols>
    <col min="1" max="1" width="6.85546875" style="224" customWidth="1"/>
    <col min="2" max="2" width="8.28515625" style="196" customWidth="1"/>
    <col min="3" max="3" width="10.140625" style="196" customWidth="1"/>
    <col min="4" max="4" width="8" style="196" customWidth="1"/>
    <col min="5" max="5" width="11" style="196" customWidth="1"/>
    <col min="6" max="6" width="8.7109375" style="196" customWidth="1"/>
    <col min="7" max="7" width="9.42578125" style="196" customWidth="1"/>
    <col min="8" max="8" width="11.42578125" style="196"/>
    <col min="9" max="9" width="8.85546875" style="196" customWidth="1"/>
    <col min="10" max="10" width="9.85546875" style="196" customWidth="1"/>
    <col min="11" max="16384" width="11.42578125" style="196"/>
  </cols>
  <sheetData>
    <row r="1" spans="1:10" s="429" customFormat="1" ht="24.75" customHeight="1">
      <c r="A1" s="446"/>
    </row>
    <row r="2" spans="1:10" ht="12.75" customHeight="1">
      <c r="A2" s="330" t="s">
        <v>692</v>
      </c>
      <c r="B2" s="261"/>
      <c r="C2" s="261"/>
      <c r="D2" s="261"/>
      <c r="E2" s="261"/>
      <c r="F2" s="429"/>
      <c r="G2" s="429"/>
      <c r="H2" s="429"/>
      <c r="I2" s="429"/>
      <c r="J2" s="230" t="s">
        <v>688</v>
      </c>
    </row>
    <row r="3" spans="1:10" s="429" customFormat="1" ht="12.75" customHeight="1">
      <c r="A3" s="330" t="s">
        <v>855</v>
      </c>
      <c r="B3" s="195"/>
      <c r="C3" s="195"/>
      <c r="D3" s="195"/>
      <c r="E3" s="195"/>
      <c r="F3" s="195"/>
      <c r="G3" s="195"/>
      <c r="H3" s="262"/>
    </row>
    <row r="4" spans="1:10" ht="12.75" customHeight="1">
      <c r="A4" s="445" t="s">
        <v>856</v>
      </c>
      <c r="B4" s="195"/>
      <c r="C4" s="195"/>
      <c r="D4" s="195"/>
      <c r="E4" s="195"/>
      <c r="F4" s="195"/>
      <c r="G4" s="195"/>
      <c r="H4" s="195"/>
    </row>
    <row r="5" spans="1:10" ht="3" customHeight="1">
      <c r="A5" s="1035"/>
      <c r="B5" s="195"/>
      <c r="C5" s="195"/>
      <c r="D5" s="195"/>
      <c r="E5" s="195"/>
      <c r="F5" s="195"/>
      <c r="G5" s="195"/>
      <c r="H5" s="195"/>
      <c r="I5" s="195"/>
      <c r="J5" s="195"/>
    </row>
    <row r="6" spans="1:10" ht="3" customHeight="1">
      <c r="A6" s="1036"/>
      <c r="B6" s="263"/>
      <c r="C6" s="263"/>
      <c r="D6" s="263"/>
      <c r="E6" s="263"/>
      <c r="F6" s="263"/>
      <c r="G6" s="263"/>
      <c r="H6" s="263"/>
      <c r="I6" s="263"/>
      <c r="J6" s="263"/>
    </row>
    <row r="7" spans="1:10" s="261" customFormat="1" ht="12.75" customHeight="1">
      <c r="A7" s="1214" t="s">
        <v>458</v>
      </c>
      <c r="B7" s="298" t="s">
        <v>598</v>
      </c>
      <c r="C7" s="362" t="s">
        <v>529</v>
      </c>
      <c r="D7" s="298" t="s">
        <v>377</v>
      </c>
      <c r="E7" s="362" t="s">
        <v>378</v>
      </c>
      <c r="F7" s="362" t="s">
        <v>534</v>
      </c>
      <c r="G7" s="362" t="s">
        <v>673</v>
      </c>
      <c r="H7" s="362" t="s">
        <v>601</v>
      </c>
      <c r="I7" s="362" t="s">
        <v>601</v>
      </c>
      <c r="J7" s="362" t="s">
        <v>379</v>
      </c>
    </row>
    <row r="8" spans="1:10" s="1040" customFormat="1" ht="12.75" customHeight="1">
      <c r="A8" s="1215"/>
      <c r="B8" s="1037"/>
      <c r="C8" s="1047" t="s">
        <v>530</v>
      </c>
      <c r="D8" s="1037"/>
      <c r="E8" s="1038"/>
      <c r="F8" s="1047" t="s">
        <v>381</v>
      </c>
      <c r="G8" s="1047" t="s">
        <v>672</v>
      </c>
      <c r="H8" s="1047" t="s">
        <v>675</v>
      </c>
      <c r="I8" s="1047" t="s">
        <v>681</v>
      </c>
      <c r="J8" s="1038" t="s">
        <v>619</v>
      </c>
    </row>
    <row r="9" spans="1:10" s="1040" customFormat="1" ht="12.75" customHeight="1">
      <c r="A9" s="1215"/>
      <c r="B9" s="1039"/>
      <c r="C9" s="1047" t="s">
        <v>685</v>
      </c>
      <c r="D9" s="1039"/>
      <c r="E9" s="1039"/>
      <c r="F9" s="1047" t="s">
        <v>687</v>
      </c>
      <c r="G9" s="1047" t="s">
        <v>674</v>
      </c>
      <c r="H9" s="1047" t="s">
        <v>676</v>
      </c>
      <c r="I9" s="1047" t="s">
        <v>682</v>
      </c>
      <c r="J9" s="1039" t="s">
        <v>384</v>
      </c>
    </row>
    <row r="10" spans="1:10" s="1040" customFormat="1" ht="12.75" customHeight="1">
      <c r="A10" s="1216"/>
      <c r="B10" s="1038"/>
      <c r="C10" s="1047" t="s">
        <v>686</v>
      </c>
      <c r="D10" s="1038"/>
      <c r="E10" s="1038"/>
      <c r="F10" s="1038"/>
      <c r="G10" s="1047"/>
      <c r="H10" s="1047" t="s">
        <v>610</v>
      </c>
      <c r="I10" s="1047" t="s">
        <v>679</v>
      </c>
    </row>
    <row r="11" spans="1:10" s="1040" customFormat="1" ht="12.75" customHeight="1">
      <c r="A11" s="457"/>
      <c r="B11" s="1038"/>
      <c r="C11" s="1047" t="s">
        <v>684</v>
      </c>
      <c r="D11" s="1038"/>
      <c r="E11" s="1038"/>
      <c r="F11" s="1038"/>
      <c r="G11" s="1038"/>
      <c r="H11" s="1047" t="s">
        <v>677</v>
      </c>
      <c r="I11" s="1047" t="s">
        <v>680</v>
      </c>
    </row>
    <row r="12" spans="1:10" s="1040" customFormat="1" ht="12.75" customHeight="1">
      <c r="A12" s="457"/>
      <c r="B12" s="1038"/>
      <c r="C12" s="1047" t="s">
        <v>683</v>
      </c>
      <c r="D12" s="1038"/>
      <c r="E12" s="1038"/>
      <c r="F12" s="1038"/>
      <c r="G12" s="1038"/>
      <c r="H12" s="1047" t="s">
        <v>678</v>
      </c>
    </row>
    <row r="13" spans="1:10" s="1040" customFormat="1" ht="12.75" customHeight="1">
      <c r="A13" s="457"/>
      <c r="B13" s="1038"/>
      <c r="C13" s="1047" t="s">
        <v>533</v>
      </c>
      <c r="D13" s="1038"/>
      <c r="E13" s="1038"/>
      <c r="F13" s="1038"/>
      <c r="G13" s="1038"/>
      <c r="H13" s="1047"/>
    </row>
    <row r="14" spans="1:10" s="1040" customFormat="1" ht="3" customHeight="1">
      <c r="A14" s="265"/>
      <c r="B14" s="1041"/>
      <c r="C14" s="1041"/>
      <c r="D14" s="1041"/>
      <c r="E14" s="1041"/>
      <c r="F14" s="1041"/>
      <c r="G14" s="1041"/>
      <c r="H14" s="1041"/>
      <c r="I14" s="1041"/>
      <c r="J14" s="1041"/>
    </row>
    <row r="15" spans="1:10" s="1040" customFormat="1" ht="3" customHeight="1">
      <c r="A15" s="264"/>
      <c r="B15" s="1042"/>
      <c r="C15" s="1042"/>
      <c r="D15" s="1042"/>
      <c r="E15" s="1042"/>
      <c r="F15" s="1042"/>
      <c r="G15" s="1042"/>
      <c r="H15" s="1042"/>
      <c r="I15" s="1042"/>
      <c r="J15" s="1042"/>
    </row>
    <row r="16" spans="1:10" ht="17.100000000000001" customHeight="1">
      <c r="A16" s="378">
        <v>2003</v>
      </c>
      <c r="B16" s="291">
        <v>2185648</v>
      </c>
      <c r="C16" s="1050">
        <v>6546</v>
      </c>
      <c r="D16" s="1050">
        <v>89083</v>
      </c>
      <c r="E16" s="1050">
        <v>1387164</v>
      </c>
      <c r="F16" s="1050">
        <v>551917</v>
      </c>
      <c r="G16" s="1051">
        <v>2864</v>
      </c>
      <c r="H16" s="1051">
        <v>17942</v>
      </c>
      <c r="I16" s="1051">
        <v>346</v>
      </c>
      <c r="J16" s="1051">
        <v>129786</v>
      </c>
    </row>
    <row r="17" spans="1:10" s="429" customFormat="1" ht="17.100000000000001" customHeight="1">
      <c r="A17" s="907">
        <v>2004</v>
      </c>
      <c r="B17" s="291">
        <v>2372696</v>
      </c>
      <c r="C17" s="1052">
        <v>6453</v>
      </c>
      <c r="D17" s="1052">
        <v>96540</v>
      </c>
      <c r="E17" s="1052">
        <v>1464777</v>
      </c>
      <c r="F17" s="1052">
        <v>617655</v>
      </c>
      <c r="G17" s="1053">
        <v>3053</v>
      </c>
      <c r="H17" s="1053">
        <v>21643</v>
      </c>
      <c r="I17" s="1053">
        <v>366</v>
      </c>
      <c r="J17" s="1053">
        <v>162209</v>
      </c>
    </row>
    <row r="18" spans="1:10" ht="17.100000000000001" customHeight="1">
      <c r="A18" s="378">
        <v>2005</v>
      </c>
      <c r="B18" s="291">
        <v>2448797</v>
      </c>
      <c r="C18" s="1050">
        <v>7662</v>
      </c>
      <c r="D18" s="1050">
        <v>98706</v>
      </c>
      <c r="E18" s="1050">
        <v>1515696</v>
      </c>
      <c r="F18" s="1050">
        <v>690613</v>
      </c>
      <c r="G18" s="1051">
        <v>3242</v>
      </c>
      <c r="H18" s="1051">
        <v>24848</v>
      </c>
      <c r="I18" s="1051">
        <v>228</v>
      </c>
      <c r="J18" s="1051">
        <v>107802</v>
      </c>
    </row>
    <row r="19" spans="1:10" s="429" customFormat="1" ht="17.100000000000001" customHeight="1">
      <c r="A19" s="907">
        <v>2006</v>
      </c>
      <c r="B19" s="291">
        <v>2719935</v>
      </c>
      <c r="C19" s="1052">
        <v>8269</v>
      </c>
      <c r="D19" s="1052">
        <v>101117</v>
      </c>
      <c r="E19" s="1052">
        <v>1632914</v>
      </c>
      <c r="F19" s="1052">
        <v>769879</v>
      </c>
      <c r="G19" s="1053">
        <v>3312</v>
      </c>
      <c r="H19" s="1053">
        <v>28714</v>
      </c>
      <c r="I19" s="1053">
        <v>184</v>
      </c>
      <c r="J19" s="1053">
        <v>175546</v>
      </c>
    </row>
    <row r="20" spans="1:10" ht="17.100000000000001" customHeight="1">
      <c r="A20" s="378">
        <v>2007</v>
      </c>
      <c r="B20" s="291">
        <v>2820715</v>
      </c>
      <c r="C20" s="1050">
        <v>8594</v>
      </c>
      <c r="D20" s="1050">
        <v>114266</v>
      </c>
      <c r="E20" s="1050">
        <v>1707816</v>
      </c>
      <c r="F20" s="1050">
        <v>832131</v>
      </c>
      <c r="G20" s="1051">
        <v>3589</v>
      </c>
      <c r="H20" s="1051">
        <v>30201</v>
      </c>
      <c r="I20" s="1051">
        <v>239</v>
      </c>
      <c r="J20" s="1051">
        <v>123879</v>
      </c>
    </row>
    <row r="21" spans="1:10" s="429" customFormat="1" ht="17.100000000000001" customHeight="1">
      <c r="A21" s="907">
        <v>2008</v>
      </c>
      <c r="B21" s="291">
        <v>2995123</v>
      </c>
      <c r="C21" s="1052">
        <v>9410</v>
      </c>
      <c r="D21" s="1052">
        <v>139470</v>
      </c>
      <c r="E21" s="1052">
        <v>1795810</v>
      </c>
      <c r="F21" s="1052">
        <v>848541</v>
      </c>
      <c r="G21" s="1053">
        <v>3881</v>
      </c>
      <c r="H21" s="1053">
        <v>33043</v>
      </c>
      <c r="I21" s="1053">
        <v>265</v>
      </c>
      <c r="J21" s="1053">
        <v>164703</v>
      </c>
    </row>
    <row r="22" spans="1:10" ht="17.100000000000001" customHeight="1">
      <c r="A22" s="378">
        <v>2009</v>
      </c>
      <c r="B22" s="291">
        <v>2595879</v>
      </c>
      <c r="C22" s="1050">
        <v>7886</v>
      </c>
      <c r="D22" s="1050">
        <v>145759</v>
      </c>
      <c r="E22" s="1050">
        <v>1679671</v>
      </c>
      <c r="F22" s="1050">
        <v>698616</v>
      </c>
      <c r="G22" s="1051">
        <v>3831</v>
      </c>
      <c r="H22" s="1051">
        <v>32051</v>
      </c>
      <c r="I22" s="1051">
        <v>289</v>
      </c>
      <c r="J22" s="1051">
        <v>27776</v>
      </c>
    </row>
    <row r="23" spans="1:10" s="429" customFormat="1" ht="17.100000000000001" customHeight="1">
      <c r="A23" s="907">
        <v>2010</v>
      </c>
      <c r="B23" s="291">
        <v>2713260</v>
      </c>
      <c r="C23" s="1052">
        <v>7991</v>
      </c>
      <c r="D23" s="1052">
        <v>145798</v>
      </c>
      <c r="E23" s="1052">
        <v>1676952</v>
      </c>
      <c r="F23" s="1052">
        <v>732186</v>
      </c>
      <c r="G23" s="1053">
        <v>3912</v>
      </c>
      <c r="H23" s="1053">
        <v>33737</v>
      </c>
      <c r="I23" s="1053">
        <v>248</v>
      </c>
      <c r="J23" s="1053">
        <v>112436</v>
      </c>
    </row>
    <row r="24" spans="1:10" ht="17.100000000000001" customHeight="1">
      <c r="A24" s="378">
        <v>2011</v>
      </c>
      <c r="B24" s="291">
        <v>2860301</v>
      </c>
      <c r="C24" s="1050">
        <v>8157</v>
      </c>
      <c r="D24" s="1050">
        <v>144684</v>
      </c>
      <c r="E24" s="1050">
        <v>1735069</v>
      </c>
      <c r="F24" s="1050">
        <v>876988</v>
      </c>
      <c r="G24" s="1051">
        <v>3990</v>
      </c>
      <c r="H24" s="1051">
        <v>35025</v>
      </c>
      <c r="I24" s="1051">
        <v>241</v>
      </c>
      <c r="J24" s="1051">
        <v>56147</v>
      </c>
    </row>
    <row r="25" spans="1:10" s="429" customFormat="1" ht="18" customHeight="1">
      <c r="A25" s="378" t="s">
        <v>1115</v>
      </c>
      <c r="B25" s="291">
        <v>3017233</v>
      </c>
      <c r="C25" s="1052">
        <v>8629</v>
      </c>
      <c r="D25" s="1052">
        <v>148809</v>
      </c>
      <c r="E25" s="1052">
        <v>1761887</v>
      </c>
      <c r="F25" s="1052">
        <v>969307</v>
      </c>
      <c r="G25" s="1053">
        <v>4230</v>
      </c>
      <c r="H25" s="1053">
        <v>37504</v>
      </c>
      <c r="I25" s="1053">
        <v>253</v>
      </c>
      <c r="J25" s="1053">
        <v>86614</v>
      </c>
    </row>
    <row r="26" spans="1:10" ht="3" customHeight="1">
      <c r="A26" s="266"/>
      <c r="B26" s="203"/>
      <c r="C26" s="203"/>
      <c r="D26" s="203"/>
      <c r="E26" s="203"/>
      <c r="F26" s="203"/>
      <c r="G26" s="203"/>
      <c r="H26" s="203"/>
      <c r="I26" s="203"/>
      <c r="J26" s="203"/>
    </row>
    <row r="27" spans="1:10" s="429" customFormat="1" ht="3" customHeight="1">
      <c r="A27" s="1054"/>
      <c r="B27" s="448"/>
      <c r="C27" s="448"/>
      <c r="D27" s="448"/>
      <c r="E27" s="448"/>
      <c r="F27" s="448"/>
      <c r="G27" s="448"/>
      <c r="H27" s="448"/>
    </row>
    <row r="28" spans="1:10" ht="11.1" customHeight="1">
      <c r="A28" s="907" t="s">
        <v>845</v>
      </c>
      <c r="B28" s="429"/>
      <c r="C28" s="429"/>
      <c r="D28" s="429"/>
      <c r="E28" s="429"/>
      <c r="F28" s="429"/>
    </row>
    <row r="29" spans="1:10" ht="11.1" customHeight="1">
      <c r="A29" s="1217" t="s">
        <v>1160</v>
      </c>
      <c r="B29" s="1218"/>
      <c r="C29" s="1218"/>
      <c r="D29" s="1218"/>
      <c r="E29" s="1218"/>
      <c r="F29" s="1218"/>
    </row>
    <row r="41" spans="12:17" ht="11.1" customHeight="1">
      <c r="L41" s="1145"/>
      <c r="M41" s="1145">
        <v>2003</v>
      </c>
      <c r="N41" s="1145">
        <v>2012</v>
      </c>
      <c r="O41" s="1145"/>
      <c r="P41" s="1145"/>
      <c r="Q41" s="1145"/>
    </row>
    <row r="42" spans="12:17" ht="11.1" customHeight="1">
      <c r="L42" s="1145" t="s">
        <v>598</v>
      </c>
      <c r="M42" s="1146">
        <v>99.999999999999986</v>
      </c>
      <c r="N42" s="1146">
        <v>100</v>
      </c>
      <c r="O42" s="1145"/>
      <c r="P42" s="1145"/>
      <c r="Q42" s="1145"/>
    </row>
    <row r="43" spans="12:17" ht="11.1" customHeight="1">
      <c r="L43" s="1145" t="s">
        <v>339</v>
      </c>
      <c r="M43" s="1147">
        <v>0.29949927893238071</v>
      </c>
      <c r="N43" s="1147">
        <v>0.28599050852221225</v>
      </c>
      <c r="O43" s="1145"/>
      <c r="P43" s="1145"/>
      <c r="Q43" s="1145"/>
    </row>
    <row r="44" spans="12:17" ht="11.1" customHeight="1">
      <c r="L44" s="1145" t="s">
        <v>377</v>
      </c>
      <c r="M44" s="1147">
        <v>4.0758164169161732</v>
      </c>
      <c r="N44" s="1147">
        <v>4.9319691253542564</v>
      </c>
      <c r="O44" s="1145"/>
      <c r="P44" s="1145"/>
      <c r="Q44" s="1145"/>
    </row>
    <row r="45" spans="12:17" ht="11.1" customHeight="1">
      <c r="L45" s="1145" t="s">
        <v>378</v>
      </c>
      <c r="M45" s="1147">
        <v>63.466944357005339</v>
      </c>
      <c r="N45" s="1147">
        <v>58.394131311701813</v>
      </c>
      <c r="O45" s="1145" t="s">
        <v>378</v>
      </c>
      <c r="P45" s="1148">
        <v>63.466944357005339</v>
      </c>
      <c r="Q45" s="1148">
        <v>58.394131311701813</v>
      </c>
    </row>
    <row r="46" spans="12:17" ht="11.1" customHeight="1">
      <c r="L46" s="1145" t="s">
        <v>336</v>
      </c>
      <c r="M46" s="1147">
        <v>25.251870383520124</v>
      </c>
      <c r="N46" s="1147">
        <v>32.125692646209295</v>
      </c>
      <c r="O46" s="1145" t="s">
        <v>336</v>
      </c>
      <c r="P46" s="1148">
        <v>25.251870383520124</v>
      </c>
      <c r="Q46" s="1148">
        <v>32.125692646209295</v>
      </c>
    </row>
    <row r="47" spans="12:17" ht="11.1" customHeight="1">
      <c r="L47" s="1145" t="s">
        <v>337</v>
      </c>
      <c r="M47" s="1147">
        <v>0.13103665366060774</v>
      </c>
      <c r="N47" s="1147">
        <v>0.14019467505492614</v>
      </c>
      <c r="O47" s="1145" t="s">
        <v>341</v>
      </c>
      <c r="P47" s="1148">
        <v>5.9381016522331134</v>
      </c>
      <c r="Q47" s="1148">
        <v>2.8706434007582446</v>
      </c>
    </row>
    <row r="48" spans="12:17" ht="11.1" customHeight="1">
      <c r="L48" s="1145" t="s">
        <v>338</v>
      </c>
      <c r="M48" s="1147">
        <v>0.82090071228303929</v>
      </c>
      <c r="N48" s="1147">
        <v>1.2429931662553075</v>
      </c>
      <c r="O48" s="1145" t="s">
        <v>342</v>
      </c>
      <c r="P48" s="1148">
        <v>5.3430836072414225</v>
      </c>
      <c r="Q48" s="1148">
        <v>6.6095326413306488</v>
      </c>
    </row>
    <row r="49" spans="12:17" ht="11.1" customHeight="1">
      <c r="L49" s="1145" t="s">
        <v>340</v>
      </c>
      <c r="M49" s="1147">
        <v>1.5830545449221467E-2</v>
      </c>
      <c r="N49" s="1147">
        <v>8.3851661439471193E-3</v>
      </c>
      <c r="O49" s="1145"/>
      <c r="P49" s="1145"/>
      <c r="Q49" s="1145"/>
    </row>
    <row r="50" spans="12:17" ht="11.1" customHeight="1">
      <c r="L50" s="1145" t="s">
        <v>341</v>
      </c>
      <c r="M50" s="1147">
        <v>5.9381016522331134</v>
      </c>
      <c r="N50" s="1147">
        <v>2.8706434007582446</v>
      </c>
      <c r="O50" s="1145"/>
      <c r="P50" s="1145"/>
      <c r="Q50" s="1145"/>
    </row>
  </sheetData>
  <mergeCells count="2">
    <mergeCell ref="A7:A10"/>
    <mergeCell ref="A29:F29"/>
  </mergeCells>
  <phoneticPr fontId="63" type="noConversion"/>
  <hyperlinks>
    <hyperlink ref="A29" r:id="rId1" display="             Para 2003 a 2008 http://www.inegi.org.mx (7 DE ABRIL 2014)"/>
  </hyperlinks>
  <pageMargins left="0.59055118110236227" right="0.78740157480314965" top="0.59055118110236227" bottom="0.59055118110236227" header="0" footer="0"/>
  <pageSetup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17.140625" style="39" customWidth="1"/>
    <col min="2" max="2" width="21.28515625" style="22" customWidth="1"/>
    <col min="3" max="3" width="2.28515625" style="22" customWidth="1"/>
    <col min="4" max="4" width="25.7109375" style="22" customWidth="1"/>
    <col min="5" max="5" width="26.28515625" style="22" customWidth="1"/>
    <col min="6" max="16384" width="11.42578125" style="22"/>
  </cols>
  <sheetData>
    <row r="1" spans="1:6" ht="24.75" customHeight="1"/>
    <row r="2" spans="1:6" ht="12.75" customHeight="1">
      <c r="A2" s="324" t="s">
        <v>431</v>
      </c>
      <c r="B2" s="21"/>
      <c r="C2" s="21"/>
      <c r="D2" s="21"/>
      <c r="E2" s="333" t="s">
        <v>876</v>
      </c>
    </row>
    <row r="3" spans="1:6" s="23" customFormat="1" ht="12.75" customHeight="1">
      <c r="A3" s="324" t="s">
        <v>426</v>
      </c>
    </row>
    <row r="4" spans="1:6" s="23" customFormat="1" ht="12.75" customHeight="1">
      <c r="A4" s="340" t="s">
        <v>495</v>
      </c>
    </row>
    <row r="5" spans="1:6" s="23" customFormat="1" ht="3" customHeight="1">
      <c r="A5" s="24"/>
    </row>
    <row r="6" spans="1:6" s="23" customFormat="1" ht="3" customHeight="1">
      <c r="A6" s="25"/>
      <c r="B6" s="26"/>
      <c r="C6" s="26"/>
      <c r="D6" s="26"/>
      <c r="E6" s="26"/>
    </row>
    <row r="7" spans="1:6" s="23" customFormat="1" ht="12" customHeight="1">
      <c r="A7" s="1152" t="s">
        <v>458</v>
      </c>
      <c r="B7" s="348" t="s">
        <v>459</v>
      </c>
      <c r="C7" s="348"/>
      <c r="D7" s="348" t="s">
        <v>460</v>
      </c>
      <c r="E7" s="348" t="s">
        <v>951</v>
      </c>
      <c r="F7" s="27"/>
    </row>
    <row r="8" spans="1:6" s="23" customFormat="1" ht="12" customHeight="1">
      <c r="A8" s="1152"/>
      <c r="B8" s="348" t="s">
        <v>577</v>
      </c>
      <c r="C8" s="348"/>
      <c r="D8" s="348" t="s">
        <v>578</v>
      </c>
      <c r="E8" s="348" t="s">
        <v>57</v>
      </c>
      <c r="F8" s="27"/>
    </row>
    <row r="9" spans="1:6" s="23" customFormat="1" ht="3" customHeight="1">
      <c r="A9" s="28"/>
      <c r="B9" s="29"/>
      <c r="C9" s="29"/>
      <c r="D9" s="29"/>
      <c r="E9" s="29"/>
    </row>
    <row r="10" spans="1:6" s="23" customFormat="1" ht="3" customHeight="1">
      <c r="A10" s="30"/>
      <c r="B10" s="31"/>
      <c r="C10" s="31"/>
      <c r="D10" s="31"/>
      <c r="E10" s="31"/>
    </row>
    <row r="11" spans="1:6" s="23" customFormat="1" ht="12.6" customHeight="1">
      <c r="A11" s="363">
        <v>1823</v>
      </c>
      <c r="B11" s="381">
        <v>13.4</v>
      </c>
      <c r="C11" s="381"/>
      <c r="D11" s="381">
        <v>15</v>
      </c>
      <c r="E11" s="382">
        <v>-1.6</v>
      </c>
    </row>
    <row r="12" spans="1:6" s="23" customFormat="1" ht="12.6" customHeight="1">
      <c r="A12" s="363" t="s">
        <v>91</v>
      </c>
      <c r="B12" s="381">
        <v>7.9</v>
      </c>
      <c r="C12" s="381"/>
      <c r="D12" s="381">
        <v>13.1</v>
      </c>
      <c r="E12" s="382">
        <v>-5.2</v>
      </c>
    </row>
    <row r="13" spans="1:6" s="23" customFormat="1" ht="13.5" customHeight="1">
      <c r="A13" s="363" t="s">
        <v>84</v>
      </c>
      <c r="B13" s="381">
        <v>11</v>
      </c>
      <c r="C13" s="381"/>
      <c r="D13" s="381">
        <v>12.2</v>
      </c>
      <c r="E13" s="382">
        <v>-1.2</v>
      </c>
    </row>
    <row r="14" spans="1:6" s="23" customFormat="1" ht="12.6" customHeight="1">
      <c r="A14" s="363" t="s">
        <v>463</v>
      </c>
      <c r="B14" s="381">
        <v>11.4</v>
      </c>
      <c r="C14" s="381"/>
      <c r="D14" s="381">
        <v>12.6</v>
      </c>
      <c r="E14" s="382">
        <v>-1.2</v>
      </c>
    </row>
    <row r="15" spans="1:6" s="23" customFormat="1" ht="12.6" customHeight="1">
      <c r="A15" s="363" t="s">
        <v>464</v>
      </c>
      <c r="B15" s="381">
        <v>10.4</v>
      </c>
      <c r="C15" s="381"/>
      <c r="D15" s="381">
        <v>11</v>
      </c>
      <c r="E15" s="382">
        <v>-0.6</v>
      </c>
    </row>
    <row r="16" spans="1:6" s="23" customFormat="1" ht="12.6" customHeight="1">
      <c r="A16" s="363" t="s">
        <v>465</v>
      </c>
      <c r="B16" s="381">
        <v>11</v>
      </c>
      <c r="C16" s="381"/>
      <c r="D16" s="381">
        <v>12.2</v>
      </c>
      <c r="E16" s="382">
        <v>-1.2</v>
      </c>
    </row>
    <row r="17" spans="1:5" s="23" customFormat="1" ht="12.6" customHeight="1">
      <c r="A17" s="363" t="s">
        <v>466</v>
      </c>
      <c r="B17" s="381">
        <v>9.8000000000000007</v>
      </c>
      <c r="C17" s="381"/>
      <c r="D17" s="381">
        <v>12</v>
      </c>
      <c r="E17" s="382">
        <v>-2.2000000000000002</v>
      </c>
    </row>
    <row r="18" spans="1:5" s="23" customFormat="1" ht="12.6" customHeight="1">
      <c r="A18" s="363" t="s">
        <v>467</v>
      </c>
      <c r="B18" s="381">
        <v>13.4</v>
      </c>
      <c r="C18" s="381"/>
      <c r="D18" s="381">
        <v>16.5</v>
      </c>
      <c r="E18" s="382">
        <v>-3.1</v>
      </c>
    </row>
    <row r="19" spans="1:5" s="23" customFormat="1" ht="12.6" customHeight="1">
      <c r="A19" s="363" t="s">
        <v>468</v>
      </c>
      <c r="B19" s="381">
        <v>11.8</v>
      </c>
      <c r="C19" s="381"/>
      <c r="D19" s="381">
        <v>15.7</v>
      </c>
      <c r="E19" s="382">
        <v>-3.9</v>
      </c>
    </row>
    <row r="20" spans="1:5" s="23" customFormat="1" ht="12.6" customHeight="1">
      <c r="A20" s="363" t="s">
        <v>469</v>
      </c>
      <c r="B20" s="381">
        <v>10.3</v>
      </c>
      <c r="C20" s="381"/>
      <c r="D20" s="382" t="s">
        <v>462</v>
      </c>
      <c r="E20" s="382" t="s">
        <v>56</v>
      </c>
    </row>
    <row r="21" spans="1:5" s="23" customFormat="1" ht="12.6" customHeight="1">
      <c r="A21" s="363" t="s">
        <v>470</v>
      </c>
      <c r="B21" s="381">
        <v>11.5</v>
      </c>
      <c r="C21" s="381"/>
      <c r="D21" s="381">
        <v>18.600000000000001</v>
      </c>
      <c r="E21" s="382">
        <v>-7.1</v>
      </c>
    </row>
    <row r="22" spans="1:5" s="23" customFormat="1" ht="12.6" customHeight="1">
      <c r="A22" s="363" t="s">
        <v>472</v>
      </c>
      <c r="B22" s="381">
        <v>13.8</v>
      </c>
      <c r="C22" s="381"/>
      <c r="D22" s="381">
        <v>24.9</v>
      </c>
      <c r="E22" s="382">
        <v>-11.1</v>
      </c>
    </row>
    <row r="23" spans="1:5" s="23" customFormat="1" ht="12.6" customHeight="1">
      <c r="A23" s="363" t="s">
        <v>580</v>
      </c>
      <c r="B23" s="381">
        <v>18.5</v>
      </c>
      <c r="C23" s="381"/>
      <c r="D23" s="381">
        <v>17.600000000000001</v>
      </c>
      <c r="E23" s="382">
        <v>0.89999999999999858</v>
      </c>
    </row>
    <row r="24" spans="1:5" s="23" customFormat="1" ht="13.5" customHeight="1">
      <c r="A24" s="363" t="s">
        <v>92</v>
      </c>
      <c r="B24" s="381">
        <v>22.6</v>
      </c>
      <c r="C24" s="381"/>
      <c r="D24" s="381">
        <v>24.1</v>
      </c>
      <c r="E24" s="382">
        <v>-1.5</v>
      </c>
    </row>
    <row r="25" spans="1:5" s="23" customFormat="1" ht="12.6" customHeight="1">
      <c r="A25" s="363">
        <v>1839</v>
      </c>
      <c r="B25" s="381">
        <v>27.5</v>
      </c>
      <c r="C25" s="381"/>
      <c r="D25" s="381">
        <v>25.7</v>
      </c>
      <c r="E25" s="382">
        <v>1.8</v>
      </c>
    </row>
    <row r="26" spans="1:5" s="23" customFormat="1" ht="12.6" customHeight="1">
      <c r="A26" s="363">
        <v>1840</v>
      </c>
      <c r="B26" s="381">
        <v>19.899999999999999</v>
      </c>
      <c r="C26" s="381"/>
      <c r="D26" s="381">
        <v>19.899999999999999</v>
      </c>
      <c r="E26" s="382">
        <v>0</v>
      </c>
    </row>
    <row r="27" spans="1:5" s="23" customFormat="1" ht="12.6" customHeight="1">
      <c r="A27" s="363">
        <v>1841</v>
      </c>
      <c r="B27" s="381">
        <v>21.3</v>
      </c>
      <c r="C27" s="381"/>
      <c r="D27" s="381">
        <v>20.3</v>
      </c>
      <c r="E27" s="382">
        <v>1</v>
      </c>
    </row>
    <row r="28" spans="1:5" s="23" customFormat="1" ht="12.6" customHeight="1">
      <c r="A28" s="363">
        <v>1842</v>
      </c>
      <c r="B28" s="381">
        <v>26.7</v>
      </c>
      <c r="C28" s="381"/>
      <c r="D28" s="381">
        <v>26.6</v>
      </c>
      <c r="E28" s="382">
        <v>9.9999999999997868E-2</v>
      </c>
    </row>
    <row r="29" spans="1:5" s="23" customFormat="1" ht="12.6" customHeight="1">
      <c r="A29" s="363">
        <v>1843</v>
      </c>
      <c r="B29" s="381">
        <v>29.3</v>
      </c>
      <c r="C29" s="381"/>
      <c r="D29" s="381">
        <v>29.2</v>
      </c>
      <c r="E29" s="382">
        <v>0.10000000000000142</v>
      </c>
    </row>
    <row r="30" spans="1:5" s="23" customFormat="1" ht="12.6" customHeight="1">
      <c r="A30" s="363">
        <v>1844</v>
      </c>
      <c r="B30" s="381">
        <v>15.8</v>
      </c>
      <c r="C30" s="381"/>
      <c r="D30" s="381">
        <v>25.3</v>
      </c>
      <c r="E30" s="382">
        <v>-9.5</v>
      </c>
    </row>
    <row r="31" spans="1:5" s="23" customFormat="1" ht="12.6" customHeight="1">
      <c r="A31" s="363">
        <v>1845</v>
      </c>
      <c r="B31" s="381">
        <v>20.399999999999999</v>
      </c>
      <c r="C31" s="381"/>
      <c r="D31" s="381">
        <v>19.600000000000001</v>
      </c>
      <c r="E31" s="382">
        <v>0.79999999999999716</v>
      </c>
    </row>
    <row r="32" spans="1:5" s="23" customFormat="1" ht="12.6" customHeight="1">
      <c r="A32" s="363" t="s">
        <v>474</v>
      </c>
      <c r="B32" s="381">
        <v>16.7</v>
      </c>
      <c r="C32" s="381"/>
      <c r="D32" s="381">
        <v>17.5</v>
      </c>
      <c r="E32" s="382">
        <v>-0.80000000000000071</v>
      </c>
    </row>
    <row r="33" spans="1:5" s="23" customFormat="1" ht="12.6" customHeight="1">
      <c r="A33" s="363" t="s">
        <v>475</v>
      </c>
      <c r="B33" s="381">
        <v>13.8</v>
      </c>
      <c r="C33" s="381"/>
      <c r="D33" s="381">
        <v>15.8</v>
      </c>
      <c r="E33" s="382">
        <v>-2</v>
      </c>
    </row>
    <row r="34" spans="1:5" s="23" customFormat="1" ht="12.6" customHeight="1">
      <c r="A34" s="363" t="s">
        <v>476</v>
      </c>
      <c r="B34" s="381">
        <v>7.3</v>
      </c>
      <c r="C34" s="381"/>
      <c r="D34" s="381">
        <v>12.6</v>
      </c>
      <c r="E34" s="382">
        <v>-5.3</v>
      </c>
    </row>
    <row r="35" spans="1:5" s="23" customFormat="1" ht="12.6" customHeight="1">
      <c r="A35" s="363" t="s">
        <v>477</v>
      </c>
      <c r="B35" s="381">
        <v>9.1999999999999993</v>
      </c>
      <c r="C35" s="381"/>
      <c r="D35" s="381">
        <v>8.6</v>
      </c>
      <c r="E35" s="382">
        <v>0.6</v>
      </c>
    </row>
    <row r="36" spans="1:5" s="23" customFormat="1" ht="12.6" customHeight="1">
      <c r="A36" s="363" t="s">
        <v>483</v>
      </c>
      <c r="B36" s="381">
        <v>17.3</v>
      </c>
      <c r="C36" s="381"/>
      <c r="D36" s="381">
        <v>16.600000000000001</v>
      </c>
      <c r="E36" s="382">
        <v>0.69999999999999929</v>
      </c>
    </row>
    <row r="37" spans="1:5" s="23" customFormat="1" ht="12.6" customHeight="1">
      <c r="A37" s="363" t="s">
        <v>484</v>
      </c>
      <c r="B37" s="381">
        <v>17.100000000000001</v>
      </c>
      <c r="C37" s="381"/>
      <c r="D37" s="381">
        <v>26.9</v>
      </c>
      <c r="E37" s="382">
        <v>-9.8000000000000007</v>
      </c>
    </row>
    <row r="38" spans="1:5" s="23" customFormat="1" ht="12.6" customHeight="1">
      <c r="A38" s="363" t="s">
        <v>485</v>
      </c>
      <c r="B38" s="381">
        <v>17.2</v>
      </c>
      <c r="C38" s="381"/>
      <c r="D38" s="381">
        <v>13.9</v>
      </c>
      <c r="E38" s="382">
        <v>3.3</v>
      </c>
    </row>
    <row r="39" spans="1:5" s="23" customFormat="1" ht="12.6" customHeight="1">
      <c r="A39" s="363" t="s">
        <v>486</v>
      </c>
      <c r="B39" s="381">
        <v>18.7</v>
      </c>
      <c r="C39" s="381"/>
      <c r="D39" s="381">
        <v>16.899999999999999</v>
      </c>
      <c r="E39" s="382">
        <v>1.8</v>
      </c>
    </row>
    <row r="40" spans="1:5" s="23" customFormat="1" ht="12.6" customHeight="1">
      <c r="A40" s="363" t="s">
        <v>487</v>
      </c>
      <c r="B40" s="381">
        <v>19</v>
      </c>
      <c r="C40" s="381"/>
      <c r="D40" s="381">
        <v>18.3</v>
      </c>
      <c r="E40" s="382">
        <v>0.69999999999999929</v>
      </c>
    </row>
    <row r="41" spans="1:5" s="23" customFormat="1" ht="12.6" customHeight="1">
      <c r="A41" s="363" t="s">
        <v>488</v>
      </c>
      <c r="B41" s="381">
        <v>21.9</v>
      </c>
      <c r="C41" s="381"/>
      <c r="D41" s="381">
        <v>20.7</v>
      </c>
      <c r="E41" s="382">
        <v>1.2</v>
      </c>
    </row>
    <row r="42" spans="1:5" s="23" customFormat="1" ht="12.6" customHeight="1">
      <c r="A42" s="363" t="s">
        <v>489</v>
      </c>
      <c r="B42" s="381">
        <v>22.2</v>
      </c>
      <c r="C42" s="381"/>
      <c r="D42" s="381">
        <v>20.9</v>
      </c>
      <c r="E42" s="382">
        <v>1.3</v>
      </c>
    </row>
    <row r="43" spans="1:5" s="23" customFormat="1" ht="12.6" customHeight="1">
      <c r="A43" s="363" t="s">
        <v>490</v>
      </c>
      <c r="B43" s="381">
        <v>23.8</v>
      </c>
      <c r="C43" s="381"/>
      <c r="D43" s="381">
        <v>22.1</v>
      </c>
      <c r="E43" s="382">
        <v>1.7</v>
      </c>
    </row>
    <row r="44" spans="1:5" s="23" customFormat="1" ht="12.6" customHeight="1">
      <c r="A44" s="363" t="s">
        <v>491</v>
      </c>
      <c r="B44" s="381">
        <v>16.5</v>
      </c>
      <c r="C44" s="381"/>
      <c r="D44" s="381">
        <v>15.9</v>
      </c>
      <c r="E44" s="382">
        <v>0.6</v>
      </c>
    </row>
    <row r="45" spans="1:5" s="23" customFormat="1" ht="12.6" customHeight="1">
      <c r="A45" s="363" t="s">
        <v>492</v>
      </c>
      <c r="B45" s="381">
        <v>15.6</v>
      </c>
      <c r="C45" s="381"/>
      <c r="D45" s="381">
        <v>15.8</v>
      </c>
      <c r="E45" s="382">
        <v>-0.20000000000000107</v>
      </c>
    </row>
    <row r="46" spans="1:5" s="23" customFormat="1" ht="12.6" customHeight="1">
      <c r="A46" s="363" t="s">
        <v>493</v>
      </c>
      <c r="B46" s="381">
        <v>20.5</v>
      </c>
      <c r="C46" s="381"/>
      <c r="D46" s="381">
        <v>19.8</v>
      </c>
      <c r="E46" s="382">
        <v>0.69999999999999929</v>
      </c>
    </row>
    <row r="47" spans="1:5" s="23" customFormat="1" ht="12.6" customHeight="1">
      <c r="A47" s="363" t="s">
        <v>494</v>
      </c>
      <c r="B47" s="381">
        <v>17.8</v>
      </c>
      <c r="C47" s="381"/>
      <c r="D47" s="381">
        <v>17.899999999999999</v>
      </c>
      <c r="E47" s="382">
        <v>-9.9999999999997868E-2</v>
      </c>
    </row>
    <row r="48" spans="1:5" s="23" customFormat="1" ht="12.6" customHeight="1">
      <c r="A48" s="363" t="s">
        <v>504</v>
      </c>
      <c r="B48" s="381">
        <v>21.2</v>
      </c>
      <c r="C48" s="381"/>
      <c r="D48" s="381">
        <v>21.3</v>
      </c>
      <c r="E48" s="382">
        <v>-0.10000000000000142</v>
      </c>
    </row>
    <row r="49" spans="1:5" s="23" customFormat="1" ht="12.6" customHeight="1">
      <c r="A49" s="363" t="s">
        <v>505</v>
      </c>
      <c r="B49" s="381">
        <v>25.3</v>
      </c>
      <c r="C49" s="381"/>
      <c r="D49" s="381">
        <v>24.1</v>
      </c>
      <c r="E49" s="382">
        <v>1.2</v>
      </c>
    </row>
    <row r="50" spans="1:5" s="23" customFormat="1" ht="12.6" customHeight="1">
      <c r="A50" s="363" t="s">
        <v>508</v>
      </c>
      <c r="B50" s="381">
        <v>28.3</v>
      </c>
      <c r="C50" s="381"/>
      <c r="D50" s="381">
        <v>26.4</v>
      </c>
      <c r="E50" s="382">
        <v>1.9</v>
      </c>
    </row>
    <row r="51" spans="1:5" s="23" customFormat="1" ht="12.6" customHeight="1">
      <c r="A51" s="363" t="s">
        <v>509</v>
      </c>
      <c r="B51" s="381">
        <v>30.7</v>
      </c>
      <c r="C51" s="381"/>
      <c r="D51" s="383">
        <v>44.4</v>
      </c>
      <c r="E51" s="382">
        <v>-13.7</v>
      </c>
    </row>
    <row r="52" spans="1:5" s="23" customFormat="1" ht="12.6" customHeight="1">
      <c r="A52" s="363" t="s">
        <v>510</v>
      </c>
      <c r="B52" s="381">
        <v>29</v>
      </c>
      <c r="C52" s="381"/>
      <c r="D52" s="381">
        <v>34</v>
      </c>
      <c r="E52" s="382">
        <v>-5</v>
      </c>
    </row>
    <row r="53" spans="1:5" s="23" customFormat="1" ht="12.6" customHeight="1">
      <c r="A53" s="363" t="s">
        <v>512</v>
      </c>
      <c r="B53" s="381">
        <v>32.1</v>
      </c>
      <c r="C53" s="381"/>
      <c r="D53" s="381">
        <v>36.299999999999997</v>
      </c>
      <c r="E53" s="382">
        <v>-4.2</v>
      </c>
    </row>
    <row r="54" spans="1:5" s="23" customFormat="1" ht="12.6" customHeight="1">
      <c r="A54" s="363" t="s">
        <v>513</v>
      </c>
      <c r="B54" s="381">
        <v>41</v>
      </c>
      <c r="C54" s="381"/>
      <c r="D54" s="381">
        <v>55</v>
      </c>
      <c r="E54" s="382">
        <v>-14</v>
      </c>
    </row>
    <row r="55" spans="1:5" s="23" customFormat="1" ht="12.6" customHeight="1">
      <c r="A55" s="363" t="s">
        <v>514</v>
      </c>
      <c r="B55" s="381">
        <v>34.4</v>
      </c>
      <c r="C55" s="381"/>
      <c r="D55" s="381">
        <v>73.900000000000006</v>
      </c>
      <c r="E55" s="382">
        <v>-39.5</v>
      </c>
    </row>
    <row r="56" spans="1:5" s="23" customFormat="1" ht="12.6" customHeight="1">
      <c r="A56" s="363" t="s">
        <v>515</v>
      </c>
      <c r="B56" s="381">
        <v>38.6</v>
      </c>
      <c r="C56" s="381"/>
      <c r="D56" s="381">
        <v>78.2</v>
      </c>
      <c r="E56" s="382">
        <v>-39.6</v>
      </c>
    </row>
    <row r="57" spans="1:5" s="23" customFormat="1" ht="12.6" customHeight="1">
      <c r="A57" s="363" t="s">
        <v>516</v>
      </c>
      <c r="B57" s="381">
        <v>37.4</v>
      </c>
      <c r="C57" s="381"/>
      <c r="D57" s="381">
        <v>63</v>
      </c>
      <c r="E57" s="382">
        <v>-25.6</v>
      </c>
    </row>
    <row r="58" spans="1:5" s="23" customFormat="1" ht="12.6" customHeight="1">
      <c r="A58" s="363" t="s">
        <v>517</v>
      </c>
      <c r="B58" s="381">
        <v>37.5</v>
      </c>
      <c r="C58" s="381"/>
      <c r="D58" s="381">
        <v>43.4</v>
      </c>
      <c r="E58" s="382">
        <v>-5.9</v>
      </c>
    </row>
    <row r="59" spans="1:5" s="23" customFormat="1" ht="12.6" customHeight="1">
      <c r="A59" s="363" t="s">
        <v>518</v>
      </c>
      <c r="B59" s="381">
        <v>37.700000000000003</v>
      </c>
      <c r="C59" s="381"/>
      <c r="D59" s="381">
        <v>49</v>
      </c>
      <c r="E59" s="382">
        <v>-11.3</v>
      </c>
    </row>
    <row r="60" spans="1:5" s="23" customFormat="1" ht="14.1" customHeight="1">
      <c r="A60" s="363"/>
      <c r="B60" s="381"/>
      <c r="C60" s="381"/>
      <c r="D60" s="381"/>
      <c r="E60" s="382"/>
    </row>
    <row r="61" spans="1:5" s="23" customFormat="1" ht="8.25" customHeight="1">
      <c r="A61" s="32"/>
      <c r="B61" s="33"/>
      <c r="C61" s="33"/>
      <c r="D61" s="33"/>
      <c r="E61" s="34"/>
    </row>
    <row r="62" spans="1:5" s="23" customFormat="1" ht="12.6" customHeight="1">
      <c r="A62" s="311" t="s">
        <v>511</v>
      </c>
      <c r="B62" s="33"/>
      <c r="C62" s="33"/>
      <c r="D62" s="33"/>
      <c r="E62" s="34"/>
    </row>
    <row r="63" spans="1:5" s="23" customFormat="1" ht="3.75" customHeight="1">
      <c r="A63" s="311"/>
      <c r="B63" s="33"/>
      <c r="C63" s="33"/>
      <c r="D63" s="33"/>
      <c r="E63" s="34"/>
    </row>
    <row r="64" spans="1:5" ht="12.75" customHeight="1">
      <c r="A64" s="324" t="s">
        <v>431</v>
      </c>
      <c r="B64" s="21"/>
      <c r="C64" s="21"/>
      <c r="D64" s="21"/>
      <c r="E64" s="333" t="s">
        <v>876</v>
      </c>
    </row>
    <row r="65" spans="1:5" s="23" customFormat="1" ht="12.75" customHeight="1">
      <c r="A65" s="324" t="s">
        <v>426</v>
      </c>
    </row>
    <row r="66" spans="1:5" s="23" customFormat="1" ht="12.75" customHeight="1">
      <c r="A66" s="340" t="s">
        <v>495</v>
      </c>
    </row>
    <row r="67" spans="1:5" s="23" customFormat="1" ht="3" customHeight="1">
      <c r="A67" s="24"/>
    </row>
    <row r="68" spans="1:5" s="23" customFormat="1" ht="3" customHeight="1">
      <c r="A68" s="25"/>
      <c r="B68" s="26"/>
      <c r="C68" s="26"/>
      <c r="D68" s="26"/>
      <c r="E68" s="26"/>
    </row>
    <row r="69" spans="1:5" s="35" customFormat="1" ht="12" customHeight="1">
      <c r="A69" s="1152" t="s">
        <v>458</v>
      </c>
      <c r="B69" s="348" t="s">
        <v>459</v>
      </c>
      <c r="C69" s="348"/>
      <c r="D69" s="348" t="s">
        <v>460</v>
      </c>
      <c r="E69" s="348" t="s">
        <v>951</v>
      </c>
    </row>
    <row r="70" spans="1:5" s="35" customFormat="1" ht="12" customHeight="1">
      <c r="A70" s="1152"/>
      <c r="B70" s="348" t="s">
        <v>577</v>
      </c>
      <c r="C70" s="348"/>
      <c r="D70" s="348" t="s">
        <v>578</v>
      </c>
      <c r="E70" s="348" t="s">
        <v>57</v>
      </c>
    </row>
    <row r="71" spans="1:5" s="23" customFormat="1" ht="3" customHeight="1">
      <c r="A71" s="28"/>
      <c r="B71" s="29"/>
      <c r="C71" s="29"/>
      <c r="D71" s="29"/>
      <c r="E71" s="29"/>
    </row>
    <row r="72" spans="1:5" s="23" customFormat="1" ht="3" customHeight="1">
      <c r="A72" s="30"/>
      <c r="B72" s="31"/>
      <c r="C72" s="31"/>
      <c r="D72" s="31"/>
      <c r="E72" s="31"/>
    </row>
    <row r="73" spans="1:5" s="23" customFormat="1" ht="12.6" customHeight="1">
      <c r="A73" s="363" t="s">
        <v>519</v>
      </c>
      <c r="B73" s="381">
        <v>40.200000000000003</v>
      </c>
      <c r="C73" s="381"/>
      <c r="D73" s="381">
        <v>45.7</v>
      </c>
      <c r="E73" s="382">
        <v>-5.5</v>
      </c>
    </row>
    <row r="74" spans="1:5" s="23" customFormat="1" ht="12.6" customHeight="1">
      <c r="A74" s="363" t="s">
        <v>520</v>
      </c>
      <c r="B74" s="381">
        <v>43.9</v>
      </c>
      <c r="C74" s="381"/>
      <c r="D74" s="381">
        <v>45.1</v>
      </c>
      <c r="E74" s="382">
        <v>-1.2</v>
      </c>
    </row>
    <row r="75" spans="1:5" s="23" customFormat="1" ht="12.6" customHeight="1">
      <c r="A75" s="363" t="s">
        <v>581</v>
      </c>
      <c r="B75" s="381">
        <v>50.5</v>
      </c>
      <c r="C75" s="381"/>
      <c r="D75" s="381">
        <v>45.1</v>
      </c>
      <c r="E75" s="382">
        <v>5.4</v>
      </c>
    </row>
    <row r="76" spans="1:5" s="23" customFormat="1" ht="12.6" customHeight="1">
      <c r="A76" s="363" t="s">
        <v>521</v>
      </c>
      <c r="B76" s="381">
        <v>51.5</v>
      </c>
      <c r="C76" s="381"/>
      <c r="D76" s="381">
        <v>48.5</v>
      </c>
      <c r="E76" s="382">
        <v>3</v>
      </c>
    </row>
    <row r="77" spans="1:5" s="23" customFormat="1" ht="12.6" customHeight="1">
      <c r="A77" s="364" t="s">
        <v>522</v>
      </c>
      <c r="B77" s="383">
        <v>52.7</v>
      </c>
      <c r="C77" s="383"/>
      <c r="D77" s="383">
        <v>51.8</v>
      </c>
      <c r="E77" s="384">
        <v>0.90000000000000568</v>
      </c>
    </row>
    <row r="78" spans="1:5" s="23" customFormat="1" ht="12.6" customHeight="1">
      <c r="A78" s="363" t="s">
        <v>523</v>
      </c>
      <c r="B78" s="385">
        <v>60.1</v>
      </c>
      <c r="C78" s="385"/>
      <c r="D78" s="385">
        <v>53.5</v>
      </c>
      <c r="E78" s="382">
        <v>6.6</v>
      </c>
    </row>
    <row r="79" spans="1:5" s="23" customFormat="1" ht="12.6" customHeight="1">
      <c r="A79" s="363" t="s">
        <v>524</v>
      </c>
      <c r="B79" s="381">
        <v>64.3</v>
      </c>
      <c r="C79" s="381"/>
      <c r="D79" s="381">
        <v>57.9</v>
      </c>
      <c r="E79" s="382">
        <v>6.4</v>
      </c>
    </row>
    <row r="80" spans="1:5" s="23" customFormat="1" ht="12.6" customHeight="1">
      <c r="A80" s="363" t="s">
        <v>525</v>
      </c>
      <c r="B80" s="381">
        <v>63</v>
      </c>
      <c r="C80" s="381"/>
      <c r="D80" s="381">
        <v>59</v>
      </c>
      <c r="E80" s="382">
        <v>4</v>
      </c>
    </row>
    <row r="81" spans="1:5" s="23" customFormat="1" ht="12.6" customHeight="1">
      <c r="A81" s="363" t="s">
        <v>526</v>
      </c>
      <c r="B81" s="381">
        <v>66</v>
      </c>
      <c r="C81" s="381"/>
      <c r="D81" s="381">
        <v>63</v>
      </c>
      <c r="E81" s="382">
        <v>3</v>
      </c>
    </row>
    <row r="82" spans="1:5" s="23" customFormat="1" ht="12.6" customHeight="1">
      <c r="A82" s="363" t="s">
        <v>527</v>
      </c>
      <c r="B82" s="381">
        <v>76</v>
      </c>
      <c r="C82" s="381"/>
      <c r="D82" s="381">
        <v>68</v>
      </c>
      <c r="E82" s="382">
        <v>8</v>
      </c>
    </row>
    <row r="83" spans="1:5" s="23" customFormat="1" ht="12.6" customHeight="1">
      <c r="A83" s="363" t="s">
        <v>536</v>
      </c>
      <c r="B83" s="381">
        <v>86</v>
      </c>
      <c r="C83" s="381"/>
      <c r="D83" s="381">
        <v>76</v>
      </c>
      <c r="E83" s="382">
        <v>10</v>
      </c>
    </row>
    <row r="84" spans="1:5" s="23" customFormat="1" ht="12.6" customHeight="1">
      <c r="A84" s="363" t="s">
        <v>537</v>
      </c>
      <c r="B84" s="381">
        <v>92</v>
      </c>
      <c r="C84" s="381"/>
      <c r="D84" s="381">
        <v>79</v>
      </c>
      <c r="E84" s="382">
        <v>13</v>
      </c>
    </row>
    <row r="85" spans="1:5" s="23" customFormat="1" ht="12.6" customHeight="1">
      <c r="A85" s="363" t="s">
        <v>538</v>
      </c>
      <c r="B85" s="381">
        <v>102</v>
      </c>
      <c r="C85" s="381"/>
      <c r="D85" s="381">
        <v>79</v>
      </c>
      <c r="E85" s="382">
        <v>23</v>
      </c>
    </row>
    <row r="86" spans="1:5" s="23" customFormat="1" ht="12.6" customHeight="1">
      <c r="A86" s="363" t="s">
        <v>564</v>
      </c>
      <c r="B86" s="381">
        <v>114</v>
      </c>
      <c r="C86" s="381"/>
      <c r="D86" s="381">
        <v>85</v>
      </c>
      <c r="E86" s="382">
        <v>29</v>
      </c>
    </row>
    <row r="87" spans="1:5" s="23" customFormat="1" ht="12.6" customHeight="1">
      <c r="A87" s="363" t="s">
        <v>565</v>
      </c>
      <c r="B87" s="381">
        <v>112</v>
      </c>
      <c r="C87" s="381"/>
      <c r="D87" s="381">
        <v>93</v>
      </c>
      <c r="E87" s="382">
        <v>19</v>
      </c>
    </row>
    <row r="88" spans="1:5" s="23" customFormat="1" ht="12.6" customHeight="1">
      <c r="A88" s="363" t="s">
        <v>566</v>
      </c>
      <c r="B88" s="381">
        <v>99</v>
      </c>
      <c r="C88" s="381"/>
      <c r="D88" s="381">
        <v>93</v>
      </c>
      <c r="E88" s="382">
        <v>6</v>
      </c>
    </row>
    <row r="89" spans="1:5" s="23" customFormat="1" ht="12.6" customHeight="1">
      <c r="A89" s="363" t="s">
        <v>567</v>
      </c>
      <c r="B89" s="381">
        <v>106</v>
      </c>
      <c r="C89" s="381"/>
      <c r="D89" s="381">
        <v>95</v>
      </c>
      <c r="E89" s="382">
        <v>11</v>
      </c>
    </row>
    <row r="90" spans="1:5" s="23" customFormat="1" ht="12.6" customHeight="1">
      <c r="A90" s="365" t="s">
        <v>568</v>
      </c>
      <c r="B90" s="381">
        <v>111</v>
      </c>
      <c r="C90" s="381"/>
      <c r="D90" s="381">
        <v>101</v>
      </c>
      <c r="E90" s="382">
        <v>10</v>
      </c>
    </row>
    <row r="91" spans="1:5" s="23" customFormat="1" ht="13.5" customHeight="1">
      <c r="A91" s="365" t="s">
        <v>93</v>
      </c>
      <c r="B91" s="382" t="s">
        <v>462</v>
      </c>
      <c r="C91" s="381"/>
      <c r="D91" s="381">
        <v>105</v>
      </c>
      <c r="E91" s="382" t="s">
        <v>56</v>
      </c>
    </row>
    <row r="92" spans="1:5" s="23" customFormat="1" ht="12.6" customHeight="1">
      <c r="A92" s="365" t="s">
        <v>582</v>
      </c>
      <c r="B92" s="382" t="s">
        <v>462</v>
      </c>
      <c r="C92" s="381"/>
      <c r="D92" s="381">
        <v>111</v>
      </c>
      <c r="E92" s="382" t="s">
        <v>56</v>
      </c>
    </row>
    <row r="93" spans="1:5" s="23" customFormat="1" ht="12.6" customHeight="1">
      <c r="A93" s="365" t="s">
        <v>583</v>
      </c>
      <c r="B93" s="382" t="s">
        <v>462</v>
      </c>
      <c r="C93" s="381"/>
      <c r="D93" s="381">
        <v>141</v>
      </c>
      <c r="E93" s="382" t="s">
        <v>56</v>
      </c>
    </row>
    <row r="94" spans="1:5" s="23" customFormat="1" ht="12.75" customHeight="1">
      <c r="A94" s="365" t="s">
        <v>94</v>
      </c>
      <c r="B94" s="382" t="s">
        <v>462</v>
      </c>
      <c r="C94" s="381"/>
      <c r="D94" s="381">
        <v>140</v>
      </c>
      <c r="E94" s="382" t="s">
        <v>56</v>
      </c>
    </row>
    <row r="95" spans="1:5" s="23" customFormat="1" ht="12.6" customHeight="1">
      <c r="A95" s="365">
        <v>1918</v>
      </c>
      <c r="B95" s="382" t="s">
        <v>462</v>
      </c>
      <c r="C95" s="381"/>
      <c r="D95" s="381">
        <v>187</v>
      </c>
      <c r="E95" s="382" t="s">
        <v>56</v>
      </c>
    </row>
    <row r="96" spans="1:5" s="23" customFormat="1" ht="12.6" customHeight="1">
      <c r="A96" s="365">
        <v>1919</v>
      </c>
      <c r="B96" s="382" t="s">
        <v>462</v>
      </c>
      <c r="C96" s="381"/>
      <c r="D96" s="381">
        <v>203</v>
      </c>
      <c r="E96" s="382" t="s">
        <v>56</v>
      </c>
    </row>
    <row r="97" spans="1:5" s="23" customFormat="1" ht="12.6" customHeight="1">
      <c r="A97" s="365">
        <v>1920</v>
      </c>
      <c r="B97" s="382" t="s">
        <v>462</v>
      </c>
      <c r="C97" s="381"/>
      <c r="D97" s="381">
        <v>213</v>
      </c>
      <c r="E97" s="382" t="s">
        <v>56</v>
      </c>
    </row>
    <row r="98" spans="1:5" s="23" customFormat="1" ht="12.6" customHeight="1">
      <c r="A98" s="365">
        <v>1921</v>
      </c>
      <c r="B98" s="382" t="s">
        <v>462</v>
      </c>
      <c r="C98" s="381"/>
      <c r="D98" s="381">
        <v>252</v>
      </c>
      <c r="E98" s="382" t="s">
        <v>56</v>
      </c>
    </row>
    <row r="99" spans="1:5" s="23" customFormat="1" ht="12.6" customHeight="1">
      <c r="A99" s="365">
        <v>1922</v>
      </c>
      <c r="B99" s="382" t="s">
        <v>462</v>
      </c>
      <c r="C99" s="381"/>
      <c r="D99" s="381">
        <v>384</v>
      </c>
      <c r="E99" s="382" t="s">
        <v>56</v>
      </c>
    </row>
    <row r="100" spans="1:5" s="23" customFormat="1" ht="12.6" customHeight="1">
      <c r="A100" s="365">
        <v>1923</v>
      </c>
      <c r="B100" s="381">
        <v>265</v>
      </c>
      <c r="C100" s="381"/>
      <c r="D100" s="381">
        <v>348</v>
      </c>
      <c r="E100" s="382">
        <v>-83</v>
      </c>
    </row>
    <row r="101" spans="1:5" s="23" customFormat="1" ht="12.6" customHeight="1">
      <c r="A101" s="365">
        <v>1924</v>
      </c>
      <c r="B101" s="381">
        <v>284</v>
      </c>
      <c r="C101" s="381"/>
      <c r="D101" s="381">
        <v>276</v>
      </c>
      <c r="E101" s="382">
        <v>8</v>
      </c>
    </row>
    <row r="102" spans="1:5" s="23" customFormat="1" ht="12.6" customHeight="1">
      <c r="A102" s="365">
        <v>1925</v>
      </c>
      <c r="B102" s="381">
        <v>322</v>
      </c>
      <c r="C102" s="381"/>
      <c r="D102" s="381">
        <v>293</v>
      </c>
      <c r="E102" s="382">
        <v>29</v>
      </c>
    </row>
    <row r="103" spans="1:5" s="23" customFormat="1" ht="12.6" customHeight="1">
      <c r="A103" s="365">
        <v>1926</v>
      </c>
      <c r="B103" s="381">
        <v>309</v>
      </c>
      <c r="C103" s="381"/>
      <c r="D103" s="381">
        <v>307</v>
      </c>
      <c r="E103" s="382">
        <v>2</v>
      </c>
    </row>
    <row r="104" spans="1:5" s="23" customFormat="1" ht="12.6" customHeight="1">
      <c r="A104" s="365">
        <v>1927</v>
      </c>
      <c r="B104" s="381">
        <v>307</v>
      </c>
      <c r="C104" s="381"/>
      <c r="D104" s="381">
        <v>310</v>
      </c>
      <c r="E104" s="382">
        <v>-3</v>
      </c>
    </row>
    <row r="105" spans="1:5" s="23" customFormat="1" ht="12.6" customHeight="1">
      <c r="A105" s="365">
        <v>1928</v>
      </c>
      <c r="B105" s="381">
        <v>311</v>
      </c>
      <c r="C105" s="381"/>
      <c r="D105" s="381">
        <v>287</v>
      </c>
      <c r="E105" s="382">
        <v>24</v>
      </c>
    </row>
    <row r="106" spans="1:5" s="23" customFormat="1" ht="12.6" customHeight="1">
      <c r="A106" s="365">
        <v>1929</v>
      </c>
      <c r="B106" s="381">
        <v>322</v>
      </c>
      <c r="C106" s="381"/>
      <c r="D106" s="381">
        <v>276</v>
      </c>
      <c r="E106" s="382">
        <v>46</v>
      </c>
    </row>
    <row r="107" spans="1:5" s="23" customFormat="1" ht="12.6" customHeight="1">
      <c r="A107" s="365">
        <v>1930</v>
      </c>
      <c r="B107" s="381">
        <v>289</v>
      </c>
      <c r="C107" s="381"/>
      <c r="D107" s="381">
        <v>279</v>
      </c>
      <c r="E107" s="382">
        <v>10</v>
      </c>
    </row>
    <row r="108" spans="1:5" s="23" customFormat="1" ht="12.6" customHeight="1">
      <c r="A108" s="365">
        <v>1931</v>
      </c>
      <c r="B108" s="381">
        <v>256</v>
      </c>
      <c r="C108" s="381"/>
      <c r="D108" s="381">
        <v>227</v>
      </c>
      <c r="E108" s="382">
        <v>29</v>
      </c>
    </row>
    <row r="109" spans="1:5" s="23" customFormat="1" ht="12.6" customHeight="1">
      <c r="A109" s="365">
        <v>1932</v>
      </c>
      <c r="B109" s="381">
        <v>212</v>
      </c>
      <c r="C109" s="381"/>
      <c r="D109" s="381">
        <v>212</v>
      </c>
      <c r="E109" s="382">
        <v>0</v>
      </c>
    </row>
    <row r="110" spans="1:5" s="23" customFormat="1" ht="12.6" customHeight="1">
      <c r="A110" s="365">
        <v>1933</v>
      </c>
      <c r="B110" s="381">
        <v>223</v>
      </c>
      <c r="C110" s="381"/>
      <c r="D110" s="381">
        <v>246</v>
      </c>
      <c r="E110" s="382">
        <v>-23</v>
      </c>
    </row>
    <row r="111" spans="1:5" s="23" customFormat="1" ht="12.6" customHeight="1">
      <c r="A111" s="365">
        <v>1934</v>
      </c>
      <c r="B111" s="381">
        <v>295</v>
      </c>
      <c r="C111" s="381"/>
      <c r="D111" s="381">
        <v>265</v>
      </c>
      <c r="E111" s="382">
        <v>30</v>
      </c>
    </row>
    <row r="112" spans="1:5" s="23" customFormat="1" ht="12.6" customHeight="1">
      <c r="A112" s="365">
        <v>1935</v>
      </c>
      <c r="B112" s="381">
        <v>313</v>
      </c>
      <c r="C112" s="381"/>
      <c r="D112" s="381">
        <v>301</v>
      </c>
      <c r="E112" s="382">
        <v>12</v>
      </c>
    </row>
    <row r="113" spans="1:5" s="23" customFormat="1" ht="12.6" customHeight="1">
      <c r="A113" s="365">
        <v>1936</v>
      </c>
      <c r="B113" s="381">
        <v>385</v>
      </c>
      <c r="C113" s="381"/>
      <c r="D113" s="381">
        <v>406</v>
      </c>
      <c r="E113" s="382">
        <v>-21</v>
      </c>
    </row>
    <row r="114" spans="1:5" s="23" customFormat="1" ht="12.6" customHeight="1">
      <c r="A114" s="365">
        <v>1937</v>
      </c>
      <c r="B114" s="381">
        <v>451</v>
      </c>
      <c r="C114" s="381"/>
      <c r="D114" s="381">
        <v>479</v>
      </c>
      <c r="E114" s="382">
        <v>-28</v>
      </c>
    </row>
    <row r="115" spans="1:5" s="23" customFormat="1" ht="12.6" customHeight="1">
      <c r="A115" s="365">
        <v>1938</v>
      </c>
      <c r="B115" s="381">
        <v>438</v>
      </c>
      <c r="C115" s="381"/>
      <c r="D115" s="381">
        <v>504</v>
      </c>
      <c r="E115" s="382">
        <v>-66</v>
      </c>
    </row>
    <row r="116" spans="1:5" s="23" customFormat="1" ht="12.6" customHeight="1">
      <c r="A116" s="365" t="s">
        <v>95</v>
      </c>
      <c r="B116" s="381">
        <v>566</v>
      </c>
      <c r="C116" s="381"/>
      <c r="D116" s="381">
        <v>571</v>
      </c>
      <c r="E116" s="382">
        <v>-5</v>
      </c>
    </row>
    <row r="117" spans="1:5" s="23" customFormat="1" ht="12.6" customHeight="1">
      <c r="A117" s="365">
        <v>1940</v>
      </c>
      <c r="B117" s="381">
        <v>577</v>
      </c>
      <c r="C117" s="381"/>
      <c r="D117" s="381">
        <v>632</v>
      </c>
      <c r="E117" s="382">
        <v>-55</v>
      </c>
    </row>
    <row r="118" spans="1:5" s="23" customFormat="1" ht="12.6" customHeight="1">
      <c r="A118" s="365" t="s">
        <v>96</v>
      </c>
      <c r="B118" s="381">
        <v>665</v>
      </c>
      <c r="C118" s="381"/>
      <c r="D118" s="381">
        <v>682</v>
      </c>
      <c r="E118" s="382">
        <v>-17</v>
      </c>
    </row>
    <row r="119" spans="1:5" s="23" customFormat="1" ht="12.6" customHeight="1">
      <c r="A119" s="365">
        <v>1942</v>
      </c>
      <c r="B119" s="381">
        <v>746</v>
      </c>
      <c r="C119" s="381"/>
      <c r="D119" s="381">
        <v>837</v>
      </c>
      <c r="E119" s="382">
        <v>-91</v>
      </c>
    </row>
    <row r="120" spans="1:5" s="23" customFormat="1" ht="12.6" customHeight="1">
      <c r="A120" s="365">
        <v>1943</v>
      </c>
      <c r="B120" s="381">
        <v>1092</v>
      </c>
      <c r="C120" s="381"/>
      <c r="D120" s="381">
        <v>1076</v>
      </c>
      <c r="E120" s="382">
        <v>16</v>
      </c>
    </row>
    <row r="121" spans="1:5" s="23" customFormat="1" ht="12.6" customHeight="1">
      <c r="A121" s="365">
        <v>1944</v>
      </c>
      <c r="B121" s="381">
        <v>1295</v>
      </c>
      <c r="C121" s="381"/>
      <c r="D121" s="381">
        <v>1453</v>
      </c>
      <c r="E121" s="382">
        <v>-158</v>
      </c>
    </row>
    <row r="122" spans="1:5" s="23" customFormat="1" ht="10.5" customHeight="1">
      <c r="A122" s="365"/>
      <c r="B122" s="381"/>
      <c r="C122" s="381"/>
      <c r="D122" s="381"/>
      <c r="E122" s="382"/>
    </row>
    <row r="123" spans="1:5" s="23" customFormat="1" ht="12" customHeight="1">
      <c r="A123" s="36"/>
      <c r="B123" s="33"/>
      <c r="C123" s="33"/>
      <c r="D123" s="33"/>
      <c r="E123" s="34"/>
    </row>
    <row r="124" spans="1:5" s="23" customFormat="1" ht="12.6" customHeight="1">
      <c r="A124" s="311" t="s">
        <v>511</v>
      </c>
      <c r="B124" s="33"/>
      <c r="C124" s="33"/>
      <c r="D124" s="33"/>
      <c r="E124" s="34"/>
    </row>
    <row r="125" spans="1:5" ht="12.75" customHeight="1">
      <c r="A125" s="324" t="s">
        <v>431</v>
      </c>
      <c r="B125" s="21"/>
      <c r="C125" s="21"/>
      <c r="D125" s="21"/>
      <c r="E125" s="333" t="s">
        <v>876</v>
      </c>
    </row>
    <row r="126" spans="1:5" s="23" customFormat="1" ht="12.75" customHeight="1">
      <c r="A126" s="324" t="s">
        <v>426</v>
      </c>
    </row>
    <row r="127" spans="1:5" s="23" customFormat="1" ht="12.75" customHeight="1">
      <c r="A127" s="340" t="s">
        <v>495</v>
      </c>
    </row>
    <row r="128" spans="1:5" s="23" customFormat="1" ht="3" customHeight="1">
      <c r="A128" s="24"/>
    </row>
    <row r="129" spans="1:5" s="23" customFormat="1" ht="3" customHeight="1">
      <c r="A129" s="25"/>
      <c r="B129" s="26"/>
      <c r="C129" s="26"/>
      <c r="D129" s="26"/>
      <c r="E129" s="26"/>
    </row>
    <row r="130" spans="1:5" s="23" customFormat="1" ht="12" customHeight="1">
      <c r="A130" s="1152" t="s">
        <v>458</v>
      </c>
      <c r="B130" s="348" t="s">
        <v>459</v>
      </c>
      <c r="C130" s="348"/>
      <c r="D130" s="348" t="s">
        <v>460</v>
      </c>
      <c r="E130" s="348" t="s">
        <v>951</v>
      </c>
    </row>
    <row r="131" spans="1:5" s="23" customFormat="1" ht="12" customHeight="1">
      <c r="A131" s="1152"/>
      <c r="B131" s="348" t="s">
        <v>577</v>
      </c>
      <c r="C131" s="348"/>
      <c r="D131" s="348" t="s">
        <v>578</v>
      </c>
      <c r="E131" s="348" t="s">
        <v>57</v>
      </c>
    </row>
    <row r="132" spans="1:5" s="23" customFormat="1" ht="3" customHeight="1">
      <c r="A132" s="28"/>
      <c r="B132" s="29"/>
      <c r="C132" s="29"/>
      <c r="D132" s="29"/>
      <c r="E132" s="29"/>
    </row>
    <row r="133" spans="1:5" s="23" customFormat="1" ht="3" customHeight="1">
      <c r="A133" s="30"/>
      <c r="B133" s="31"/>
      <c r="C133" s="31"/>
      <c r="D133" s="31"/>
      <c r="E133" s="31"/>
    </row>
    <row r="134" spans="1:5" s="23" customFormat="1" ht="14.45" customHeight="1">
      <c r="A134" s="365" t="s">
        <v>97</v>
      </c>
      <c r="B134" s="381">
        <v>1404</v>
      </c>
      <c r="C134" s="381"/>
      <c r="D134" s="381">
        <v>1573</v>
      </c>
      <c r="E134" s="382">
        <v>-169</v>
      </c>
    </row>
    <row r="135" spans="1:5" s="23" customFormat="1" ht="14.45" customHeight="1">
      <c r="A135" s="365">
        <v>1946</v>
      </c>
      <c r="B135" s="381">
        <v>2012</v>
      </c>
      <c r="C135" s="381"/>
      <c r="D135" s="381">
        <v>1771</v>
      </c>
      <c r="E135" s="382">
        <v>241</v>
      </c>
    </row>
    <row r="136" spans="1:5" s="23" customFormat="1" ht="14.45" customHeight="1">
      <c r="A136" s="365">
        <v>1947</v>
      </c>
      <c r="B136" s="381">
        <v>2055</v>
      </c>
      <c r="C136" s="381"/>
      <c r="D136" s="381">
        <v>2143</v>
      </c>
      <c r="E136" s="382">
        <v>-88</v>
      </c>
    </row>
    <row r="137" spans="1:5" s="23" customFormat="1" ht="14.45" customHeight="1">
      <c r="A137" s="365">
        <v>1948</v>
      </c>
      <c r="B137" s="381">
        <v>2268</v>
      </c>
      <c r="C137" s="381"/>
      <c r="D137" s="381">
        <v>2773</v>
      </c>
      <c r="E137" s="382">
        <v>-505</v>
      </c>
    </row>
    <row r="138" spans="1:5" s="23" customFormat="1" ht="14.45" customHeight="1">
      <c r="A138" s="365">
        <v>1949</v>
      </c>
      <c r="B138" s="381">
        <v>3891</v>
      </c>
      <c r="C138" s="381"/>
      <c r="D138" s="381">
        <v>3741</v>
      </c>
      <c r="E138" s="382">
        <v>150</v>
      </c>
    </row>
    <row r="139" spans="1:5" s="23" customFormat="1" ht="14.45" customHeight="1">
      <c r="A139" s="365">
        <v>1950</v>
      </c>
      <c r="B139" s="381">
        <v>3641</v>
      </c>
      <c r="C139" s="381"/>
      <c r="D139" s="381">
        <v>3463</v>
      </c>
      <c r="E139" s="382">
        <v>178</v>
      </c>
    </row>
    <row r="140" spans="1:5" s="23" customFormat="1" ht="14.45" customHeight="1">
      <c r="A140" s="365">
        <v>1951</v>
      </c>
      <c r="B140" s="381">
        <v>4884</v>
      </c>
      <c r="C140" s="381"/>
      <c r="D140" s="381">
        <v>4670</v>
      </c>
      <c r="E140" s="382">
        <v>214</v>
      </c>
    </row>
    <row r="141" spans="1:5" s="23" customFormat="1" ht="14.45" customHeight="1">
      <c r="A141" s="365">
        <v>1952</v>
      </c>
      <c r="B141" s="381">
        <v>6338</v>
      </c>
      <c r="C141" s="381"/>
      <c r="D141" s="381">
        <v>6464</v>
      </c>
      <c r="E141" s="382">
        <v>-126</v>
      </c>
    </row>
    <row r="142" spans="1:5" s="23" customFormat="1" ht="14.45" customHeight="1">
      <c r="A142" s="365">
        <v>1953</v>
      </c>
      <c r="B142" s="381">
        <v>5023</v>
      </c>
      <c r="C142" s="381"/>
      <c r="D142" s="381">
        <v>5490</v>
      </c>
      <c r="E142" s="382">
        <v>-467</v>
      </c>
    </row>
    <row r="143" spans="1:5" s="23" customFormat="1" ht="14.45" customHeight="1">
      <c r="A143" s="366">
        <v>1954</v>
      </c>
      <c r="B143" s="383">
        <v>7714</v>
      </c>
      <c r="C143" s="383"/>
      <c r="D143" s="383">
        <v>7917</v>
      </c>
      <c r="E143" s="384">
        <v>-203</v>
      </c>
    </row>
    <row r="144" spans="1:5" s="23" customFormat="1" ht="14.45" customHeight="1">
      <c r="A144" s="365">
        <v>1955</v>
      </c>
      <c r="B144" s="381">
        <v>9024</v>
      </c>
      <c r="C144" s="381"/>
      <c r="D144" s="381">
        <v>8883</v>
      </c>
      <c r="E144" s="382">
        <v>141</v>
      </c>
    </row>
    <row r="145" spans="1:5" s="23" customFormat="1" ht="14.45" customHeight="1">
      <c r="A145" s="365">
        <v>1956</v>
      </c>
      <c r="B145" s="381">
        <v>10194</v>
      </c>
      <c r="C145" s="381"/>
      <c r="D145" s="381">
        <v>10270</v>
      </c>
      <c r="E145" s="382">
        <v>-76</v>
      </c>
    </row>
    <row r="146" spans="1:5" s="23" customFormat="1" ht="14.45" customHeight="1">
      <c r="A146" s="365">
        <v>1957</v>
      </c>
      <c r="B146" s="381">
        <v>10870</v>
      </c>
      <c r="C146" s="381"/>
      <c r="D146" s="381">
        <v>11303</v>
      </c>
      <c r="E146" s="382">
        <v>-433</v>
      </c>
    </row>
    <row r="147" spans="1:5" s="23" customFormat="1" ht="14.45" customHeight="1">
      <c r="A147" s="365">
        <v>1958</v>
      </c>
      <c r="B147" s="381">
        <v>13183</v>
      </c>
      <c r="C147" s="381"/>
      <c r="D147" s="381">
        <v>12019</v>
      </c>
      <c r="E147" s="382">
        <v>1164</v>
      </c>
    </row>
    <row r="148" spans="1:5" s="23" customFormat="1" ht="14.45" customHeight="1">
      <c r="A148" s="365">
        <v>1959</v>
      </c>
      <c r="B148" s="381">
        <v>14163</v>
      </c>
      <c r="C148" s="381"/>
      <c r="D148" s="381">
        <v>14158</v>
      </c>
      <c r="E148" s="382">
        <v>5</v>
      </c>
    </row>
    <row r="149" spans="1:5" s="23" customFormat="1" ht="14.45" customHeight="1">
      <c r="A149" s="365">
        <v>1960</v>
      </c>
      <c r="B149" s="381">
        <v>19458</v>
      </c>
      <c r="C149" s="381"/>
      <c r="D149" s="381">
        <v>20150</v>
      </c>
      <c r="E149" s="382">
        <v>-692</v>
      </c>
    </row>
    <row r="150" spans="1:5" s="23" customFormat="1" ht="14.45" customHeight="1">
      <c r="A150" s="365">
        <v>1961</v>
      </c>
      <c r="B150" s="381">
        <v>19941</v>
      </c>
      <c r="C150" s="381"/>
      <c r="D150" s="381">
        <v>20362</v>
      </c>
      <c r="E150" s="382">
        <v>-421</v>
      </c>
    </row>
    <row r="151" spans="1:5" s="23" customFormat="1" ht="14.45" customHeight="1">
      <c r="A151" s="365">
        <v>1962</v>
      </c>
      <c r="B151" s="381">
        <v>20398</v>
      </c>
      <c r="C151" s="381"/>
      <c r="D151" s="381">
        <v>20219</v>
      </c>
      <c r="E151" s="382">
        <v>179</v>
      </c>
    </row>
    <row r="152" spans="1:5" s="23" customFormat="1" ht="14.45" customHeight="1">
      <c r="A152" s="365">
        <v>1963</v>
      </c>
      <c r="B152" s="381">
        <v>19704</v>
      </c>
      <c r="C152" s="381"/>
      <c r="D152" s="381">
        <v>20295</v>
      </c>
      <c r="E152" s="382">
        <v>-591</v>
      </c>
    </row>
    <row r="153" spans="1:5" s="23" customFormat="1" ht="14.45" customHeight="1">
      <c r="A153" s="365">
        <v>1964</v>
      </c>
      <c r="B153" s="381">
        <v>28976</v>
      </c>
      <c r="C153" s="381"/>
      <c r="D153" s="381">
        <v>28286</v>
      </c>
      <c r="E153" s="382">
        <v>690</v>
      </c>
    </row>
    <row r="154" spans="1:5" s="23" customFormat="1" ht="14.45" customHeight="1">
      <c r="A154" s="365">
        <v>1965</v>
      </c>
      <c r="B154" s="381">
        <v>64283</v>
      </c>
      <c r="C154" s="381"/>
      <c r="D154" s="381">
        <v>64020</v>
      </c>
      <c r="E154" s="382">
        <v>263</v>
      </c>
    </row>
    <row r="155" spans="1:5" s="23" customFormat="1" ht="14.45" customHeight="1">
      <c r="A155" s="366">
        <v>1966</v>
      </c>
      <c r="B155" s="383">
        <v>66619</v>
      </c>
      <c r="C155" s="383"/>
      <c r="D155" s="383">
        <v>66054</v>
      </c>
      <c r="E155" s="382">
        <v>565</v>
      </c>
    </row>
    <row r="156" spans="1:5" s="23" customFormat="1" ht="14.45" customHeight="1">
      <c r="A156" s="365">
        <v>1967</v>
      </c>
      <c r="B156" s="381">
        <v>79459</v>
      </c>
      <c r="C156" s="386"/>
      <c r="D156" s="381">
        <v>79452</v>
      </c>
      <c r="E156" s="382">
        <v>7</v>
      </c>
    </row>
    <row r="157" spans="1:5" s="23" customFormat="1" ht="14.45" customHeight="1">
      <c r="A157" s="365">
        <v>1968</v>
      </c>
      <c r="B157" s="381">
        <v>85279</v>
      </c>
      <c r="C157" s="381"/>
      <c r="D157" s="381">
        <v>83422</v>
      </c>
      <c r="E157" s="381">
        <v>1857</v>
      </c>
    </row>
    <row r="158" spans="1:5" s="23" customFormat="1" ht="14.45" customHeight="1">
      <c r="A158" s="365">
        <v>1969</v>
      </c>
      <c r="B158" s="381">
        <v>97509</v>
      </c>
      <c r="C158" s="381"/>
      <c r="D158" s="381">
        <v>98001</v>
      </c>
      <c r="E158" s="382">
        <v>-492</v>
      </c>
    </row>
    <row r="159" spans="1:5" s="23" customFormat="1" ht="14.45" customHeight="1">
      <c r="A159" s="365">
        <v>1970</v>
      </c>
      <c r="B159" s="381">
        <v>109064</v>
      </c>
      <c r="C159" s="381"/>
      <c r="D159" s="381">
        <v>109261</v>
      </c>
      <c r="E159" s="382">
        <v>-197</v>
      </c>
    </row>
    <row r="160" spans="1:5" s="23" customFormat="1" ht="14.45" customHeight="1">
      <c r="A160" s="365">
        <v>1971</v>
      </c>
      <c r="B160" s="381">
        <v>120549</v>
      </c>
      <c r="C160" s="381"/>
      <c r="D160" s="381">
        <v>121360</v>
      </c>
      <c r="E160" s="382">
        <v>-811</v>
      </c>
    </row>
    <row r="161" spans="1:5" s="23" customFormat="1" ht="14.45" customHeight="1">
      <c r="A161" s="365">
        <v>1972</v>
      </c>
      <c r="B161" s="381">
        <v>148445</v>
      </c>
      <c r="C161" s="381"/>
      <c r="D161" s="381">
        <v>148806</v>
      </c>
      <c r="E161" s="382">
        <v>-361</v>
      </c>
    </row>
    <row r="162" spans="1:5" s="23" customFormat="1" ht="14.45" customHeight="1">
      <c r="A162" s="365">
        <v>1973</v>
      </c>
      <c r="B162" s="381">
        <v>205661</v>
      </c>
      <c r="C162" s="381"/>
      <c r="D162" s="381">
        <v>204083</v>
      </c>
      <c r="E162" s="381">
        <v>1578</v>
      </c>
    </row>
    <row r="163" spans="1:5" s="23" customFormat="1" ht="14.45" customHeight="1">
      <c r="A163" s="365">
        <v>1974</v>
      </c>
      <c r="B163" s="381">
        <v>281626</v>
      </c>
      <c r="C163" s="381"/>
      <c r="D163" s="381">
        <v>276538</v>
      </c>
      <c r="E163" s="381">
        <v>5088</v>
      </c>
    </row>
    <row r="164" spans="1:5" s="23" customFormat="1" ht="14.45" customHeight="1">
      <c r="A164" s="365">
        <v>1975</v>
      </c>
      <c r="B164" s="381">
        <v>403616</v>
      </c>
      <c r="C164" s="381"/>
      <c r="D164" s="381">
        <v>400725</v>
      </c>
      <c r="E164" s="381">
        <v>2891</v>
      </c>
    </row>
    <row r="165" spans="1:5" s="23" customFormat="1" ht="14.45" customHeight="1">
      <c r="A165" s="365">
        <v>1976</v>
      </c>
      <c r="B165" s="381">
        <v>528451</v>
      </c>
      <c r="C165" s="381"/>
      <c r="D165" s="381">
        <v>520193</v>
      </c>
      <c r="E165" s="381">
        <v>8258</v>
      </c>
    </row>
    <row r="166" spans="1:5" s="23" customFormat="1" ht="14.45" customHeight="1">
      <c r="A166" s="365">
        <v>1977</v>
      </c>
      <c r="B166" s="381">
        <v>734180</v>
      </c>
      <c r="C166" s="381"/>
      <c r="D166" s="381">
        <v>730593</v>
      </c>
      <c r="E166" s="381">
        <v>3587</v>
      </c>
    </row>
    <row r="167" spans="1:5" s="23" customFormat="1" ht="14.45" customHeight="1">
      <c r="A167" s="365">
        <v>1978</v>
      </c>
      <c r="B167" s="381">
        <v>950647</v>
      </c>
      <c r="C167" s="381"/>
      <c r="D167" s="381">
        <v>937834</v>
      </c>
      <c r="E167" s="381">
        <v>12813</v>
      </c>
    </row>
    <row r="168" spans="1:5" s="23" customFormat="1" ht="14.45" customHeight="1">
      <c r="A168" s="366">
        <v>1979</v>
      </c>
      <c r="B168" s="383">
        <v>1293073</v>
      </c>
      <c r="C168" s="383"/>
      <c r="D168" s="383">
        <v>1170796</v>
      </c>
      <c r="E168" s="383">
        <v>122277</v>
      </c>
    </row>
    <row r="169" spans="1:5" ht="3" customHeight="1">
      <c r="A169" s="37"/>
      <c r="B169" s="38"/>
      <c r="C169" s="38"/>
      <c r="D169" s="38"/>
      <c r="E169" s="38"/>
    </row>
    <row r="170" spans="1:5" ht="3" customHeight="1"/>
    <row r="171" spans="1:5" ht="12.75" customHeight="1">
      <c r="A171" s="401" t="s">
        <v>85</v>
      </c>
    </row>
    <row r="172" spans="1:5" ht="12.75" customHeight="1">
      <c r="A172" s="401" t="s">
        <v>86</v>
      </c>
    </row>
    <row r="173" spans="1:5" ht="14.25" customHeight="1">
      <c r="A173" s="401" t="s">
        <v>98</v>
      </c>
    </row>
    <row r="174" spans="1:5" ht="12.95" customHeight="1">
      <c r="A174" s="401" t="s">
        <v>1032</v>
      </c>
    </row>
    <row r="175" spans="1:5" ht="11.1" customHeight="1">
      <c r="A175" s="363" t="s">
        <v>1033</v>
      </c>
    </row>
    <row r="176" spans="1:5" ht="14.25" customHeight="1">
      <c r="A176" s="401" t="s">
        <v>99</v>
      </c>
    </row>
    <row r="177" spans="1:1" ht="14.25" customHeight="1">
      <c r="A177" s="401" t="s">
        <v>100</v>
      </c>
    </row>
    <row r="178" spans="1:1" ht="11.1" customHeight="1">
      <c r="A178" s="363" t="s">
        <v>808</v>
      </c>
    </row>
    <row r="179" spans="1:1" ht="11.1" customHeight="1">
      <c r="A179" s="363" t="s">
        <v>809</v>
      </c>
    </row>
    <row r="180" spans="1:1" ht="11.1" customHeight="1">
      <c r="A180" s="363" t="s">
        <v>442</v>
      </c>
    </row>
    <row r="181" spans="1:1" ht="11.1" customHeight="1">
      <c r="A181" s="363" t="s">
        <v>443</v>
      </c>
    </row>
  </sheetData>
  <mergeCells count="3">
    <mergeCell ref="A7:A8"/>
    <mergeCell ref="A69:A70"/>
    <mergeCell ref="A130:A131"/>
  </mergeCells>
  <phoneticPr fontId="37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7" style="533" customWidth="1"/>
    <col min="2" max="2" width="27.7109375" style="534" customWidth="1"/>
    <col min="3" max="3" width="2.28515625" style="534" customWidth="1"/>
    <col min="4" max="4" width="26.7109375" style="534" customWidth="1"/>
    <col min="5" max="5" width="2.28515625" style="534" customWidth="1"/>
    <col min="6" max="6" width="26.7109375" style="534" customWidth="1"/>
    <col min="7" max="16384" width="11.42578125" style="534"/>
  </cols>
  <sheetData>
    <row r="1" spans="1:7" ht="24.75" customHeight="1"/>
    <row r="2" spans="1:7" ht="12.75" customHeight="1">
      <c r="A2" s="535" t="s">
        <v>584</v>
      </c>
      <c r="B2" s="536"/>
      <c r="C2" s="536"/>
      <c r="D2" s="536"/>
      <c r="E2" s="536"/>
      <c r="F2" s="537" t="s">
        <v>877</v>
      </c>
    </row>
    <row r="3" spans="1:7" s="539" customFormat="1" ht="12.75" customHeight="1">
      <c r="A3" s="535" t="s">
        <v>591</v>
      </c>
      <c r="B3" s="538"/>
      <c r="C3" s="538"/>
      <c r="D3" s="538"/>
      <c r="E3" s="538"/>
      <c r="F3" s="538"/>
    </row>
    <row r="4" spans="1:7" s="539" customFormat="1" ht="12.75" customHeight="1">
      <c r="A4" s="540" t="s">
        <v>496</v>
      </c>
      <c r="B4" s="538"/>
      <c r="C4" s="538"/>
      <c r="D4" s="538"/>
      <c r="E4" s="538"/>
      <c r="F4" s="538"/>
    </row>
    <row r="5" spans="1:7" s="539" customFormat="1" ht="3" customHeight="1">
      <c r="A5" s="541"/>
      <c r="B5" s="542"/>
      <c r="C5" s="542"/>
      <c r="D5" s="542"/>
      <c r="E5" s="542"/>
      <c r="F5" s="542"/>
    </row>
    <row r="6" spans="1:7" s="539" customFormat="1" ht="3" customHeight="1">
      <c r="A6" s="535"/>
      <c r="B6" s="538"/>
      <c r="C6" s="538"/>
      <c r="D6" s="538"/>
      <c r="E6" s="538"/>
      <c r="F6" s="538"/>
    </row>
    <row r="7" spans="1:7" s="539" customFormat="1" ht="12" customHeight="1">
      <c r="A7" s="1153" t="s">
        <v>458</v>
      </c>
      <c r="B7" s="543" t="s">
        <v>459</v>
      </c>
      <c r="C7" s="543"/>
      <c r="D7" s="543" t="s">
        <v>460</v>
      </c>
      <c r="E7" s="543"/>
      <c r="F7" s="543" t="s">
        <v>951</v>
      </c>
    </row>
    <row r="8" spans="1:7" s="539" customFormat="1" ht="12" customHeight="1">
      <c r="A8" s="1153"/>
      <c r="B8" s="543" t="s">
        <v>585</v>
      </c>
      <c r="C8" s="543"/>
      <c r="D8" s="543"/>
      <c r="E8" s="543"/>
      <c r="F8" s="543" t="s">
        <v>57</v>
      </c>
    </row>
    <row r="9" spans="1:7" s="539" customFormat="1" ht="3" customHeight="1">
      <c r="A9" s="544"/>
      <c r="B9" s="542"/>
      <c r="C9" s="545"/>
      <c r="D9" s="542"/>
      <c r="E9" s="542"/>
      <c r="F9" s="542"/>
    </row>
    <row r="10" spans="1:7" s="539" customFormat="1" ht="3" customHeight="1">
      <c r="A10" s="546"/>
      <c r="B10" s="538"/>
      <c r="C10" s="547"/>
      <c r="D10" s="538"/>
      <c r="E10" s="538"/>
      <c r="F10" s="538"/>
    </row>
    <row r="11" spans="1:7" s="552" customFormat="1" ht="14.1" customHeight="1">
      <c r="A11" s="548">
        <v>1980</v>
      </c>
      <c r="B11" s="549">
        <v>684</v>
      </c>
      <c r="C11" s="549"/>
      <c r="D11" s="549">
        <v>910</v>
      </c>
      <c r="E11" s="1059" t="s">
        <v>1030</v>
      </c>
      <c r="F11" s="550">
        <v>-226</v>
      </c>
      <c r="G11" s="551"/>
    </row>
    <row r="12" spans="1:7" s="552" customFormat="1" ht="14.1" customHeight="1">
      <c r="A12" s="548">
        <v>1981</v>
      </c>
      <c r="B12" s="549">
        <v>932</v>
      </c>
      <c r="C12" s="549"/>
      <c r="D12" s="549">
        <v>1556</v>
      </c>
      <c r="E12" s="553"/>
      <c r="F12" s="550">
        <v>-624</v>
      </c>
      <c r="G12" s="551"/>
    </row>
    <row r="13" spans="1:7" s="552" customFormat="1" ht="14.1" customHeight="1">
      <c r="A13" s="548">
        <v>1982</v>
      </c>
      <c r="B13" s="549">
        <v>1515.4</v>
      </c>
      <c r="C13" s="549"/>
      <c r="D13" s="549">
        <v>3377</v>
      </c>
      <c r="E13" s="1059" t="s">
        <v>1034</v>
      </c>
      <c r="F13" s="550">
        <v>-1861.6</v>
      </c>
      <c r="G13" s="551"/>
    </row>
    <row r="14" spans="1:7" s="552" customFormat="1" ht="14.1" customHeight="1">
      <c r="A14" s="548">
        <v>1983</v>
      </c>
      <c r="B14" s="549">
        <v>3397</v>
      </c>
      <c r="C14" s="549"/>
      <c r="D14" s="549">
        <v>5601</v>
      </c>
      <c r="E14" s="553"/>
      <c r="F14" s="550">
        <v>-2204</v>
      </c>
      <c r="G14" s="551"/>
    </row>
    <row r="15" spans="1:7" s="552" customFormat="1" ht="14.1" customHeight="1">
      <c r="A15" s="548">
        <v>1984</v>
      </c>
      <c r="B15" s="549">
        <v>5089</v>
      </c>
      <c r="C15" s="549"/>
      <c r="D15" s="549">
        <v>8258</v>
      </c>
      <c r="E15" s="553"/>
      <c r="F15" s="550">
        <v>-3169</v>
      </c>
      <c r="G15" s="551"/>
    </row>
    <row r="16" spans="1:7" s="552" customFormat="1" ht="14.1" customHeight="1">
      <c r="A16" s="548">
        <v>1985</v>
      </c>
      <c r="B16" s="549">
        <v>8218.2999999999993</v>
      </c>
      <c r="C16" s="549"/>
      <c r="D16" s="549">
        <v>13660</v>
      </c>
      <c r="E16" s="553"/>
      <c r="F16" s="550">
        <v>-5441.7</v>
      </c>
      <c r="G16" s="551"/>
    </row>
    <row r="17" spans="1:8" s="552" customFormat="1" ht="14.1" customHeight="1">
      <c r="A17" s="548">
        <v>1986</v>
      </c>
      <c r="B17" s="549">
        <v>13111.3</v>
      </c>
      <c r="C17" s="549"/>
      <c r="D17" s="549">
        <v>37023</v>
      </c>
      <c r="E17" s="1059" t="s">
        <v>1029</v>
      </c>
      <c r="F17" s="550">
        <v>-23911.7</v>
      </c>
      <c r="G17" s="551"/>
    </row>
    <row r="18" spans="1:8" s="552" customFormat="1" ht="14.1" customHeight="1">
      <c r="A18" s="548">
        <v>1987</v>
      </c>
      <c r="B18" s="554">
        <v>34884.699999999997</v>
      </c>
      <c r="C18" s="549"/>
      <c r="D18" s="549">
        <v>79219.278999999995</v>
      </c>
      <c r="E18" s="549"/>
      <c r="F18" s="550">
        <v>-44334.578999999998</v>
      </c>
      <c r="G18" s="551"/>
    </row>
    <row r="19" spans="1:8" s="552" customFormat="1" ht="14.1" customHeight="1">
      <c r="A19" s="548">
        <v>1988</v>
      </c>
      <c r="B19" s="549">
        <v>71481.2</v>
      </c>
      <c r="C19" s="549"/>
      <c r="D19" s="549">
        <v>172131.92</v>
      </c>
      <c r="E19" s="549"/>
      <c r="F19" s="550">
        <v>-100650.72</v>
      </c>
      <c r="G19" s="551"/>
      <c r="H19" s="555"/>
    </row>
    <row r="20" spans="1:8" s="552" customFormat="1" ht="14.1" customHeight="1">
      <c r="A20" s="548">
        <v>1989</v>
      </c>
      <c r="B20" s="549">
        <v>96273</v>
      </c>
      <c r="C20" s="549"/>
      <c r="D20" s="549">
        <v>129895.90399999999</v>
      </c>
      <c r="E20" s="549"/>
      <c r="F20" s="550">
        <v>-33622.903999999995</v>
      </c>
      <c r="G20" s="551"/>
    </row>
    <row r="21" spans="1:8" s="552" customFormat="1" ht="14.1" customHeight="1">
      <c r="A21" s="548">
        <v>1990</v>
      </c>
      <c r="B21" s="549">
        <v>122666.2</v>
      </c>
      <c r="C21" s="549"/>
      <c r="D21" s="549">
        <v>156816.364</v>
      </c>
      <c r="E21" s="549"/>
      <c r="F21" s="550">
        <v>-34150.164000000004</v>
      </c>
      <c r="G21" s="551"/>
    </row>
    <row r="22" spans="1:8" s="552" customFormat="1" ht="14.1" customHeight="1">
      <c r="A22" s="548">
        <v>1991</v>
      </c>
      <c r="B22" s="549">
        <v>177286.8</v>
      </c>
      <c r="C22" s="549"/>
      <c r="D22" s="549">
        <v>160907.63</v>
      </c>
      <c r="E22" s="549"/>
      <c r="F22" s="550">
        <v>16379.17</v>
      </c>
      <c r="G22" s="551"/>
    </row>
    <row r="23" spans="1:8" s="552" customFormat="1" ht="14.1" customHeight="1">
      <c r="A23" s="548">
        <v>1992</v>
      </c>
      <c r="B23" s="549">
        <v>214947.20000000001</v>
      </c>
      <c r="C23" s="549"/>
      <c r="D23" s="549">
        <v>235475.861</v>
      </c>
      <c r="E23" s="549"/>
      <c r="F23" s="550">
        <v>-20528.660999999993</v>
      </c>
      <c r="G23" s="551"/>
    </row>
    <row r="24" spans="1:8" s="552" customFormat="1" ht="14.1" customHeight="1">
      <c r="A24" s="548" t="s">
        <v>101</v>
      </c>
      <c r="B24" s="549">
        <v>193746.2</v>
      </c>
      <c r="C24" s="549"/>
      <c r="D24" s="549">
        <v>202770</v>
      </c>
      <c r="E24" s="549"/>
      <c r="F24" s="550">
        <v>-9023.7999999999884</v>
      </c>
      <c r="G24" s="551"/>
    </row>
    <row r="25" spans="1:8" s="552" customFormat="1" ht="14.1" customHeight="1">
      <c r="A25" s="548">
        <v>1994</v>
      </c>
      <c r="B25" s="549">
        <v>220102.3</v>
      </c>
      <c r="C25" s="549"/>
      <c r="D25" s="549">
        <v>232138.5</v>
      </c>
      <c r="E25" s="549"/>
      <c r="F25" s="1081">
        <v>-12036.2</v>
      </c>
      <c r="G25" s="550"/>
      <c r="H25" s="555"/>
    </row>
    <row r="26" spans="1:8" s="552" customFormat="1" ht="14.1" customHeight="1">
      <c r="A26" s="548">
        <v>1995</v>
      </c>
      <c r="B26" s="549">
        <v>280144.40000000002</v>
      </c>
      <c r="C26" s="549"/>
      <c r="D26" s="549">
        <v>322955.3</v>
      </c>
      <c r="E26" s="549"/>
      <c r="F26" s="1081">
        <v>-42810.9</v>
      </c>
      <c r="G26" s="550"/>
      <c r="H26" s="555"/>
    </row>
    <row r="27" spans="1:8" s="552" customFormat="1" ht="14.1" customHeight="1">
      <c r="A27" s="548">
        <v>1996</v>
      </c>
      <c r="B27" s="549">
        <v>392566</v>
      </c>
      <c r="C27" s="549"/>
      <c r="D27" s="549">
        <v>423247.6</v>
      </c>
      <c r="E27" s="549"/>
      <c r="F27" s="1081">
        <v>-30681.599999999999</v>
      </c>
      <c r="G27" s="550"/>
      <c r="H27" s="555"/>
    </row>
    <row r="28" spans="1:8" s="552" customFormat="1" ht="14.1" customHeight="1">
      <c r="A28" s="548">
        <v>1997</v>
      </c>
      <c r="B28" s="549">
        <v>508743.8</v>
      </c>
      <c r="C28" s="549"/>
      <c r="D28" s="549">
        <v>563711.80000000005</v>
      </c>
      <c r="E28" s="549"/>
      <c r="F28" s="1081">
        <v>-54968</v>
      </c>
      <c r="G28" s="550"/>
      <c r="H28" s="555"/>
    </row>
    <row r="29" spans="1:8" s="552" customFormat="1" ht="14.1" customHeight="1">
      <c r="A29" s="548">
        <v>1998</v>
      </c>
      <c r="B29" s="549">
        <v>545175.69999999995</v>
      </c>
      <c r="C29" s="549"/>
      <c r="D29" s="549">
        <v>630077.19999999995</v>
      </c>
      <c r="E29" s="549"/>
      <c r="F29" s="1081">
        <v>-84901.5</v>
      </c>
      <c r="G29" s="550"/>
      <c r="H29" s="555"/>
    </row>
    <row r="30" spans="1:8" s="552" customFormat="1" ht="14.1" customHeight="1">
      <c r="A30" s="548">
        <v>1999</v>
      </c>
      <c r="B30" s="549">
        <v>674348.1</v>
      </c>
      <c r="C30" s="549"/>
      <c r="D30" s="549">
        <v>789600.5</v>
      </c>
      <c r="E30" s="549"/>
      <c r="F30" s="1081">
        <v>-115252.4</v>
      </c>
      <c r="G30" s="550"/>
      <c r="H30" s="555"/>
    </row>
    <row r="31" spans="1:8" s="552" customFormat="1" ht="14.1" customHeight="1">
      <c r="A31" s="548">
        <v>2000</v>
      </c>
      <c r="B31" s="549">
        <v>868267.6</v>
      </c>
      <c r="C31" s="549"/>
      <c r="D31" s="549">
        <v>974024</v>
      </c>
      <c r="E31" s="549"/>
      <c r="F31" s="1081">
        <v>-105756.4</v>
      </c>
      <c r="G31" s="538"/>
      <c r="H31" s="556"/>
    </row>
    <row r="32" spans="1:8" s="552" customFormat="1" ht="14.1" customHeight="1">
      <c r="A32" s="548">
        <v>2001</v>
      </c>
      <c r="B32" s="549">
        <v>939114.5</v>
      </c>
      <c r="C32" s="549"/>
      <c r="D32" s="549">
        <v>1025731.5</v>
      </c>
      <c r="E32" s="549"/>
      <c r="F32" s="1081">
        <v>-86617</v>
      </c>
      <c r="H32" s="556"/>
    </row>
    <row r="33" spans="1:8" s="552" customFormat="1" ht="14.1" customHeight="1">
      <c r="A33" s="548">
        <v>2002</v>
      </c>
      <c r="B33" s="549">
        <v>989353.4</v>
      </c>
      <c r="C33" s="549"/>
      <c r="D33" s="549">
        <v>1155732</v>
      </c>
      <c r="E33" s="549"/>
      <c r="F33" s="1081">
        <v>-166378.6</v>
      </c>
      <c r="H33" s="556"/>
    </row>
    <row r="34" spans="1:8" s="552" customFormat="1" ht="14.1" customHeight="1">
      <c r="A34" s="548">
        <v>2003</v>
      </c>
      <c r="B34" s="549">
        <v>1132985.1000000001</v>
      </c>
      <c r="C34" s="549"/>
      <c r="D34" s="549">
        <v>1260497.5</v>
      </c>
      <c r="E34" s="549"/>
      <c r="F34" s="1081">
        <v>-127512.4</v>
      </c>
      <c r="H34" s="556"/>
    </row>
    <row r="35" spans="1:8" s="552" customFormat="1" ht="14.1" customHeight="1">
      <c r="A35" s="548">
        <v>2004</v>
      </c>
      <c r="B35" s="549">
        <v>1270211.1000000001</v>
      </c>
      <c r="C35" s="549"/>
      <c r="D35" s="549">
        <v>1391896.9</v>
      </c>
      <c r="E35" s="549"/>
      <c r="F35" s="1081">
        <v>-127512.4</v>
      </c>
      <c r="H35" s="556"/>
    </row>
    <row r="36" spans="1:8" s="552" customFormat="1" ht="14.1" customHeight="1">
      <c r="A36" s="548">
        <v>2005</v>
      </c>
      <c r="B36" s="549">
        <v>1412505</v>
      </c>
      <c r="C36" s="549"/>
      <c r="D36" s="549">
        <v>1543502.3</v>
      </c>
      <c r="E36" s="549"/>
      <c r="F36" s="1081">
        <v>-121685.8</v>
      </c>
      <c r="H36" s="556"/>
    </row>
    <row r="37" spans="1:8" s="552" customFormat="1" ht="14.1" customHeight="1">
      <c r="A37" s="548">
        <v>2006</v>
      </c>
      <c r="B37" s="549">
        <v>1558808</v>
      </c>
      <c r="C37" s="549"/>
      <c r="D37" s="549">
        <v>1769040.1</v>
      </c>
      <c r="E37" s="549"/>
      <c r="F37" s="1081">
        <v>-210232.1</v>
      </c>
      <c r="H37" s="557"/>
    </row>
    <row r="38" spans="1:8" s="552" customFormat="1" ht="14.1" customHeight="1">
      <c r="A38" s="548">
        <v>2007</v>
      </c>
      <c r="B38" s="549">
        <v>1711220.6</v>
      </c>
      <c r="C38" s="549"/>
      <c r="D38" s="549">
        <v>1963767.9</v>
      </c>
      <c r="E38" s="549"/>
      <c r="F38" s="1081">
        <v>-252547.3</v>
      </c>
      <c r="H38" s="556"/>
    </row>
    <row r="39" spans="1:8" s="552" customFormat="1" ht="14.1" customHeight="1">
      <c r="A39" s="548">
        <v>2008</v>
      </c>
      <c r="B39" s="549">
        <v>2049936.3</v>
      </c>
      <c r="C39" s="549"/>
      <c r="D39" s="549">
        <v>2576691.7999999998</v>
      </c>
      <c r="E39" s="549"/>
      <c r="F39" s="1081">
        <v>-526755.5</v>
      </c>
      <c r="H39" s="556"/>
    </row>
    <row r="40" spans="1:8" s="552" customFormat="1" ht="14.1" customHeight="1">
      <c r="A40" s="548">
        <v>2009</v>
      </c>
      <c r="B40" s="549">
        <v>1957350</v>
      </c>
      <c r="C40" s="549"/>
      <c r="D40" s="549">
        <v>2296086.1146999998</v>
      </c>
      <c r="E40" s="549"/>
      <c r="F40" s="1081">
        <v>-338736.1146999998</v>
      </c>
      <c r="H40" s="556"/>
    </row>
    <row r="41" spans="1:8" s="552" customFormat="1" ht="14.1" customHeight="1">
      <c r="A41" s="548">
        <v>2010</v>
      </c>
      <c r="B41" s="549">
        <v>2033271.9</v>
      </c>
      <c r="C41" s="549"/>
      <c r="D41" s="549">
        <v>2474100</v>
      </c>
      <c r="E41" s="549"/>
      <c r="F41" s="1081">
        <v>-440828.1</v>
      </c>
      <c r="H41" s="556"/>
    </row>
    <row r="42" spans="1:8" s="552" customFormat="1" ht="14.1" customHeight="1">
      <c r="A42" s="548">
        <v>2011</v>
      </c>
      <c r="B42" s="549">
        <v>2271178.6</v>
      </c>
      <c r="C42" s="549"/>
      <c r="D42" s="549">
        <v>2717406.7</v>
      </c>
      <c r="E42" s="549"/>
      <c r="F42" s="1081">
        <v>-446228.1</v>
      </c>
      <c r="H42" s="556"/>
    </row>
    <row r="43" spans="1:8" s="552" customFormat="1" ht="14.1" customHeight="1">
      <c r="A43" s="548">
        <v>2012</v>
      </c>
      <c r="B43" s="549">
        <v>2410953.5</v>
      </c>
      <c r="C43" s="549"/>
      <c r="D43" s="549">
        <v>2896330.8</v>
      </c>
      <c r="E43" s="549"/>
      <c r="F43" s="1081">
        <v>-485377.3</v>
      </c>
      <c r="H43" s="556"/>
    </row>
    <row r="44" spans="1:8" ht="3" customHeight="1">
      <c r="A44" s="558"/>
      <c r="B44" s="400"/>
      <c r="C44" s="400"/>
      <c r="D44" s="400"/>
      <c r="E44" s="400"/>
      <c r="F44" s="400"/>
    </row>
    <row r="45" spans="1:8" ht="3" customHeight="1">
      <c r="A45" s="559"/>
      <c r="B45" s="560"/>
      <c r="C45" s="560"/>
      <c r="D45" s="560"/>
      <c r="E45" s="560"/>
      <c r="F45" s="560"/>
    </row>
    <row r="46" spans="1:8" ht="15" customHeight="1">
      <c r="A46" s="561" t="s">
        <v>102</v>
      </c>
      <c r="B46" s="562"/>
      <c r="C46" s="562"/>
      <c r="D46" s="562"/>
      <c r="E46" s="563"/>
      <c r="F46" s="563"/>
    </row>
    <row r="47" spans="1:8" ht="13.5" customHeight="1">
      <c r="A47" s="561" t="s">
        <v>103</v>
      </c>
      <c r="B47" s="564"/>
      <c r="C47" s="564"/>
      <c r="D47" s="564"/>
      <c r="E47" s="563"/>
      <c r="F47" s="563"/>
    </row>
    <row r="48" spans="1:8" ht="11.1" customHeight="1">
      <c r="A48" s="565" t="s">
        <v>1037</v>
      </c>
      <c r="B48" s="539"/>
    </row>
    <row r="49" spans="1:6" ht="14.25" customHeight="1">
      <c r="A49" s="561" t="s">
        <v>104</v>
      </c>
      <c r="B49" s="562"/>
      <c r="C49" s="562"/>
      <c r="D49" s="562"/>
      <c r="E49" s="562"/>
      <c r="F49" s="562"/>
    </row>
    <row r="50" spans="1:6" ht="14.25" customHeight="1">
      <c r="A50" s="561" t="s">
        <v>105</v>
      </c>
      <c r="B50" s="562"/>
      <c r="C50" s="562"/>
      <c r="D50" s="562"/>
      <c r="E50" s="563"/>
      <c r="F50" s="563"/>
    </row>
    <row r="51" spans="1:6" ht="11.1" customHeight="1">
      <c r="A51" s="566" t="s">
        <v>1145</v>
      </c>
      <c r="B51" s="562"/>
      <c r="C51" s="562"/>
      <c r="D51" s="562"/>
      <c r="E51" s="567"/>
    </row>
    <row r="52" spans="1:6" ht="11.1" customHeight="1">
      <c r="A52" s="565" t="s">
        <v>1084</v>
      </c>
      <c r="B52" s="568"/>
      <c r="E52" s="567"/>
    </row>
  </sheetData>
  <mergeCells count="1">
    <mergeCell ref="A7:A8"/>
  </mergeCells>
  <phoneticPr fontId="36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7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12.28515625" style="45" customWidth="1"/>
    <col min="2" max="2" width="20.7109375" style="41" customWidth="1"/>
    <col min="3" max="3" width="21.7109375" style="41" customWidth="1"/>
    <col min="4" max="4" width="20.42578125" style="41" customWidth="1"/>
    <col min="5" max="5" width="17.42578125" style="41" customWidth="1"/>
    <col min="6" max="16384" width="11.42578125" style="41"/>
  </cols>
  <sheetData>
    <row r="1" spans="1:256" ht="24.75" customHeight="1"/>
    <row r="2" spans="1:256" ht="12.95" customHeight="1">
      <c r="A2" s="325" t="s">
        <v>432</v>
      </c>
      <c r="B2" s="273"/>
      <c r="C2" s="273"/>
      <c r="D2" s="273"/>
      <c r="E2" s="274" t="s">
        <v>878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  <c r="IU2" s="40"/>
      <c r="IV2" s="40"/>
    </row>
    <row r="3" spans="1:256" ht="12.95" customHeight="1">
      <c r="A3" s="325" t="s">
        <v>416</v>
      </c>
      <c r="B3" s="273"/>
      <c r="C3" s="273"/>
      <c r="D3" s="273"/>
      <c r="E3" s="273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  <c r="IS3" s="40"/>
      <c r="IT3" s="40"/>
      <c r="IU3" s="40"/>
      <c r="IV3" s="40"/>
    </row>
    <row r="4" spans="1:256" ht="12.95" customHeight="1">
      <c r="A4" s="341" t="s">
        <v>497</v>
      </c>
      <c r="B4" s="273"/>
      <c r="C4" s="273"/>
      <c r="D4" s="273"/>
      <c r="E4" s="273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</row>
    <row r="5" spans="1:256" s="40" customFormat="1" ht="3" customHeight="1">
      <c r="A5" s="275"/>
      <c r="B5" s="273"/>
      <c r="C5" s="273"/>
      <c r="D5" s="273"/>
      <c r="E5" s="273"/>
    </row>
    <row r="6" spans="1:256" s="40" customFormat="1" ht="3" customHeight="1">
      <c r="A6" s="276"/>
      <c r="B6" s="277"/>
      <c r="C6" s="277"/>
      <c r="D6" s="277"/>
      <c r="E6" s="277"/>
    </row>
    <row r="7" spans="1:256" s="42" customFormat="1" ht="12.75" customHeight="1">
      <c r="A7" s="1154" t="s">
        <v>458</v>
      </c>
      <c r="B7" s="278" t="s">
        <v>459</v>
      </c>
      <c r="C7" s="278" t="s">
        <v>586</v>
      </c>
      <c r="D7" s="278" t="s">
        <v>586</v>
      </c>
      <c r="E7" s="278" t="s">
        <v>587</v>
      </c>
    </row>
    <row r="8" spans="1:256" s="42" customFormat="1" ht="12.75" customHeight="1">
      <c r="A8" s="1155"/>
      <c r="B8" s="279" t="s">
        <v>588</v>
      </c>
      <c r="C8" s="279" t="s">
        <v>589</v>
      </c>
      <c r="D8" s="279" t="s">
        <v>589</v>
      </c>
      <c r="E8" s="279" t="s">
        <v>590</v>
      </c>
    </row>
    <row r="9" spans="1:256" s="42" customFormat="1" ht="12.75" customHeight="1">
      <c r="A9" s="1155"/>
      <c r="B9" s="278"/>
      <c r="C9" s="278" t="s">
        <v>592</v>
      </c>
      <c r="D9" s="278" t="s">
        <v>593</v>
      </c>
      <c r="E9" s="278" t="s">
        <v>594</v>
      </c>
    </row>
    <row r="10" spans="1:256" s="43" customFormat="1" ht="3" customHeight="1">
      <c r="A10" s="280"/>
      <c r="B10" s="281"/>
      <c r="C10" s="281"/>
      <c r="D10" s="281"/>
      <c r="E10" s="281"/>
    </row>
    <row r="11" spans="1:256" s="43" customFormat="1" ht="3" customHeight="1">
      <c r="A11" s="282"/>
      <c r="B11" s="283"/>
      <c r="C11" s="283"/>
      <c r="D11" s="283"/>
      <c r="E11" s="283"/>
    </row>
    <row r="12" spans="1:256" s="43" customFormat="1" ht="15" customHeight="1">
      <c r="A12" s="284">
        <v>1825</v>
      </c>
      <c r="B12" s="274">
        <v>7903163</v>
      </c>
      <c r="C12" s="274">
        <v>6708104</v>
      </c>
      <c r="D12" s="274" t="s">
        <v>462</v>
      </c>
      <c r="E12" s="274" t="s">
        <v>462</v>
      </c>
    </row>
    <row r="13" spans="1:256" s="43" customFormat="1" ht="15" customHeight="1">
      <c r="A13" s="284" t="s">
        <v>595</v>
      </c>
      <c r="B13" s="274">
        <v>11052256</v>
      </c>
      <c r="C13" s="274">
        <v>7483447</v>
      </c>
      <c r="D13" s="274">
        <v>227868</v>
      </c>
      <c r="E13" s="274">
        <v>15723</v>
      </c>
    </row>
    <row r="14" spans="1:256" s="43" customFormat="1" ht="15" customHeight="1">
      <c r="A14" s="284" t="s">
        <v>463</v>
      </c>
      <c r="B14" s="274">
        <v>11460728</v>
      </c>
      <c r="C14" s="274">
        <v>7828208</v>
      </c>
      <c r="D14" s="274">
        <v>707266</v>
      </c>
      <c r="E14" s="274">
        <v>8862</v>
      </c>
    </row>
    <row r="15" spans="1:256" s="43" customFormat="1" ht="15" customHeight="1">
      <c r="A15" s="284" t="s">
        <v>464</v>
      </c>
      <c r="B15" s="274">
        <v>10442656</v>
      </c>
      <c r="C15" s="274">
        <v>5692026</v>
      </c>
      <c r="D15" s="274">
        <v>876374</v>
      </c>
      <c r="E15" s="274" t="s">
        <v>462</v>
      </c>
    </row>
    <row r="16" spans="1:256" s="43" customFormat="1" ht="15" customHeight="1">
      <c r="A16" s="284" t="s">
        <v>465</v>
      </c>
      <c r="B16" s="274">
        <v>11009696</v>
      </c>
      <c r="C16" s="274">
        <v>6497288</v>
      </c>
      <c r="D16" s="274">
        <v>774544</v>
      </c>
      <c r="E16" s="274" t="s">
        <v>462</v>
      </c>
    </row>
    <row r="17" spans="1:5" s="43" customFormat="1" ht="15" customHeight="1">
      <c r="A17" s="284" t="s">
        <v>466</v>
      </c>
      <c r="B17" s="274">
        <v>9752727</v>
      </c>
      <c r="C17" s="274">
        <v>4815418</v>
      </c>
      <c r="D17" s="274">
        <v>854330</v>
      </c>
      <c r="E17" s="274" t="s">
        <v>462</v>
      </c>
    </row>
    <row r="18" spans="1:5" s="43" customFormat="1" ht="15" customHeight="1">
      <c r="A18" s="284" t="s">
        <v>467</v>
      </c>
      <c r="B18" s="274">
        <v>13386437</v>
      </c>
      <c r="C18" s="274">
        <v>8287082</v>
      </c>
      <c r="D18" s="274">
        <v>1562466</v>
      </c>
      <c r="E18" s="274">
        <v>26114</v>
      </c>
    </row>
    <row r="19" spans="1:5" s="43" customFormat="1" ht="15" customHeight="1">
      <c r="A19" s="284" t="s">
        <v>468</v>
      </c>
      <c r="B19" s="274">
        <v>11826729</v>
      </c>
      <c r="C19" s="274">
        <v>7335637</v>
      </c>
      <c r="D19" s="274">
        <v>1354331</v>
      </c>
      <c r="E19" s="274">
        <v>2249</v>
      </c>
    </row>
    <row r="20" spans="1:5" s="43" customFormat="1" ht="15" customHeight="1">
      <c r="A20" s="284" t="s">
        <v>469</v>
      </c>
      <c r="B20" s="274">
        <v>10275594</v>
      </c>
      <c r="C20" s="274">
        <v>7538525</v>
      </c>
      <c r="D20" s="274">
        <v>900000</v>
      </c>
      <c r="E20" s="274" t="s">
        <v>462</v>
      </c>
    </row>
    <row r="21" spans="1:5" s="43" customFormat="1" ht="15" customHeight="1">
      <c r="A21" s="284" t="s">
        <v>470</v>
      </c>
      <c r="B21" s="274">
        <v>11512969</v>
      </c>
      <c r="C21" s="274">
        <v>8786396</v>
      </c>
      <c r="D21" s="274">
        <v>1212637</v>
      </c>
      <c r="E21" s="274" t="s">
        <v>462</v>
      </c>
    </row>
    <row r="22" spans="1:5" s="43" customFormat="1" ht="15" customHeight="1">
      <c r="A22" s="284" t="s">
        <v>472</v>
      </c>
      <c r="B22" s="274">
        <v>13771686</v>
      </c>
      <c r="C22" s="274">
        <v>5835068</v>
      </c>
      <c r="D22" s="274">
        <v>1193869</v>
      </c>
      <c r="E22" s="274">
        <v>228197</v>
      </c>
    </row>
    <row r="23" spans="1:5" s="43" customFormat="1" ht="15" customHeight="1">
      <c r="A23" s="284" t="s">
        <v>580</v>
      </c>
      <c r="B23" s="274">
        <v>18477980</v>
      </c>
      <c r="C23" s="274">
        <v>4377579</v>
      </c>
      <c r="D23" s="274">
        <v>1051056</v>
      </c>
      <c r="E23" s="274">
        <v>738699</v>
      </c>
    </row>
    <row r="24" spans="1:5" s="43" customFormat="1" ht="15" customHeight="1">
      <c r="A24" s="284" t="s">
        <v>473</v>
      </c>
      <c r="B24" s="274">
        <v>22555521</v>
      </c>
      <c r="C24" s="274">
        <v>4258411</v>
      </c>
      <c r="D24" s="274" t="s">
        <v>462</v>
      </c>
      <c r="E24" s="274">
        <v>415672</v>
      </c>
    </row>
    <row r="25" spans="1:5" s="43" customFormat="1" ht="15" customHeight="1">
      <c r="A25" s="284">
        <v>1839</v>
      </c>
      <c r="B25" s="274">
        <v>27518577</v>
      </c>
      <c r="C25" s="274">
        <v>5577890</v>
      </c>
      <c r="D25" s="274" t="s">
        <v>462</v>
      </c>
      <c r="E25" s="274">
        <v>11619</v>
      </c>
    </row>
    <row r="26" spans="1:5" s="43" customFormat="1" ht="15" customHeight="1">
      <c r="A26" s="284">
        <v>1840</v>
      </c>
      <c r="B26" s="274">
        <v>19858472</v>
      </c>
      <c r="C26" s="274">
        <v>8309918</v>
      </c>
      <c r="D26" s="274" t="s">
        <v>462</v>
      </c>
      <c r="E26" s="274">
        <v>11912</v>
      </c>
    </row>
    <row r="27" spans="1:5" s="43" customFormat="1" ht="15" customHeight="1">
      <c r="A27" s="284">
        <v>1841</v>
      </c>
      <c r="B27" s="274">
        <v>21273477</v>
      </c>
      <c r="C27" s="274">
        <v>6797912</v>
      </c>
      <c r="D27" s="274">
        <v>1075784</v>
      </c>
      <c r="E27" s="274">
        <v>361300</v>
      </c>
    </row>
    <row r="28" spans="1:5" s="43" customFormat="1" ht="15" customHeight="1">
      <c r="A28" s="284">
        <v>1842</v>
      </c>
      <c r="B28" s="274">
        <v>26683696</v>
      </c>
      <c r="C28" s="274">
        <v>6034342</v>
      </c>
      <c r="D28" s="274">
        <v>1150123</v>
      </c>
      <c r="E28" s="274">
        <v>859270</v>
      </c>
    </row>
    <row r="29" spans="1:5" s="43" customFormat="1" ht="15" customHeight="1">
      <c r="A29" s="284">
        <v>1843</v>
      </c>
      <c r="B29" s="274">
        <v>29523423</v>
      </c>
      <c r="C29" s="274">
        <v>8507478</v>
      </c>
      <c r="D29" s="274">
        <v>1082952</v>
      </c>
      <c r="E29" s="274">
        <v>1491691</v>
      </c>
    </row>
    <row r="30" spans="1:5" s="43" customFormat="1" ht="15" customHeight="1">
      <c r="A30" s="284">
        <v>1844</v>
      </c>
      <c r="B30" s="274">
        <v>15790044</v>
      </c>
      <c r="C30" s="274">
        <v>8254147</v>
      </c>
      <c r="D30" s="274">
        <v>1162207</v>
      </c>
      <c r="E30" s="274">
        <v>1015562</v>
      </c>
    </row>
    <row r="31" spans="1:5" s="43" customFormat="1" ht="15" customHeight="1">
      <c r="A31" s="284">
        <v>1845</v>
      </c>
      <c r="B31" s="274">
        <v>20384534</v>
      </c>
      <c r="C31" s="274">
        <v>5814048</v>
      </c>
      <c r="D31" s="274" t="s">
        <v>462</v>
      </c>
      <c r="E31" s="274" t="s">
        <v>462</v>
      </c>
    </row>
    <row r="32" spans="1:5" s="43" customFormat="1" ht="15" customHeight="1">
      <c r="A32" s="284" t="s">
        <v>474</v>
      </c>
      <c r="B32" s="274">
        <v>16740820</v>
      </c>
      <c r="C32" s="274">
        <v>6666037</v>
      </c>
      <c r="D32" s="274">
        <v>50939</v>
      </c>
      <c r="E32" s="274">
        <v>449943</v>
      </c>
    </row>
    <row r="33" spans="1:5" s="43" customFormat="1" ht="15" customHeight="1">
      <c r="A33" s="284" t="s">
        <v>475</v>
      </c>
      <c r="B33" s="274">
        <v>13765762</v>
      </c>
      <c r="C33" s="274">
        <v>6338437</v>
      </c>
      <c r="D33" s="274" t="s">
        <v>462</v>
      </c>
      <c r="E33" s="274">
        <v>409718</v>
      </c>
    </row>
    <row r="34" spans="1:5" s="43" customFormat="1" ht="15" customHeight="1">
      <c r="A34" s="284" t="s">
        <v>476</v>
      </c>
      <c r="B34" s="274">
        <v>7253929</v>
      </c>
      <c r="C34" s="274">
        <v>5337068</v>
      </c>
      <c r="D34" s="274" t="s">
        <v>462</v>
      </c>
      <c r="E34" s="274">
        <v>465144</v>
      </c>
    </row>
    <row r="35" spans="1:5" s="43" customFormat="1" ht="15" customHeight="1">
      <c r="A35" s="284" t="s">
        <v>477</v>
      </c>
      <c r="B35" s="274">
        <v>9161930</v>
      </c>
      <c r="C35" s="274">
        <v>6108835</v>
      </c>
      <c r="D35" s="274" t="s">
        <v>462</v>
      </c>
      <c r="E35" s="274">
        <v>357999</v>
      </c>
    </row>
    <row r="36" spans="1:5" s="43" customFormat="1" ht="15" customHeight="1">
      <c r="A36" s="284" t="s">
        <v>483</v>
      </c>
      <c r="B36" s="274">
        <v>17736138</v>
      </c>
      <c r="C36" s="274">
        <v>9566360</v>
      </c>
      <c r="D36" s="274" t="s">
        <v>462</v>
      </c>
      <c r="E36" s="274" t="s">
        <v>462</v>
      </c>
    </row>
    <row r="37" spans="1:5" s="43" customFormat="1" ht="15" customHeight="1">
      <c r="A37" s="284" t="s">
        <v>484</v>
      </c>
      <c r="B37" s="274">
        <v>15536354</v>
      </c>
      <c r="C37" s="274">
        <v>9606491</v>
      </c>
      <c r="D37" s="274">
        <v>1418799</v>
      </c>
      <c r="E37" s="274">
        <v>560169</v>
      </c>
    </row>
    <row r="38" spans="1:5" s="43" customFormat="1" ht="15" customHeight="1">
      <c r="A38" s="284" t="s">
        <v>485</v>
      </c>
      <c r="B38" s="274">
        <v>15251781</v>
      </c>
      <c r="C38" s="274">
        <v>8516033</v>
      </c>
      <c r="D38" s="274">
        <v>3278717</v>
      </c>
      <c r="E38" s="274">
        <v>525634</v>
      </c>
    </row>
    <row r="39" spans="1:5" s="43" customFormat="1" ht="15" customHeight="1">
      <c r="A39" s="284" t="s">
        <v>486</v>
      </c>
      <c r="B39" s="274">
        <v>16033649</v>
      </c>
      <c r="C39" s="274">
        <v>10884953</v>
      </c>
      <c r="D39" s="274">
        <v>3382541</v>
      </c>
      <c r="E39" s="274">
        <v>502146</v>
      </c>
    </row>
    <row r="40" spans="1:5" s="43" customFormat="1" ht="15" customHeight="1">
      <c r="A40" s="284" t="s">
        <v>487</v>
      </c>
      <c r="B40" s="274">
        <v>15285044</v>
      </c>
      <c r="C40" s="274">
        <v>9062771</v>
      </c>
      <c r="D40" s="274">
        <v>3259280</v>
      </c>
      <c r="E40" s="274">
        <v>471228</v>
      </c>
    </row>
    <row r="41" spans="1:5" s="43" customFormat="1" ht="15" customHeight="1">
      <c r="A41" s="284" t="s">
        <v>488</v>
      </c>
      <c r="B41" s="274">
        <v>15739239</v>
      </c>
      <c r="C41" s="274">
        <v>9244204</v>
      </c>
      <c r="D41" s="274">
        <v>3430789</v>
      </c>
      <c r="E41" s="274">
        <v>477654</v>
      </c>
    </row>
    <row r="42" spans="1:5" s="43" customFormat="1" ht="15" customHeight="1">
      <c r="A42" s="284" t="s">
        <v>489</v>
      </c>
      <c r="B42" s="274">
        <v>17900156</v>
      </c>
      <c r="C42" s="274">
        <v>11509548</v>
      </c>
      <c r="D42" s="274">
        <v>3547879</v>
      </c>
      <c r="E42" s="274">
        <v>524494</v>
      </c>
    </row>
    <row r="43" spans="1:5" s="43" customFormat="1" ht="15" customHeight="1">
      <c r="A43" s="284" t="s">
        <v>490</v>
      </c>
      <c r="B43" s="274">
        <v>17597916</v>
      </c>
      <c r="C43" s="274">
        <v>10126143</v>
      </c>
      <c r="D43" s="274">
        <v>3733092</v>
      </c>
      <c r="E43" s="274">
        <v>531149</v>
      </c>
    </row>
    <row r="44" spans="1:5" s="43" customFormat="1" ht="15" customHeight="1">
      <c r="A44" s="285" t="s">
        <v>491</v>
      </c>
      <c r="B44" s="283">
        <v>17266228</v>
      </c>
      <c r="C44" s="283">
        <v>9177786</v>
      </c>
      <c r="D44" s="283">
        <v>3409632</v>
      </c>
      <c r="E44" s="283">
        <v>1350705</v>
      </c>
    </row>
    <row r="45" spans="1:5" s="43" customFormat="1" ht="3" customHeight="1">
      <c r="A45" s="287"/>
      <c r="B45" s="288"/>
      <c r="C45" s="288"/>
      <c r="D45" s="288"/>
      <c r="E45" s="288"/>
    </row>
    <row r="46" spans="1:5" s="43" customFormat="1" ht="3" customHeight="1">
      <c r="A46" s="285"/>
      <c r="B46" s="286"/>
      <c r="C46" s="286"/>
      <c r="D46" s="286"/>
      <c r="E46" s="286"/>
    </row>
    <row r="47" spans="1:5" s="44" customFormat="1" ht="11.1" customHeight="1">
      <c r="A47" s="402" t="s">
        <v>810</v>
      </c>
      <c r="B47" s="289"/>
      <c r="C47" s="289"/>
      <c r="D47" s="289"/>
      <c r="E47" s="289"/>
    </row>
  </sheetData>
  <mergeCells count="1">
    <mergeCell ref="A7:A9"/>
  </mergeCells>
  <phoneticPr fontId="36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1.1" customHeight="1"/>
  <cols>
    <col min="1" max="1" width="11.42578125" style="70"/>
    <col min="2" max="2" width="2.140625" style="47" customWidth="1"/>
    <col min="3" max="3" width="12.85546875" style="47" customWidth="1"/>
    <col min="4" max="5" width="13.7109375" style="47" customWidth="1"/>
    <col min="6" max="6" width="4.7109375" style="47" customWidth="1"/>
    <col min="7" max="7" width="9.5703125" style="47" customWidth="1"/>
    <col min="8" max="8" width="11.28515625" style="47" customWidth="1"/>
    <col min="9" max="9" width="2.28515625" style="47" customWidth="1"/>
    <col min="10" max="10" width="11" style="47" customWidth="1"/>
    <col min="11" max="11" width="11.42578125" style="70"/>
    <col min="12" max="12" width="12.85546875" style="47" customWidth="1"/>
    <col min="13" max="13" width="12.140625" style="47" customWidth="1"/>
    <col min="14" max="14" width="10.5703125" style="47" customWidth="1"/>
    <col min="15" max="15" width="15" style="47" customWidth="1"/>
    <col min="16" max="16" width="10.42578125" style="47" customWidth="1"/>
    <col min="17" max="17" width="9.42578125" style="47" customWidth="1"/>
    <col min="18" max="18" width="10.7109375" style="47" customWidth="1"/>
    <col min="19" max="16384" width="11.42578125" style="47"/>
  </cols>
  <sheetData>
    <row r="1" spans="1:21" ht="24.75" customHeight="1"/>
    <row r="2" spans="1:21" ht="12.75" customHeight="1">
      <c r="A2" s="326" t="s">
        <v>433</v>
      </c>
      <c r="B2" s="46"/>
      <c r="C2" s="46"/>
      <c r="D2" s="46"/>
      <c r="E2" s="46"/>
      <c r="F2" s="46"/>
      <c r="G2" s="46"/>
      <c r="H2" s="46"/>
      <c r="I2" s="46"/>
      <c r="J2" s="334" t="s">
        <v>879</v>
      </c>
      <c r="K2" s="326" t="s">
        <v>433</v>
      </c>
      <c r="L2" s="46"/>
      <c r="M2" s="46"/>
      <c r="N2" s="46"/>
      <c r="O2" s="46"/>
      <c r="P2" s="46"/>
      <c r="Q2" s="46"/>
      <c r="R2" s="334" t="s">
        <v>879</v>
      </c>
    </row>
    <row r="3" spans="1:21" s="50" customFormat="1" ht="12.75" customHeight="1">
      <c r="A3" s="326" t="s">
        <v>417</v>
      </c>
      <c r="B3" s="48"/>
      <c r="C3" s="48"/>
      <c r="D3" s="48"/>
      <c r="E3" s="48"/>
      <c r="F3" s="48"/>
      <c r="G3" s="48"/>
      <c r="H3" s="48"/>
      <c r="I3" s="48"/>
      <c r="J3" s="334" t="s">
        <v>596</v>
      </c>
      <c r="K3" s="326" t="s">
        <v>417</v>
      </c>
      <c r="L3" s="49"/>
      <c r="M3" s="48"/>
      <c r="N3" s="48"/>
      <c r="O3" s="48"/>
      <c r="P3" s="48"/>
      <c r="Q3" s="48"/>
      <c r="R3" s="334" t="s">
        <v>597</v>
      </c>
    </row>
    <row r="4" spans="1:21" s="50" customFormat="1" ht="12.75" customHeight="1">
      <c r="A4" s="342" t="s">
        <v>498</v>
      </c>
      <c r="B4" s="48"/>
      <c r="C4" s="48"/>
      <c r="D4" s="48"/>
      <c r="E4" s="48"/>
      <c r="F4" s="48"/>
      <c r="G4" s="48"/>
      <c r="H4" s="48"/>
      <c r="I4" s="48"/>
      <c r="J4" s="48"/>
      <c r="K4" s="342" t="s">
        <v>498</v>
      </c>
      <c r="L4" s="48"/>
      <c r="M4" s="48"/>
      <c r="N4" s="48"/>
      <c r="O4" s="48"/>
      <c r="P4" s="48"/>
      <c r="Q4" s="48"/>
      <c r="R4" s="48"/>
    </row>
    <row r="5" spans="1:21" s="50" customFormat="1" ht="3" customHeight="1">
      <c r="A5" s="51"/>
      <c r="B5" s="52"/>
      <c r="C5" s="52"/>
      <c r="D5" s="52"/>
      <c r="E5" s="52"/>
      <c r="F5" s="52"/>
      <c r="G5" s="52"/>
      <c r="H5" s="52"/>
      <c r="I5" s="52"/>
      <c r="J5" s="52"/>
      <c r="K5" s="51"/>
      <c r="L5" s="52"/>
      <c r="M5" s="52"/>
      <c r="N5" s="52"/>
      <c r="O5" s="52"/>
      <c r="P5" s="52"/>
      <c r="Q5" s="52"/>
      <c r="R5" s="52"/>
    </row>
    <row r="6" spans="1:21" s="50" customFormat="1" ht="3" customHeight="1">
      <c r="A6" s="53"/>
      <c r="B6" s="54"/>
      <c r="C6" s="54"/>
      <c r="D6" s="54"/>
      <c r="E6" s="54"/>
      <c r="F6" s="54"/>
      <c r="G6" s="54"/>
      <c r="H6" s="54"/>
      <c r="I6" s="54"/>
      <c r="J6" s="54"/>
      <c r="K6" s="53"/>
      <c r="L6" s="54"/>
      <c r="M6" s="54"/>
      <c r="N6" s="54"/>
      <c r="O6" s="54"/>
      <c r="P6" s="54"/>
      <c r="Q6" s="54"/>
      <c r="R6" s="54"/>
    </row>
    <row r="7" spans="1:21" s="58" customFormat="1" ht="12" customHeight="1">
      <c r="A7" s="1156" t="s">
        <v>458</v>
      </c>
      <c r="B7" s="55"/>
      <c r="C7" s="349" t="s">
        <v>598</v>
      </c>
      <c r="D7" s="349" t="s">
        <v>599</v>
      </c>
      <c r="E7" s="349" t="s">
        <v>587</v>
      </c>
      <c r="F7" s="55"/>
      <c r="G7" s="1158" t="s">
        <v>600</v>
      </c>
      <c r="H7" s="1158"/>
      <c r="I7" s="55"/>
      <c r="J7" s="350" t="s">
        <v>601</v>
      </c>
      <c r="K7" s="1156" t="s">
        <v>458</v>
      </c>
      <c r="L7" s="349" t="s">
        <v>602</v>
      </c>
      <c r="M7" s="349" t="s">
        <v>602</v>
      </c>
      <c r="N7" s="349" t="s">
        <v>602</v>
      </c>
      <c r="O7" s="349" t="s">
        <v>603</v>
      </c>
      <c r="P7" s="350" t="s">
        <v>459</v>
      </c>
      <c r="Q7" s="350" t="s">
        <v>604</v>
      </c>
      <c r="R7" s="350" t="s">
        <v>459</v>
      </c>
    </row>
    <row r="8" spans="1:21" s="58" customFormat="1" ht="12" customHeight="1">
      <c r="A8" s="1157"/>
      <c r="B8" s="59"/>
      <c r="C8" s="349" t="s">
        <v>605</v>
      </c>
      <c r="D8" s="350" t="s">
        <v>606</v>
      </c>
      <c r="E8" s="349" t="s">
        <v>58</v>
      </c>
      <c r="F8" s="59"/>
      <c r="G8" s="351" t="s">
        <v>607</v>
      </c>
      <c r="H8" s="351" t="s">
        <v>608</v>
      </c>
      <c r="I8" s="56"/>
      <c r="J8" s="349" t="s">
        <v>609</v>
      </c>
      <c r="K8" s="1157"/>
      <c r="L8" s="350" t="s">
        <v>610</v>
      </c>
      <c r="M8" s="350" t="s">
        <v>611</v>
      </c>
      <c r="N8" s="350" t="s">
        <v>612</v>
      </c>
      <c r="O8" s="350" t="s">
        <v>613</v>
      </c>
      <c r="P8" s="350" t="s">
        <v>614</v>
      </c>
      <c r="Q8" s="350" t="s">
        <v>615</v>
      </c>
      <c r="R8" s="350" t="s">
        <v>616</v>
      </c>
    </row>
    <row r="9" spans="1:21" s="58" customFormat="1" ht="13.5" customHeight="1">
      <c r="A9" s="1157"/>
      <c r="B9" s="59"/>
      <c r="C9" s="349" t="s">
        <v>606</v>
      </c>
      <c r="D9" s="350" t="s">
        <v>577</v>
      </c>
      <c r="E9" s="350" t="s">
        <v>589</v>
      </c>
      <c r="F9" s="59"/>
      <c r="G9" s="349" t="s">
        <v>1027</v>
      </c>
      <c r="H9" s="350" t="s">
        <v>617</v>
      </c>
      <c r="I9" s="57"/>
      <c r="J9" s="350"/>
      <c r="K9" s="1157"/>
      <c r="L9" s="350" t="s">
        <v>594</v>
      </c>
      <c r="M9" s="350" t="s">
        <v>618</v>
      </c>
      <c r="N9" s="350" t="s">
        <v>619</v>
      </c>
      <c r="O9" s="350" t="s">
        <v>620</v>
      </c>
      <c r="P9" s="1060" t="s">
        <v>106</v>
      </c>
      <c r="Q9" s="350" t="s">
        <v>615</v>
      </c>
      <c r="R9" s="350"/>
    </row>
    <row r="10" spans="1:21" s="58" customFormat="1" ht="12" customHeight="1">
      <c r="A10" s="1157"/>
      <c r="B10" s="55"/>
      <c r="C10" s="349"/>
      <c r="D10" s="349"/>
      <c r="E10" s="349" t="s">
        <v>592</v>
      </c>
      <c r="F10" s="55"/>
      <c r="G10" s="349" t="s">
        <v>621</v>
      </c>
      <c r="H10" s="349" t="s">
        <v>574</v>
      </c>
      <c r="I10" s="56"/>
      <c r="J10" s="55"/>
      <c r="K10" s="1157"/>
      <c r="L10" s="349" t="s">
        <v>622</v>
      </c>
      <c r="M10" s="350" t="s">
        <v>623</v>
      </c>
      <c r="N10" s="350" t="s">
        <v>624</v>
      </c>
      <c r="O10" s="350" t="s">
        <v>625</v>
      </c>
      <c r="P10" s="350"/>
      <c r="Q10" s="350"/>
      <c r="R10" s="350"/>
    </row>
    <row r="11" spans="1:21" s="58" customFormat="1" ht="3" customHeight="1">
      <c r="A11" s="61"/>
      <c r="B11" s="62"/>
      <c r="C11" s="63"/>
      <c r="D11" s="63"/>
      <c r="E11" s="63"/>
      <c r="F11" s="62"/>
      <c r="G11" s="63"/>
      <c r="H11" s="62"/>
      <c r="I11" s="62"/>
      <c r="J11" s="62"/>
      <c r="K11" s="61"/>
      <c r="L11" s="62"/>
      <c r="M11" s="62"/>
      <c r="N11" s="62"/>
      <c r="O11" s="62"/>
      <c r="P11" s="62"/>
      <c r="Q11" s="62"/>
      <c r="R11" s="62"/>
    </row>
    <row r="12" spans="1:21" s="58" customFormat="1" ht="3" customHeight="1">
      <c r="A12" s="64"/>
      <c r="B12" s="65"/>
      <c r="C12" s="60"/>
      <c r="D12" s="60"/>
      <c r="E12" s="60"/>
      <c r="F12" s="65"/>
      <c r="G12" s="60"/>
      <c r="H12" s="65"/>
      <c r="I12" s="65"/>
      <c r="J12" s="65"/>
      <c r="K12" s="64"/>
      <c r="L12" s="65"/>
      <c r="M12" s="65"/>
      <c r="N12" s="65"/>
      <c r="O12" s="65"/>
      <c r="P12" s="65"/>
      <c r="Q12" s="65"/>
      <c r="R12" s="65"/>
    </row>
    <row r="13" spans="1:21" s="50" customFormat="1" ht="14.1" customHeight="1">
      <c r="A13" s="367" t="s">
        <v>492</v>
      </c>
      <c r="B13" s="48"/>
      <c r="C13" s="334">
        <v>19356</v>
      </c>
      <c r="D13" s="334">
        <v>19356</v>
      </c>
      <c r="E13" s="334">
        <v>9409</v>
      </c>
      <c r="F13" s="334"/>
      <c r="G13" s="334">
        <v>3481</v>
      </c>
      <c r="H13" s="334">
        <v>1454</v>
      </c>
      <c r="I13" s="334"/>
      <c r="J13" s="334">
        <v>446</v>
      </c>
      <c r="K13" s="367" t="s">
        <v>492</v>
      </c>
      <c r="L13" s="334">
        <v>85</v>
      </c>
      <c r="M13" s="387">
        <v>65</v>
      </c>
      <c r="N13" s="387">
        <v>2573</v>
      </c>
      <c r="O13" s="387">
        <v>403</v>
      </c>
      <c r="P13" s="387">
        <v>1441</v>
      </c>
      <c r="Q13" s="387" t="s">
        <v>462</v>
      </c>
      <c r="R13" s="387" t="s">
        <v>462</v>
      </c>
      <c r="T13" s="431"/>
      <c r="U13" s="431"/>
    </row>
    <row r="14" spans="1:21" s="50" customFormat="1" ht="14.1" customHeight="1">
      <c r="A14" s="367" t="s">
        <v>493</v>
      </c>
      <c r="B14" s="48"/>
      <c r="C14" s="334">
        <v>20275</v>
      </c>
      <c r="D14" s="334">
        <v>20275</v>
      </c>
      <c r="E14" s="334">
        <v>13542</v>
      </c>
      <c r="F14" s="334"/>
      <c r="G14" s="334">
        <v>3646</v>
      </c>
      <c r="H14" s="334">
        <v>1733</v>
      </c>
      <c r="I14" s="334"/>
      <c r="J14" s="334">
        <v>592</v>
      </c>
      <c r="K14" s="367" t="s">
        <v>493</v>
      </c>
      <c r="L14" s="334">
        <v>65</v>
      </c>
      <c r="M14" s="334">
        <v>216</v>
      </c>
      <c r="N14" s="334">
        <v>31</v>
      </c>
      <c r="O14" s="334">
        <v>263</v>
      </c>
      <c r="P14" s="334">
        <v>186</v>
      </c>
      <c r="Q14" s="334" t="s">
        <v>462</v>
      </c>
      <c r="R14" s="334" t="s">
        <v>462</v>
      </c>
      <c r="T14" s="431"/>
      <c r="U14" s="431"/>
    </row>
    <row r="15" spans="1:21" s="50" customFormat="1" ht="14.1" customHeight="1">
      <c r="A15" s="367" t="s">
        <v>494</v>
      </c>
      <c r="B15" s="48"/>
      <c r="C15" s="334">
        <v>18064</v>
      </c>
      <c r="D15" s="334">
        <v>18884</v>
      </c>
      <c r="E15" s="334">
        <v>10359</v>
      </c>
      <c r="F15" s="334"/>
      <c r="G15" s="334">
        <v>3664</v>
      </c>
      <c r="H15" s="334">
        <v>1619</v>
      </c>
      <c r="I15" s="334"/>
      <c r="J15" s="334">
        <v>681</v>
      </c>
      <c r="K15" s="367" t="s">
        <v>494</v>
      </c>
      <c r="L15" s="334">
        <v>54</v>
      </c>
      <c r="M15" s="334">
        <v>92</v>
      </c>
      <c r="N15" s="334">
        <v>10</v>
      </c>
      <c r="O15" s="334">
        <v>1350</v>
      </c>
      <c r="P15" s="334">
        <v>55</v>
      </c>
      <c r="Q15" s="334" t="s">
        <v>462</v>
      </c>
      <c r="R15" s="334" t="s">
        <v>462</v>
      </c>
      <c r="T15" s="431"/>
      <c r="U15" s="431"/>
    </row>
    <row r="16" spans="1:21" s="50" customFormat="1" ht="14.1" customHeight="1">
      <c r="A16" s="367" t="s">
        <v>504</v>
      </c>
      <c r="B16" s="48"/>
      <c r="C16" s="334">
        <v>21370</v>
      </c>
      <c r="D16" s="334">
        <v>21370</v>
      </c>
      <c r="E16" s="334">
        <v>12754</v>
      </c>
      <c r="F16" s="334"/>
      <c r="G16" s="334">
        <v>5090</v>
      </c>
      <c r="H16" s="334">
        <v>1784</v>
      </c>
      <c r="I16" s="334"/>
      <c r="J16" s="334">
        <v>803</v>
      </c>
      <c r="K16" s="367" t="s">
        <v>504</v>
      </c>
      <c r="L16" s="334">
        <v>56</v>
      </c>
      <c r="M16" s="334">
        <v>61</v>
      </c>
      <c r="N16" s="334">
        <v>264</v>
      </c>
      <c r="O16" s="334">
        <v>558</v>
      </c>
      <c r="P16" s="334" t="s">
        <v>462</v>
      </c>
      <c r="Q16" s="334" t="s">
        <v>462</v>
      </c>
      <c r="R16" s="334" t="s">
        <v>462</v>
      </c>
      <c r="T16" s="431"/>
      <c r="U16" s="431"/>
    </row>
    <row r="17" spans="1:21" s="50" customFormat="1" ht="14.1" customHeight="1">
      <c r="A17" s="367" t="s">
        <v>505</v>
      </c>
      <c r="B17" s="48"/>
      <c r="C17" s="334">
        <v>24895</v>
      </c>
      <c r="D17" s="334">
        <v>24895</v>
      </c>
      <c r="E17" s="334">
        <v>14828</v>
      </c>
      <c r="F17" s="334"/>
      <c r="G17" s="334">
        <v>3943</v>
      </c>
      <c r="H17" s="334">
        <v>1841</v>
      </c>
      <c r="I17" s="334"/>
      <c r="J17" s="334">
        <v>969</v>
      </c>
      <c r="K17" s="367" t="s">
        <v>505</v>
      </c>
      <c r="L17" s="334">
        <v>1583</v>
      </c>
      <c r="M17" s="334">
        <v>878</v>
      </c>
      <c r="N17" s="334">
        <v>8</v>
      </c>
      <c r="O17" s="334">
        <v>796</v>
      </c>
      <c r="P17" s="334" t="s">
        <v>462</v>
      </c>
      <c r="Q17" s="334" t="s">
        <v>462</v>
      </c>
      <c r="R17" s="334" t="s">
        <v>462</v>
      </c>
      <c r="T17" s="431"/>
      <c r="U17" s="431"/>
    </row>
    <row r="18" spans="1:21" s="50" customFormat="1" ht="14.1" customHeight="1">
      <c r="A18" s="367" t="s">
        <v>506</v>
      </c>
      <c r="B18" s="48"/>
      <c r="C18" s="334">
        <v>30466</v>
      </c>
      <c r="D18" s="334">
        <v>30456</v>
      </c>
      <c r="E18" s="334">
        <v>18515</v>
      </c>
      <c r="F18" s="334"/>
      <c r="G18" s="334">
        <v>4496</v>
      </c>
      <c r="H18" s="334">
        <v>1984</v>
      </c>
      <c r="I18" s="334"/>
      <c r="J18" s="334">
        <v>1316</v>
      </c>
      <c r="K18" s="367" t="s">
        <v>506</v>
      </c>
      <c r="L18" s="334">
        <v>622</v>
      </c>
      <c r="M18" s="334">
        <v>1125</v>
      </c>
      <c r="N18" s="334">
        <v>146</v>
      </c>
      <c r="O18" s="334">
        <v>2262</v>
      </c>
      <c r="P18" s="334" t="s">
        <v>462</v>
      </c>
      <c r="Q18" s="334" t="s">
        <v>462</v>
      </c>
      <c r="R18" s="334" t="s">
        <v>462</v>
      </c>
      <c r="T18" s="431"/>
      <c r="U18" s="431"/>
    </row>
    <row r="19" spans="1:21" s="50" customFormat="1" ht="14.1" customHeight="1">
      <c r="A19" s="367" t="s">
        <v>507</v>
      </c>
      <c r="B19" s="48"/>
      <c r="C19" s="334">
        <v>32851</v>
      </c>
      <c r="D19" s="334">
        <v>32268</v>
      </c>
      <c r="E19" s="334">
        <v>19157</v>
      </c>
      <c r="F19" s="334"/>
      <c r="G19" s="334">
        <v>4942</v>
      </c>
      <c r="H19" s="334">
        <v>2163</v>
      </c>
      <c r="I19" s="334"/>
      <c r="J19" s="334">
        <v>1078</v>
      </c>
      <c r="K19" s="367" t="s">
        <v>507</v>
      </c>
      <c r="L19" s="334">
        <v>809</v>
      </c>
      <c r="M19" s="334">
        <v>1948</v>
      </c>
      <c r="N19" s="334">
        <v>43</v>
      </c>
      <c r="O19" s="334">
        <v>2120</v>
      </c>
      <c r="P19" s="334" t="s">
        <v>462</v>
      </c>
      <c r="Q19" s="334">
        <v>593</v>
      </c>
      <c r="R19" s="334" t="s">
        <v>462</v>
      </c>
      <c r="T19" s="431"/>
      <c r="U19" s="431"/>
    </row>
    <row r="20" spans="1:21" s="50" customFormat="1" ht="14.1" customHeight="1">
      <c r="A20" s="367" t="s">
        <v>508</v>
      </c>
      <c r="B20" s="48"/>
      <c r="C20" s="334">
        <v>37621</v>
      </c>
      <c r="D20" s="334">
        <v>32698</v>
      </c>
      <c r="E20" s="334">
        <v>17809</v>
      </c>
      <c r="F20" s="334"/>
      <c r="G20" s="334">
        <v>5248</v>
      </c>
      <c r="H20" s="334">
        <v>2218</v>
      </c>
      <c r="I20" s="334"/>
      <c r="J20" s="334">
        <v>937</v>
      </c>
      <c r="K20" s="367" t="s">
        <v>508</v>
      </c>
      <c r="L20" s="334">
        <v>922</v>
      </c>
      <c r="M20" s="334">
        <v>3354</v>
      </c>
      <c r="N20" s="334">
        <v>178</v>
      </c>
      <c r="O20" s="334">
        <v>2032</v>
      </c>
      <c r="P20" s="334" t="s">
        <v>462</v>
      </c>
      <c r="Q20" s="334">
        <v>4923</v>
      </c>
      <c r="R20" s="334" t="s">
        <v>462</v>
      </c>
      <c r="T20" s="431"/>
      <c r="U20" s="431"/>
    </row>
    <row r="21" spans="1:21" s="50" customFormat="1" ht="14.1" customHeight="1">
      <c r="A21" s="367" t="s">
        <v>509</v>
      </c>
      <c r="B21" s="48"/>
      <c r="C21" s="334">
        <v>30660</v>
      </c>
      <c r="D21" s="334">
        <v>30192</v>
      </c>
      <c r="E21" s="334">
        <v>15878</v>
      </c>
      <c r="F21" s="334"/>
      <c r="G21" s="334">
        <v>6387</v>
      </c>
      <c r="H21" s="334">
        <v>2386</v>
      </c>
      <c r="I21" s="334"/>
      <c r="J21" s="334">
        <v>823</v>
      </c>
      <c r="K21" s="367" t="s">
        <v>509</v>
      </c>
      <c r="L21" s="334">
        <v>1020</v>
      </c>
      <c r="M21" s="334">
        <v>1847</v>
      </c>
      <c r="N21" s="334">
        <v>310</v>
      </c>
      <c r="O21" s="334">
        <v>1541</v>
      </c>
      <c r="P21" s="334" t="s">
        <v>462</v>
      </c>
      <c r="Q21" s="334">
        <v>468</v>
      </c>
      <c r="R21" s="334" t="s">
        <v>462</v>
      </c>
      <c r="T21" s="431"/>
      <c r="U21" s="431"/>
    </row>
    <row r="22" spans="1:21" s="50" customFormat="1" ht="14.1" customHeight="1">
      <c r="A22" s="367" t="s">
        <v>510</v>
      </c>
      <c r="B22" s="48"/>
      <c r="C22" s="334">
        <v>28981</v>
      </c>
      <c r="D22" s="334">
        <v>27785</v>
      </c>
      <c r="E22" s="334">
        <v>15395</v>
      </c>
      <c r="F22" s="334"/>
      <c r="G22" s="334">
        <v>6336</v>
      </c>
      <c r="H22" s="334">
        <v>2428</v>
      </c>
      <c r="I22" s="334"/>
      <c r="J22" s="334">
        <v>828</v>
      </c>
      <c r="K22" s="367" t="s">
        <v>510</v>
      </c>
      <c r="L22" s="334">
        <v>301</v>
      </c>
      <c r="M22" s="334">
        <v>636</v>
      </c>
      <c r="N22" s="334">
        <v>183</v>
      </c>
      <c r="O22" s="334">
        <v>1672</v>
      </c>
      <c r="P22" s="334" t="s">
        <v>462</v>
      </c>
      <c r="Q22" s="334">
        <v>1196</v>
      </c>
      <c r="R22" s="334" t="s">
        <v>462</v>
      </c>
      <c r="T22" s="431"/>
      <c r="U22" s="431"/>
    </row>
    <row r="23" spans="1:21" s="50" customFormat="1" ht="14.1" customHeight="1">
      <c r="A23" s="367" t="s">
        <v>512</v>
      </c>
      <c r="B23" s="48"/>
      <c r="C23" s="334">
        <v>32127</v>
      </c>
      <c r="D23" s="334">
        <v>31168</v>
      </c>
      <c r="E23" s="334">
        <v>17865</v>
      </c>
      <c r="F23" s="334"/>
      <c r="G23" s="334">
        <v>8987</v>
      </c>
      <c r="H23" s="334">
        <v>2381</v>
      </c>
      <c r="I23" s="334"/>
      <c r="J23" s="334">
        <v>937</v>
      </c>
      <c r="K23" s="367" t="s">
        <v>512</v>
      </c>
      <c r="L23" s="334">
        <v>318</v>
      </c>
      <c r="M23" s="334">
        <v>183</v>
      </c>
      <c r="N23" s="334" t="s">
        <v>462</v>
      </c>
      <c r="O23" s="334">
        <v>497</v>
      </c>
      <c r="P23" s="334" t="s">
        <v>462</v>
      </c>
      <c r="Q23" s="334">
        <v>968</v>
      </c>
      <c r="R23" s="334" t="s">
        <v>462</v>
      </c>
      <c r="T23" s="431"/>
      <c r="U23" s="431"/>
    </row>
    <row r="24" spans="1:21" s="50" customFormat="1" ht="14.1" customHeight="1">
      <c r="A24" s="367" t="s">
        <v>513</v>
      </c>
      <c r="B24" s="48"/>
      <c r="C24" s="334">
        <v>41038</v>
      </c>
      <c r="D24" s="334">
        <v>33999</v>
      </c>
      <c r="E24" s="334">
        <v>19632</v>
      </c>
      <c r="F24" s="334"/>
      <c r="G24" s="334">
        <v>9397</v>
      </c>
      <c r="H24" s="334">
        <v>2356</v>
      </c>
      <c r="I24" s="334"/>
      <c r="J24" s="334">
        <v>1070</v>
      </c>
      <c r="K24" s="367" t="s">
        <v>513</v>
      </c>
      <c r="L24" s="334">
        <v>299</v>
      </c>
      <c r="M24" s="334">
        <v>639</v>
      </c>
      <c r="N24" s="334">
        <v>76</v>
      </c>
      <c r="O24" s="334">
        <v>531</v>
      </c>
      <c r="P24" s="334" t="s">
        <v>462</v>
      </c>
      <c r="Q24" s="334">
        <v>7039</v>
      </c>
      <c r="R24" s="334" t="s">
        <v>462</v>
      </c>
      <c r="T24" s="431"/>
      <c r="U24" s="431"/>
    </row>
    <row r="25" spans="1:21" s="50" customFormat="1" ht="14.1" customHeight="1">
      <c r="A25" s="367" t="s">
        <v>514</v>
      </c>
      <c r="B25" s="48"/>
      <c r="C25" s="334">
        <v>54801</v>
      </c>
      <c r="D25" s="334">
        <v>34375</v>
      </c>
      <c r="E25" s="334">
        <v>19711</v>
      </c>
      <c r="F25" s="334"/>
      <c r="G25" s="334">
        <v>9467</v>
      </c>
      <c r="H25" s="334">
        <v>2497</v>
      </c>
      <c r="I25" s="334"/>
      <c r="J25" s="334">
        <v>1210</v>
      </c>
      <c r="K25" s="367" t="s">
        <v>514</v>
      </c>
      <c r="L25" s="334">
        <v>434</v>
      </c>
      <c r="M25" s="334">
        <v>336</v>
      </c>
      <c r="N25" s="334" t="s">
        <v>462</v>
      </c>
      <c r="O25" s="334">
        <v>719</v>
      </c>
      <c r="P25" s="334" t="s">
        <v>462</v>
      </c>
      <c r="Q25" s="334">
        <v>20427</v>
      </c>
      <c r="R25" s="334" t="s">
        <v>462</v>
      </c>
      <c r="T25" s="431"/>
      <c r="U25" s="431"/>
    </row>
    <row r="26" spans="1:21" s="50" customFormat="1" ht="14.1" customHeight="1">
      <c r="A26" s="367" t="s">
        <v>515</v>
      </c>
      <c r="B26" s="48"/>
      <c r="C26" s="334">
        <v>61909</v>
      </c>
      <c r="D26" s="334">
        <v>38587</v>
      </c>
      <c r="E26" s="334">
        <v>22939</v>
      </c>
      <c r="F26" s="334"/>
      <c r="G26" s="334">
        <v>9708</v>
      </c>
      <c r="H26" s="334">
        <v>2839</v>
      </c>
      <c r="I26" s="334"/>
      <c r="J26" s="334">
        <v>1383</v>
      </c>
      <c r="K26" s="367" t="s">
        <v>515</v>
      </c>
      <c r="L26" s="334">
        <v>381</v>
      </c>
      <c r="M26" s="334">
        <v>159</v>
      </c>
      <c r="N26" s="334" t="s">
        <v>462</v>
      </c>
      <c r="O26" s="334">
        <v>1177</v>
      </c>
      <c r="P26" s="334" t="s">
        <v>462</v>
      </c>
      <c r="Q26" s="334">
        <v>22647</v>
      </c>
      <c r="R26" s="334">
        <v>675</v>
      </c>
      <c r="T26" s="431"/>
      <c r="U26" s="431"/>
    </row>
    <row r="27" spans="1:21" s="50" customFormat="1" ht="14.1" customHeight="1">
      <c r="A27" s="367" t="s">
        <v>516</v>
      </c>
      <c r="B27" s="48"/>
      <c r="C27" s="334">
        <v>44143</v>
      </c>
      <c r="D27" s="334">
        <v>37392</v>
      </c>
      <c r="E27" s="334">
        <v>21185</v>
      </c>
      <c r="F27" s="334"/>
      <c r="G27" s="334">
        <v>9913</v>
      </c>
      <c r="H27" s="334">
        <v>3143</v>
      </c>
      <c r="I27" s="334"/>
      <c r="J27" s="334">
        <v>1546</v>
      </c>
      <c r="K27" s="367" t="s">
        <v>516</v>
      </c>
      <c r="L27" s="334">
        <v>347</v>
      </c>
      <c r="M27" s="334">
        <v>135</v>
      </c>
      <c r="N27" s="334" t="s">
        <v>462</v>
      </c>
      <c r="O27" s="334">
        <v>1122</v>
      </c>
      <c r="P27" s="334" t="s">
        <v>462</v>
      </c>
      <c r="Q27" s="334">
        <v>926</v>
      </c>
      <c r="R27" s="334">
        <v>5825</v>
      </c>
      <c r="T27" s="431"/>
      <c r="U27" s="431"/>
    </row>
    <row r="28" spans="1:21" s="50" customFormat="1" ht="14.1" customHeight="1">
      <c r="A28" s="367" t="s">
        <v>517</v>
      </c>
      <c r="B28" s="48"/>
      <c r="C28" s="334">
        <v>39994</v>
      </c>
      <c r="D28" s="334">
        <v>37475</v>
      </c>
      <c r="E28" s="334">
        <v>21033</v>
      </c>
      <c r="F28" s="334"/>
      <c r="G28" s="334">
        <v>9748</v>
      </c>
      <c r="H28" s="334">
        <v>3039</v>
      </c>
      <c r="I28" s="334"/>
      <c r="J28" s="334">
        <v>1764</v>
      </c>
      <c r="K28" s="367" t="s">
        <v>517</v>
      </c>
      <c r="L28" s="334">
        <v>389</v>
      </c>
      <c r="M28" s="334">
        <v>555</v>
      </c>
      <c r="N28" s="334" t="s">
        <v>462</v>
      </c>
      <c r="O28" s="334">
        <v>947</v>
      </c>
      <c r="P28" s="334" t="s">
        <v>462</v>
      </c>
      <c r="Q28" s="334">
        <v>1868</v>
      </c>
      <c r="R28" s="334">
        <v>651</v>
      </c>
      <c r="T28" s="431"/>
      <c r="U28" s="431"/>
    </row>
    <row r="29" spans="1:21" s="50" customFormat="1" ht="14.1" customHeight="1">
      <c r="A29" s="367" t="s">
        <v>518</v>
      </c>
      <c r="B29" s="48"/>
      <c r="C29" s="334">
        <v>38655</v>
      </c>
      <c r="D29" s="334">
        <v>37692</v>
      </c>
      <c r="E29" s="334">
        <v>17711</v>
      </c>
      <c r="F29" s="334"/>
      <c r="G29" s="334">
        <v>11971</v>
      </c>
      <c r="H29" s="334">
        <v>3102</v>
      </c>
      <c r="I29" s="334"/>
      <c r="J29" s="334">
        <v>1680</v>
      </c>
      <c r="K29" s="367" t="s">
        <v>518</v>
      </c>
      <c r="L29" s="334">
        <v>387</v>
      </c>
      <c r="M29" s="334">
        <v>2112</v>
      </c>
      <c r="N29" s="334" t="s">
        <v>462</v>
      </c>
      <c r="O29" s="334">
        <v>729</v>
      </c>
      <c r="P29" s="334" t="s">
        <v>462</v>
      </c>
      <c r="Q29" s="334">
        <v>847</v>
      </c>
      <c r="R29" s="334">
        <v>115</v>
      </c>
      <c r="T29" s="431"/>
      <c r="U29" s="431"/>
    </row>
    <row r="30" spans="1:21" s="50" customFormat="1" ht="14.1" customHeight="1">
      <c r="A30" s="367" t="s">
        <v>519</v>
      </c>
      <c r="B30" s="48"/>
      <c r="C30" s="334">
        <v>41217</v>
      </c>
      <c r="D30" s="334">
        <v>40212</v>
      </c>
      <c r="E30" s="334">
        <v>17058</v>
      </c>
      <c r="F30" s="334"/>
      <c r="G30" s="334">
        <v>15771</v>
      </c>
      <c r="H30" s="334">
        <v>3163</v>
      </c>
      <c r="I30" s="334"/>
      <c r="J30" s="334">
        <v>1738</v>
      </c>
      <c r="K30" s="367" t="s">
        <v>519</v>
      </c>
      <c r="L30" s="334">
        <v>468</v>
      </c>
      <c r="M30" s="334">
        <v>1491</v>
      </c>
      <c r="N30" s="334" t="s">
        <v>462</v>
      </c>
      <c r="O30" s="334">
        <v>583</v>
      </c>
      <c r="P30" s="334" t="s">
        <v>462</v>
      </c>
      <c r="Q30" s="334">
        <v>853</v>
      </c>
      <c r="R30" s="334">
        <v>153</v>
      </c>
      <c r="T30" s="431"/>
      <c r="U30" s="431"/>
    </row>
    <row r="31" spans="1:21" s="50" customFormat="1" ht="14.1" customHeight="1">
      <c r="A31" s="367" t="s">
        <v>520</v>
      </c>
      <c r="B31" s="48"/>
      <c r="C31" s="334">
        <v>46907</v>
      </c>
      <c r="D31" s="334">
        <v>43946</v>
      </c>
      <c r="E31" s="334">
        <v>19871</v>
      </c>
      <c r="F31" s="334"/>
      <c r="G31" s="334">
        <v>17600</v>
      </c>
      <c r="H31" s="334">
        <v>3379</v>
      </c>
      <c r="I31" s="334"/>
      <c r="J31" s="334">
        <v>1885</v>
      </c>
      <c r="K31" s="367" t="s">
        <v>520</v>
      </c>
      <c r="L31" s="334">
        <v>304</v>
      </c>
      <c r="M31" s="334">
        <v>529</v>
      </c>
      <c r="N31" s="334" t="s">
        <v>462</v>
      </c>
      <c r="O31" s="334">
        <v>379</v>
      </c>
      <c r="P31" s="334" t="s">
        <v>462</v>
      </c>
      <c r="Q31" s="334">
        <v>2530</v>
      </c>
      <c r="R31" s="334">
        <v>431</v>
      </c>
      <c r="T31" s="431"/>
      <c r="U31" s="431"/>
    </row>
    <row r="32" spans="1:21" s="50" customFormat="1" ht="14.1" customHeight="1">
      <c r="A32" s="367" t="s">
        <v>581</v>
      </c>
      <c r="B32" s="48"/>
      <c r="C32" s="334">
        <v>51240</v>
      </c>
      <c r="D32" s="334">
        <v>50521</v>
      </c>
      <c r="E32" s="334">
        <v>23659</v>
      </c>
      <c r="F32" s="334"/>
      <c r="G32" s="334">
        <v>20419</v>
      </c>
      <c r="H32" s="334">
        <v>3358</v>
      </c>
      <c r="I32" s="334"/>
      <c r="J32" s="334">
        <v>1803</v>
      </c>
      <c r="K32" s="367" t="s">
        <v>581</v>
      </c>
      <c r="L32" s="334">
        <v>115</v>
      </c>
      <c r="M32" s="334">
        <v>629</v>
      </c>
      <c r="N32" s="334" t="s">
        <v>462</v>
      </c>
      <c r="O32" s="334">
        <v>539</v>
      </c>
      <c r="P32" s="334" t="s">
        <v>462</v>
      </c>
      <c r="Q32" s="334">
        <v>477</v>
      </c>
      <c r="R32" s="334">
        <v>242</v>
      </c>
      <c r="T32" s="431"/>
      <c r="U32" s="431"/>
    </row>
    <row r="33" spans="1:21" s="50" customFormat="1" ht="14.1" customHeight="1">
      <c r="A33" s="367" t="s">
        <v>521</v>
      </c>
      <c r="B33" s="48"/>
      <c r="C33" s="334">
        <v>52105</v>
      </c>
      <c r="D33" s="334">
        <v>51496</v>
      </c>
      <c r="E33" s="334">
        <v>23640</v>
      </c>
      <c r="F33" s="334"/>
      <c r="G33" s="334">
        <v>21589</v>
      </c>
      <c r="H33" s="334">
        <v>2706</v>
      </c>
      <c r="I33" s="334"/>
      <c r="J33" s="334">
        <v>2049</v>
      </c>
      <c r="K33" s="367" t="s">
        <v>521</v>
      </c>
      <c r="L33" s="334">
        <v>187</v>
      </c>
      <c r="M33" s="334">
        <v>687</v>
      </c>
      <c r="N33" s="334" t="s">
        <v>462</v>
      </c>
      <c r="O33" s="334">
        <v>638</v>
      </c>
      <c r="P33" s="334" t="s">
        <v>462</v>
      </c>
      <c r="Q33" s="334">
        <v>597</v>
      </c>
      <c r="R33" s="334">
        <v>13</v>
      </c>
      <c r="T33" s="431"/>
      <c r="U33" s="431"/>
    </row>
    <row r="34" spans="1:21" s="50" customFormat="1" ht="14.1" customHeight="1">
      <c r="A34" s="367" t="s">
        <v>522</v>
      </c>
      <c r="B34" s="48"/>
      <c r="C34" s="334">
        <v>53288</v>
      </c>
      <c r="D34" s="334">
        <v>52698</v>
      </c>
      <c r="E34" s="334">
        <v>23285</v>
      </c>
      <c r="F34" s="334"/>
      <c r="G34" s="334">
        <v>23035</v>
      </c>
      <c r="H34" s="334">
        <v>2794</v>
      </c>
      <c r="I34" s="334"/>
      <c r="J34" s="334">
        <v>2360</v>
      </c>
      <c r="K34" s="367" t="s">
        <v>522</v>
      </c>
      <c r="L34" s="334">
        <v>118</v>
      </c>
      <c r="M34" s="334">
        <v>927</v>
      </c>
      <c r="N34" s="334" t="s">
        <v>462</v>
      </c>
      <c r="O34" s="334">
        <v>179</v>
      </c>
      <c r="P34" s="334" t="s">
        <v>462</v>
      </c>
      <c r="Q34" s="334">
        <v>549</v>
      </c>
      <c r="R34" s="334">
        <v>41</v>
      </c>
      <c r="T34" s="431"/>
      <c r="U34" s="431"/>
    </row>
    <row r="35" spans="1:21" s="50" customFormat="1" ht="14.1" customHeight="1">
      <c r="A35" s="367" t="s">
        <v>523</v>
      </c>
      <c r="B35" s="48"/>
      <c r="C35" s="334">
        <v>60653</v>
      </c>
      <c r="D35" s="334">
        <v>60139</v>
      </c>
      <c r="E35" s="334">
        <v>28738</v>
      </c>
      <c r="F35" s="334"/>
      <c r="G35" s="334">
        <v>24595</v>
      </c>
      <c r="H35" s="334">
        <v>2959</v>
      </c>
      <c r="I35" s="334"/>
      <c r="J35" s="334">
        <v>2722</v>
      </c>
      <c r="K35" s="367" t="s">
        <v>523</v>
      </c>
      <c r="L35" s="334">
        <v>77</v>
      </c>
      <c r="M35" s="334">
        <v>907</v>
      </c>
      <c r="N35" s="334" t="s">
        <v>462</v>
      </c>
      <c r="O35" s="334">
        <v>140</v>
      </c>
      <c r="P35" s="334" t="s">
        <v>462</v>
      </c>
      <c r="Q35" s="334">
        <v>477</v>
      </c>
      <c r="R35" s="334">
        <v>37</v>
      </c>
      <c r="T35" s="431"/>
      <c r="U35" s="431"/>
    </row>
    <row r="36" spans="1:21" s="50" customFormat="1" ht="14.1" customHeight="1">
      <c r="A36" s="367" t="s">
        <v>524</v>
      </c>
      <c r="B36" s="48"/>
      <c r="C36" s="334">
        <v>64675</v>
      </c>
      <c r="D36" s="334">
        <v>64261</v>
      </c>
      <c r="E36" s="334">
        <v>29946</v>
      </c>
      <c r="F36" s="334"/>
      <c r="G36" s="334">
        <v>26201</v>
      </c>
      <c r="H36" s="334">
        <v>3281</v>
      </c>
      <c r="I36" s="334"/>
      <c r="J36" s="334">
        <v>3054</v>
      </c>
      <c r="K36" s="367" t="s">
        <v>524</v>
      </c>
      <c r="L36" s="334">
        <v>137</v>
      </c>
      <c r="M36" s="334">
        <v>1482</v>
      </c>
      <c r="N36" s="334" t="s">
        <v>462</v>
      </c>
      <c r="O36" s="334">
        <v>160</v>
      </c>
      <c r="P36" s="334" t="s">
        <v>462</v>
      </c>
      <c r="Q36" s="334">
        <v>392</v>
      </c>
      <c r="R36" s="334">
        <v>22</v>
      </c>
      <c r="T36" s="431"/>
      <c r="U36" s="431"/>
    </row>
    <row r="37" spans="1:21" s="50" customFormat="1" ht="14.1" customHeight="1">
      <c r="A37" s="367" t="s">
        <v>525</v>
      </c>
      <c r="B37" s="48"/>
      <c r="C37" s="334">
        <v>63283</v>
      </c>
      <c r="D37" s="334">
        <v>62999</v>
      </c>
      <c r="E37" s="334">
        <v>28434</v>
      </c>
      <c r="F37" s="334"/>
      <c r="G37" s="334">
        <v>26462</v>
      </c>
      <c r="H37" s="334">
        <v>3282</v>
      </c>
      <c r="I37" s="334"/>
      <c r="J37" s="334">
        <v>3237</v>
      </c>
      <c r="K37" s="367" t="s">
        <v>525</v>
      </c>
      <c r="L37" s="334">
        <v>141</v>
      </c>
      <c r="M37" s="334">
        <v>1113</v>
      </c>
      <c r="N37" s="334" t="s">
        <v>462</v>
      </c>
      <c r="O37" s="334">
        <v>330</v>
      </c>
      <c r="P37" s="334" t="s">
        <v>462</v>
      </c>
      <c r="Q37" s="334">
        <v>275</v>
      </c>
      <c r="R37" s="334">
        <v>9</v>
      </c>
      <c r="T37" s="431"/>
      <c r="U37" s="431"/>
    </row>
    <row r="38" spans="1:21" s="50" customFormat="1" ht="14.1" customHeight="1">
      <c r="A38" s="367" t="s">
        <v>526</v>
      </c>
      <c r="B38" s="48"/>
      <c r="C38" s="334">
        <v>66474</v>
      </c>
      <c r="D38" s="334">
        <v>66147</v>
      </c>
      <c r="E38" s="334">
        <v>28433</v>
      </c>
      <c r="F38" s="334"/>
      <c r="G38" s="334">
        <v>28406</v>
      </c>
      <c r="H38" s="334">
        <v>3413</v>
      </c>
      <c r="I38" s="334"/>
      <c r="J38" s="334">
        <v>3579</v>
      </c>
      <c r="K38" s="367" t="s">
        <v>526</v>
      </c>
      <c r="L38" s="334">
        <v>115</v>
      </c>
      <c r="M38" s="334">
        <v>1620</v>
      </c>
      <c r="N38" s="334" t="s">
        <v>462</v>
      </c>
      <c r="O38" s="334">
        <v>281</v>
      </c>
      <c r="P38" s="334" t="s">
        <v>462</v>
      </c>
      <c r="Q38" s="334">
        <v>602</v>
      </c>
      <c r="R38" s="334">
        <v>25</v>
      </c>
      <c r="T38" s="431"/>
      <c r="U38" s="431"/>
    </row>
    <row r="39" spans="1:21" s="50" customFormat="1" ht="14.1" customHeight="1">
      <c r="A39" s="367" t="s">
        <v>527</v>
      </c>
      <c r="B39" s="48"/>
      <c r="C39" s="334">
        <v>76621</v>
      </c>
      <c r="D39" s="334">
        <v>76023</v>
      </c>
      <c r="E39" s="334">
        <v>34784</v>
      </c>
      <c r="F39" s="334"/>
      <c r="G39" s="334">
        <v>31508</v>
      </c>
      <c r="H39" s="334">
        <v>3616</v>
      </c>
      <c r="I39" s="334"/>
      <c r="J39" s="334">
        <v>4160</v>
      </c>
      <c r="K39" s="367" t="s">
        <v>527</v>
      </c>
      <c r="L39" s="334">
        <v>231</v>
      </c>
      <c r="M39" s="334">
        <v>1595</v>
      </c>
      <c r="N39" s="334" t="s">
        <v>462</v>
      </c>
      <c r="O39" s="334">
        <v>129</v>
      </c>
      <c r="P39" s="334" t="s">
        <v>462</v>
      </c>
      <c r="Q39" s="334">
        <v>575</v>
      </c>
      <c r="R39" s="334">
        <v>22</v>
      </c>
      <c r="T39" s="431"/>
      <c r="U39" s="431"/>
    </row>
    <row r="40" spans="1:21" s="50" customFormat="1" ht="14.1" customHeight="1">
      <c r="A40" s="367" t="s">
        <v>536</v>
      </c>
      <c r="B40" s="48"/>
      <c r="C40" s="334">
        <v>87003</v>
      </c>
      <c r="D40" s="334">
        <v>86474</v>
      </c>
      <c r="E40" s="334">
        <v>37436</v>
      </c>
      <c r="F40" s="334"/>
      <c r="G40" s="334">
        <v>32556</v>
      </c>
      <c r="H40" s="334">
        <v>8929</v>
      </c>
      <c r="I40" s="334"/>
      <c r="J40" s="334">
        <v>4597</v>
      </c>
      <c r="K40" s="367" t="s">
        <v>536</v>
      </c>
      <c r="L40" s="334">
        <v>176</v>
      </c>
      <c r="M40" s="334">
        <v>2461</v>
      </c>
      <c r="N40" s="334" t="s">
        <v>462</v>
      </c>
      <c r="O40" s="334">
        <v>319</v>
      </c>
      <c r="P40" s="334" t="s">
        <v>462</v>
      </c>
      <c r="Q40" s="334">
        <v>487</v>
      </c>
      <c r="R40" s="334">
        <v>41</v>
      </c>
      <c r="T40" s="431"/>
      <c r="U40" s="431"/>
    </row>
    <row r="41" spans="1:21" s="50" customFormat="1" ht="14.1" customHeight="1">
      <c r="A41" s="367" t="s">
        <v>537</v>
      </c>
      <c r="B41" s="48"/>
      <c r="C41" s="334">
        <v>92666</v>
      </c>
      <c r="D41" s="334">
        <v>92084</v>
      </c>
      <c r="E41" s="334">
        <v>41029</v>
      </c>
      <c r="F41" s="334"/>
      <c r="G41" s="334">
        <v>33276</v>
      </c>
      <c r="H41" s="334">
        <v>9441</v>
      </c>
      <c r="I41" s="334"/>
      <c r="J41" s="334">
        <v>4923</v>
      </c>
      <c r="K41" s="367" t="s">
        <v>537</v>
      </c>
      <c r="L41" s="334">
        <v>265</v>
      </c>
      <c r="M41" s="334">
        <v>2642</v>
      </c>
      <c r="N41" s="334" t="s">
        <v>462</v>
      </c>
      <c r="O41" s="334">
        <v>508</v>
      </c>
      <c r="P41" s="334" t="s">
        <v>462</v>
      </c>
      <c r="Q41" s="334">
        <v>545</v>
      </c>
      <c r="R41" s="334">
        <v>27</v>
      </c>
      <c r="T41" s="431"/>
      <c r="U41" s="431"/>
    </row>
    <row r="42" spans="1:21" s="50" customFormat="1" ht="14.1" customHeight="1">
      <c r="A42" s="367" t="s">
        <v>538</v>
      </c>
      <c r="B42" s="48"/>
      <c r="C42" s="334">
        <v>102753</v>
      </c>
      <c r="D42" s="334">
        <v>101973</v>
      </c>
      <c r="E42" s="334">
        <v>48842</v>
      </c>
      <c r="F42" s="334"/>
      <c r="G42" s="334">
        <v>32734</v>
      </c>
      <c r="H42" s="334">
        <v>10063</v>
      </c>
      <c r="I42" s="334"/>
      <c r="J42" s="334">
        <v>5410</v>
      </c>
      <c r="K42" s="367" t="s">
        <v>538</v>
      </c>
      <c r="L42" s="334">
        <v>268</v>
      </c>
      <c r="M42" s="334">
        <v>4046</v>
      </c>
      <c r="N42" s="334" t="s">
        <v>462</v>
      </c>
      <c r="O42" s="334">
        <v>609</v>
      </c>
      <c r="P42" s="334" t="s">
        <v>462</v>
      </c>
      <c r="Q42" s="334">
        <v>708</v>
      </c>
      <c r="R42" s="334">
        <v>72</v>
      </c>
      <c r="T42" s="431"/>
      <c r="U42" s="431"/>
    </row>
    <row r="43" spans="1:21" s="50" customFormat="1" ht="14.1" customHeight="1">
      <c r="A43" s="367" t="s">
        <v>564</v>
      </c>
      <c r="B43" s="48"/>
      <c r="C43" s="334">
        <v>115027</v>
      </c>
      <c r="D43" s="334">
        <v>114286</v>
      </c>
      <c r="E43" s="334">
        <v>55639</v>
      </c>
      <c r="F43" s="334"/>
      <c r="G43" s="334">
        <v>33944</v>
      </c>
      <c r="H43" s="334">
        <v>10919</v>
      </c>
      <c r="I43" s="334"/>
      <c r="J43" s="334">
        <v>6056</v>
      </c>
      <c r="K43" s="367" t="s">
        <v>564</v>
      </c>
      <c r="L43" s="334">
        <v>267</v>
      </c>
      <c r="M43" s="334">
        <v>6978</v>
      </c>
      <c r="N43" s="334" t="s">
        <v>462</v>
      </c>
      <c r="O43" s="334">
        <v>483</v>
      </c>
      <c r="P43" s="334" t="s">
        <v>462</v>
      </c>
      <c r="Q43" s="334">
        <v>738</v>
      </c>
      <c r="R43" s="334">
        <v>3</v>
      </c>
      <c r="T43" s="431"/>
      <c r="U43" s="431"/>
    </row>
    <row r="44" spans="1:21" s="50" customFormat="1" ht="14.1" customHeight="1">
      <c r="A44" s="367" t="s">
        <v>565</v>
      </c>
      <c r="B44" s="48"/>
      <c r="C44" s="334">
        <v>111811</v>
      </c>
      <c r="D44" s="334">
        <v>111811</v>
      </c>
      <c r="E44" s="334">
        <v>55695</v>
      </c>
      <c r="F44" s="334"/>
      <c r="G44" s="334">
        <v>33382</v>
      </c>
      <c r="H44" s="334">
        <v>11461</v>
      </c>
      <c r="I44" s="334"/>
      <c r="J44" s="334">
        <v>6333</v>
      </c>
      <c r="K44" s="367" t="s">
        <v>565</v>
      </c>
      <c r="L44" s="334">
        <v>342</v>
      </c>
      <c r="M44" s="334">
        <v>4196</v>
      </c>
      <c r="N44" s="334" t="s">
        <v>462</v>
      </c>
      <c r="O44" s="334">
        <v>402</v>
      </c>
      <c r="P44" s="334" t="s">
        <v>462</v>
      </c>
      <c r="Q44" s="334" t="s">
        <v>462</v>
      </c>
      <c r="R44" s="334" t="s">
        <v>462</v>
      </c>
      <c r="T44" s="431"/>
      <c r="U44" s="431"/>
    </row>
    <row r="45" spans="1:21" s="50" customFormat="1" ht="14.1" customHeight="1">
      <c r="A45" s="367" t="s">
        <v>566</v>
      </c>
      <c r="B45" s="48"/>
      <c r="C45" s="334">
        <v>98776</v>
      </c>
      <c r="D45" s="334">
        <v>98775</v>
      </c>
      <c r="E45" s="334">
        <v>40567</v>
      </c>
      <c r="F45" s="334"/>
      <c r="G45" s="334">
        <v>31973</v>
      </c>
      <c r="H45" s="334">
        <v>11882</v>
      </c>
      <c r="I45" s="334"/>
      <c r="J45" s="334">
        <v>6379</v>
      </c>
      <c r="K45" s="367" t="s">
        <v>566</v>
      </c>
      <c r="L45" s="334">
        <v>251</v>
      </c>
      <c r="M45" s="334">
        <v>7228</v>
      </c>
      <c r="N45" s="334" t="s">
        <v>462</v>
      </c>
      <c r="O45" s="334">
        <v>497</v>
      </c>
      <c r="P45" s="334" t="s">
        <v>462</v>
      </c>
      <c r="Q45" s="334" t="s">
        <v>462</v>
      </c>
      <c r="R45" s="334" t="s">
        <v>462</v>
      </c>
      <c r="T45" s="431"/>
      <c r="U45" s="431"/>
    </row>
    <row r="46" spans="1:21" s="50" customFormat="1" ht="14.1" customHeight="1">
      <c r="A46" s="367" t="s">
        <v>567</v>
      </c>
      <c r="B46" s="48"/>
      <c r="C46" s="334">
        <v>106328</v>
      </c>
      <c r="D46" s="334">
        <v>106328</v>
      </c>
      <c r="E46" s="334">
        <v>49690</v>
      </c>
      <c r="F46" s="334"/>
      <c r="G46" s="334">
        <v>33416</v>
      </c>
      <c r="H46" s="334">
        <v>11685</v>
      </c>
      <c r="I46" s="334"/>
      <c r="J46" s="334">
        <v>6931</v>
      </c>
      <c r="K46" s="367" t="s">
        <v>567</v>
      </c>
      <c r="L46" s="334">
        <v>235</v>
      </c>
      <c r="M46" s="334">
        <v>3998</v>
      </c>
      <c r="N46" s="334" t="s">
        <v>462</v>
      </c>
      <c r="O46" s="334">
        <v>372</v>
      </c>
      <c r="P46" s="334" t="s">
        <v>462</v>
      </c>
      <c r="Q46" s="334" t="s">
        <v>462</v>
      </c>
      <c r="R46" s="334" t="s">
        <v>462</v>
      </c>
      <c r="T46" s="431"/>
      <c r="U46" s="431"/>
    </row>
    <row r="47" spans="1:21" s="50" customFormat="1" ht="14.1" customHeight="1">
      <c r="A47" s="368" t="s">
        <v>568</v>
      </c>
      <c r="B47" s="67"/>
      <c r="C47" s="387">
        <v>111142</v>
      </c>
      <c r="D47" s="387">
        <v>111142</v>
      </c>
      <c r="E47" s="387">
        <v>51873</v>
      </c>
      <c r="F47" s="387"/>
      <c r="G47" s="387">
        <v>32858</v>
      </c>
      <c r="H47" s="387">
        <v>12310</v>
      </c>
      <c r="I47" s="387"/>
      <c r="J47" s="387">
        <v>7234</v>
      </c>
      <c r="K47" s="368" t="s">
        <v>568</v>
      </c>
      <c r="L47" s="387">
        <v>307</v>
      </c>
      <c r="M47" s="387">
        <v>6103</v>
      </c>
      <c r="N47" s="387" t="s">
        <v>462</v>
      </c>
      <c r="O47" s="387">
        <v>456</v>
      </c>
      <c r="P47" s="387" t="s">
        <v>462</v>
      </c>
      <c r="Q47" s="387" t="s">
        <v>462</v>
      </c>
      <c r="R47" s="387" t="s">
        <v>462</v>
      </c>
      <c r="T47" s="431"/>
      <c r="U47" s="431"/>
    </row>
    <row r="48" spans="1:21" s="50" customFormat="1" ht="3" customHeight="1">
      <c r="A48" s="51"/>
      <c r="B48" s="52"/>
      <c r="C48" s="68"/>
      <c r="D48" s="68"/>
      <c r="E48" s="68"/>
      <c r="F48" s="68"/>
      <c r="G48" s="68"/>
      <c r="H48" s="68"/>
      <c r="I48" s="68"/>
      <c r="J48" s="68"/>
      <c r="K48" s="51"/>
      <c r="L48" s="68"/>
      <c r="M48" s="68"/>
      <c r="N48" s="68"/>
      <c r="O48" s="68"/>
      <c r="P48" s="68"/>
      <c r="Q48" s="68"/>
      <c r="R48" s="68"/>
    </row>
    <row r="49" spans="1:18" s="50" customFormat="1" ht="3" customHeight="1">
      <c r="A49" s="53"/>
      <c r="B49" s="54"/>
      <c r="C49" s="69"/>
      <c r="D49" s="69"/>
      <c r="E49" s="69"/>
      <c r="F49" s="69"/>
      <c r="G49" s="69"/>
      <c r="H49" s="69"/>
      <c r="I49" s="69"/>
      <c r="J49" s="69"/>
      <c r="K49" s="53"/>
      <c r="L49" s="69"/>
      <c r="M49" s="69"/>
      <c r="N49" s="69"/>
      <c r="O49" s="69"/>
      <c r="P49" s="69"/>
      <c r="Q49" s="69"/>
      <c r="R49" s="69"/>
    </row>
    <row r="50" spans="1:18" ht="11.1" customHeight="1">
      <c r="A50" s="66"/>
      <c r="B50" s="46"/>
      <c r="C50" s="46"/>
      <c r="D50" s="46"/>
      <c r="E50" s="46"/>
      <c r="F50" s="46"/>
      <c r="G50" s="46"/>
      <c r="H50" s="46"/>
      <c r="I50" s="46"/>
      <c r="J50" s="46"/>
      <c r="K50" s="367" t="s">
        <v>1146</v>
      </c>
      <c r="L50" s="46"/>
      <c r="M50" s="46"/>
      <c r="N50" s="46"/>
      <c r="O50" s="46"/>
      <c r="P50" s="46"/>
      <c r="Q50" s="46"/>
      <c r="R50" s="46"/>
    </row>
    <row r="51" spans="1:18" ht="11.1" customHeight="1">
      <c r="A51" s="66"/>
      <c r="B51" s="46"/>
      <c r="C51" s="46"/>
      <c r="D51" s="46"/>
      <c r="E51" s="46"/>
      <c r="F51" s="46"/>
      <c r="G51" s="46"/>
      <c r="H51" s="46"/>
      <c r="I51" s="46"/>
      <c r="J51" s="46"/>
      <c r="K51" s="367" t="s">
        <v>626</v>
      </c>
      <c r="L51" s="46"/>
      <c r="M51" s="46"/>
      <c r="N51" s="46"/>
      <c r="O51" s="46"/>
      <c r="P51" s="46"/>
      <c r="Q51" s="46"/>
      <c r="R51" s="46"/>
    </row>
    <row r="52" spans="1:18" ht="11.1" customHeight="1">
      <c r="A52" s="66"/>
      <c r="B52" s="46"/>
      <c r="C52" s="46"/>
      <c r="D52" s="46"/>
      <c r="E52" s="46"/>
      <c r="F52" s="46"/>
      <c r="G52" s="46"/>
      <c r="H52" s="46"/>
      <c r="I52" s="46"/>
      <c r="J52" s="46"/>
      <c r="K52" s="367" t="s">
        <v>627</v>
      </c>
      <c r="L52" s="46"/>
      <c r="M52" s="46"/>
      <c r="N52" s="46"/>
      <c r="O52" s="46"/>
      <c r="P52" s="46"/>
      <c r="Q52" s="46"/>
      <c r="R52" s="46"/>
    </row>
    <row r="53" spans="1:18" ht="11.1" customHeight="1">
      <c r="A53" s="66"/>
      <c r="B53" s="46"/>
      <c r="C53" s="46"/>
      <c r="D53" s="46"/>
      <c r="E53" s="46"/>
      <c r="F53" s="46"/>
      <c r="G53" s="46"/>
      <c r="H53" s="46"/>
      <c r="I53" s="46"/>
      <c r="J53" s="46"/>
      <c r="K53" s="367" t="s">
        <v>61</v>
      </c>
      <c r="L53" s="46"/>
      <c r="M53" s="46"/>
      <c r="N53" s="46"/>
      <c r="O53" s="46"/>
      <c r="P53" s="46"/>
      <c r="Q53" s="46"/>
      <c r="R53" s="46"/>
    </row>
    <row r="54" spans="1:18" ht="16.5" customHeight="1">
      <c r="A54" s="66"/>
      <c r="B54" s="46"/>
      <c r="C54" s="46"/>
      <c r="D54" s="46"/>
      <c r="E54" s="46"/>
      <c r="F54" s="46"/>
      <c r="G54" s="46"/>
      <c r="H54" s="46"/>
      <c r="I54" s="46"/>
      <c r="J54" s="46"/>
      <c r="K54" s="403" t="s">
        <v>107</v>
      </c>
      <c r="L54" s="46"/>
      <c r="M54" s="46"/>
      <c r="N54" s="46"/>
      <c r="O54" s="46"/>
      <c r="P54" s="46"/>
      <c r="Q54" s="46"/>
      <c r="R54" s="46"/>
    </row>
    <row r="55" spans="1:18" ht="11.1" customHeight="1">
      <c r="A55" s="66"/>
      <c r="B55" s="46"/>
      <c r="C55" s="46"/>
      <c r="D55" s="46"/>
      <c r="E55" s="46"/>
      <c r="F55" s="46"/>
      <c r="G55" s="46"/>
      <c r="H55" s="46"/>
      <c r="I55" s="46"/>
      <c r="J55" s="46"/>
      <c r="K55" s="367" t="s">
        <v>811</v>
      </c>
      <c r="L55" s="46"/>
      <c r="M55" s="46"/>
      <c r="N55" s="46"/>
      <c r="O55" s="46"/>
      <c r="P55" s="46"/>
      <c r="Q55" s="46"/>
      <c r="R55" s="46"/>
    </row>
  </sheetData>
  <mergeCells count="3">
    <mergeCell ref="A7:A10"/>
    <mergeCell ref="K7:K10"/>
    <mergeCell ref="G7:H7"/>
  </mergeCells>
  <phoneticPr fontId="37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3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9.140625" defaultRowHeight="11.1" customHeight="1" zeroHeight="1"/>
  <cols>
    <col min="1" max="1" width="5.85546875" style="469" customWidth="1"/>
    <col min="2" max="2" width="7.5703125" style="470" customWidth="1"/>
    <col min="3" max="3" width="11.7109375" style="470" customWidth="1"/>
    <col min="4" max="4" width="2.7109375" style="470" customWidth="1"/>
    <col min="5" max="5" width="8.7109375" style="470" customWidth="1"/>
    <col min="6" max="6" width="17.7109375" style="470" customWidth="1"/>
    <col min="7" max="7" width="8.7109375" style="470" customWidth="1"/>
    <col min="8" max="8" width="14.42578125" style="470" customWidth="1"/>
    <col min="9" max="9" width="2.28515625" style="470" customWidth="1"/>
    <col min="10" max="10" width="10.7109375" style="470" customWidth="1"/>
    <col min="11" max="11" width="2.28515625" style="470" customWidth="1"/>
    <col min="12" max="12" width="14.5703125" style="469" customWidth="1"/>
    <col min="13" max="13" width="8.140625" style="470" customWidth="1"/>
    <col min="14" max="14" width="12.7109375" style="470" customWidth="1"/>
    <col min="15" max="15" width="2.7109375" style="470" customWidth="1"/>
    <col min="16" max="16" width="11.140625" style="470" customWidth="1"/>
    <col min="17" max="17" width="2.42578125" style="470" bestFit="1" customWidth="1"/>
    <col min="18" max="18" width="11.7109375" style="470" customWidth="1"/>
    <col min="19" max="19" width="2.7109375" style="470" bestFit="1" customWidth="1"/>
    <col min="20" max="20" width="12.28515625" style="470" customWidth="1"/>
    <col min="21" max="21" width="2.7109375" style="470" bestFit="1" customWidth="1"/>
    <col min="22" max="22" width="11.42578125" style="470" customWidth="1"/>
    <col min="23" max="23" width="17.85546875" style="469" customWidth="1"/>
    <col min="24" max="24" width="9.28515625" style="470" customWidth="1"/>
    <col min="25" max="25" width="14.28515625" style="470" customWidth="1"/>
    <col min="26" max="26" width="2.7109375" style="470" customWidth="1"/>
    <col min="27" max="27" width="13.42578125" style="470" customWidth="1"/>
    <col min="28" max="28" width="2.42578125" style="470" customWidth="1"/>
    <col min="29" max="29" width="15.140625" style="470" customWidth="1"/>
    <col min="30" max="30" width="2.28515625" style="470" customWidth="1"/>
    <col min="31" max="31" width="13" style="470" customWidth="1"/>
    <col min="32" max="32" width="2.28515625" style="470" customWidth="1"/>
    <col min="33" max="33" width="12.42578125" style="569" customWidth="1"/>
    <col min="34" max="34" width="6.28515625" style="569" customWidth="1"/>
    <col min="35" max="35" width="8.7109375" style="569" customWidth="1"/>
    <col min="36" max="37" width="9.7109375" style="569" customWidth="1"/>
    <col min="38" max="38" width="6.7109375" style="569" customWidth="1"/>
    <col min="39" max="39" width="9.7109375" style="569" customWidth="1"/>
    <col min="40" max="40" width="6.28515625" style="569" customWidth="1"/>
    <col min="41" max="41" width="1.7109375" style="569" customWidth="1"/>
    <col min="42" max="42" width="10.140625" style="569" customWidth="1"/>
    <col min="43" max="43" width="10.7109375" style="569" customWidth="1"/>
    <col min="44" max="16384" width="9.140625" style="569"/>
  </cols>
  <sheetData>
    <row r="1" spans="1:32" ht="24.75" customHeight="1"/>
    <row r="2" spans="1:32" ht="12.95" customHeight="1">
      <c r="A2" s="471" t="s">
        <v>434</v>
      </c>
      <c r="B2" s="570"/>
      <c r="C2" s="571"/>
      <c r="D2" s="571"/>
      <c r="E2" s="571"/>
      <c r="F2" s="571"/>
      <c r="G2" s="571"/>
      <c r="H2" s="572"/>
      <c r="I2" s="572"/>
      <c r="J2" s="473"/>
      <c r="K2" s="473" t="s">
        <v>880</v>
      </c>
      <c r="L2" s="471" t="s">
        <v>434</v>
      </c>
      <c r="M2" s="572"/>
      <c r="N2" s="573"/>
      <c r="O2" s="573"/>
      <c r="P2" s="571"/>
      <c r="Q2" s="571"/>
      <c r="R2" s="571"/>
      <c r="S2" s="571"/>
      <c r="T2" s="574"/>
      <c r="U2" s="571"/>
      <c r="V2" s="473" t="s">
        <v>880</v>
      </c>
      <c r="W2" s="471" t="s">
        <v>434</v>
      </c>
      <c r="X2" s="572"/>
      <c r="Y2" s="572"/>
      <c r="Z2" s="572"/>
      <c r="AA2" s="572"/>
      <c r="AB2" s="572"/>
      <c r="AC2" s="572"/>
      <c r="AD2" s="572"/>
      <c r="AE2" s="572"/>
      <c r="AF2" s="473" t="s">
        <v>880</v>
      </c>
    </row>
    <row r="3" spans="1:32" s="576" customFormat="1" ht="12.95" customHeight="1">
      <c r="A3" s="471" t="s">
        <v>419</v>
      </c>
      <c r="B3" s="575"/>
      <c r="C3" s="572"/>
      <c r="D3" s="572"/>
      <c r="E3" s="572"/>
      <c r="F3" s="572"/>
      <c r="G3" s="572"/>
      <c r="H3" s="572"/>
      <c r="I3" s="572"/>
      <c r="J3" s="473"/>
      <c r="K3" s="473" t="s">
        <v>596</v>
      </c>
      <c r="L3" s="471" t="s">
        <v>419</v>
      </c>
      <c r="M3" s="572"/>
      <c r="N3" s="571"/>
      <c r="O3" s="571"/>
      <c r="P3" s="572"/>
      <c r="Q3" s="572"/>
      <c r="R3" s="572"/>
      <c r="S3" s="572"/>
      <c r="T3" s="572"/>
      <c r="U3" s="572"/>
      <c r="V3" s="473" t="s">
        <v>728</v>
      </c>
      <c r="W3" s="471" t="s">
        <v>419</v>
      </c>
      <c r="X3" s="572"/>
      <c r="Y3" s="572"/>
      <c r="Z3" s="572"/>
      <c r="AA3" s="572"/>
      <c r="AB3" s="572"/>
      <c r="AC3" s="572"/>
      <c r="AD3" s="572"/>
      <c r="AE3" s="572"/>
      <c r="AF3" s="473" t="s">
        <v>714</v>
      </c>
    </row>
    <row r="4" spans="1:32" s="576" customFormat="1" ht="12.95" customHeight="1">
      <c r="A4" s="476" t="s">
        <v>495</v>
      </c>
      <c r="B4" s="577"/>
      <c r="C4" s="578"/>
      <c r="D4" s="578"/>
      <c r="E4" s="578"/>
      <c r="F4" s="578"/>
      <c r="G4" s="578"/>
      <c r="H4" s="578"/>
      <c r="I4" s="578"/>
      <c r="J4" s="578"/>
      <c r="K4" s="578"/>
      <c r="L4" s="476" t="s">
        <v>495</v>
      </c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476" t="s">
        <v>495</v>
      </c>
      <c r="X4" s="578"/>
      <c r="Y4" s="578"/>
      <c r="Z4" s="578"/>
      <c r="AA4" s="578"/>
      <c r="AB4" s="578"/>
      <c r="AC4" s="578"/>
      <c r="AD4" s="578"/>
      <c r="AE4" s="578"/>
      <c r="AF4" s="578"/>
    </row>
    <row r="5" spans="1:32" s="576" customFormat="1" ht="3" customHeight="1">
      <c r="A5" s="579"/>
      <c r="B5" s="580"/>
      <c r="C5" s="581"/>
      <c r="D5" s="581"/>
      <c r="E5" s="581"/>
      <c r="F5" s="581"/>
      <c r="G5" s="581"/>
      <c r="H5" s="581"/>
      <c r="I5" s="581"/>
      <c r="J5" s="581"/>
      <c r="K5" s="581"/>
      <c r="L5" s="579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79"/>
      <c r="X5" s="581"/>
      <c r="Y5" s="581"/>
      <c r="Z5" s="581"/>
      <c r="AA5" s="581"/>
      <c r="AB5" s="581"/>
      <c r="AC5" s="581"/>
      <c r="AD5" s="581"/>
      <c r="AE5" s="581"/>
      <c r="AF5" s="581"/>
    </row>
    <row r="6" spans="1:32" s="576" customFormat="1" ht="3" customHeight="1">
      <c r="A6" s="582"/>
      <c r="B6" s="583"/>
      <c r="C6" s="584"/>
      <c r="D6" s="584"/>
      <c r="E6" s="584"/>
      <c r="F6" s="584"/>
      <c r="G6" s="584"/>
      <c r="H6" s="584"/>
      <c r="I6" s="584"/>
      <c r="J6" s="584"/>
      <c r="K6" s="584"/>
      <c r="L6" s="582"/>
      <c r="M6" s="584"/>
      <c r="N6" s="584"/>
      <c r="O6" s="584"/>
      <c r="P6" s="584"/>
      <c r="Q6" s="584"/>
      <c r="R6" s="584"/>
      <c r="S6" s="584"/>
      <c r="T6" s="584"/>
      <c r="U6" s="584"/>
      <c r="V6" s="584"/>
      <c r="W6" s="582"/>
      <c r="X6" s="584"/>
      <c r="Y6" s="584"/>
      <c r="Z6" s="584"/>
      <c r="AA6" s="584"/>
      <c r="AB6" s="584"/>
      <c r="AC6" s="584"/>
      <c r="AD6" s="584"/>
      <c r="AE6" s="584"/>
      <c r="AF6" s="584"/>
    </row>
    <row r="7" spans="1:32" s="588" customFormat="1" ht="12" customHeight="1">
      <c r="A7" s="1159" t="s">
        <v>458</v>
      </c>
      <c r="B7" s="585"/>
      <c r="C7" s="586" t="s">
        <v>598</v>
      </c>
      <c r="D7" s="587"/>
      <c r="E7" s="1161" t="s">
        <v>587</v>
      </c>
      <c r="F7" s="1161"/>
      <c r="G7" s="1161"/>
      <c r="H7" s="1161"/>
      <c r="I7" s="1161"/>
      <c r="J7" s="1161"/>
      <c r="K7" s="1161"/>
      <c r="L7" s="1159" t="s">
        <v>458</v>
      </c>
      <c r="M7" s="1161" t="s">
        <v>587</v>
      </c>
      <c r="N7" s="1161"/>
      <c r="O7" s="1161"/>
      <c r="P7" s="1161"/>
      <c r="Q7" s="1161"/>
      <c r="R7" s="1161"/>
      <c r="S7" s="1161"/>
      <c r="T7" s="1161"/>
      <c r="U7" s="1161"/>
      <c r="V7" s="1161"/>
      <c r="W7" s="1159" t="s">
        <v>458</v>
      </c>
      <c r="X7" s="1161" t="s">
        <v>587</v>
      </c>
      <c r="Y7" s="1161"/>
      <c r="Z7" s="1161"/>
      <c r="AA7" s="1161"/>
      <c r="AB7" s="1161"/>
      <c r="AC7" s="1161"/>
      <c r="AD7" s="1161"/>
      <c r="AE7" s="1161"/>
      <c r="AF7" s="1161"/>
    </row>
    <row r="8" spans="1:32" s="588" customFormat="1" ht="12" customHeight="1">
      <c r="A8" s="1160"/>
      <c r="B8" s="589"/>
      <c r="C8" s="482" t="s">
        <v>606</v>
      </c>
      <c r="D8" s="590"/>
      <c r="E8" s="482" t="s">
        <v>598</v>
      </c>
      <c r="F8" s="482" t="s">
        <v>629</v>
      </c>
      <c r="G8" s="586" t="s">
        <v>953</v>
      </c>
      <c r="H8" s="586" t="s">
        <v>953</v>
      </c>
      <c r="I8" s="586"/>
      <c r="J8" s="586"/>
      <c r="K8" s="586" t="s">
        <v>953</v>
      </c>
      <c r="L8" s="1160"/>
      <c r="M8" s="482" t="s">
        <v>631</v>
      </c>
      <c r="N8" s="482" t="s">
        <v>632</v>
      </c>
      <c r="O8" s="482"/>
      <c r="P8" s="586" t="s">
        <v>633</v>
      </c>
      <c r="Q8" s="586"/>
      <c r="R8" s="586" t="s">
        <v>634</v>
      </c>
      <c r="S8" s="586"/>
      <c r="T8" s="586" t="s">
        <v>635</v>
      </c>
      <c r="U8" s="586"/>
      <c r="V8" s="586" t="s">
        <v>631</v>
      </c>
      <c r="W8" s="1160"/>
      <c r="X8" s="591" t="s">
        <v>631</v>
      </c>
      <c r="Y8" s="591" t="s">
        <v>631</v>
      </c>
      <c r="Z8" s="591"/>
      <c r="AA8" s="591" t="s">
        <v>59</v>
      </c>
      <c r="AB8" s="591"/>
      <c r="AC8" s="586" t="s">
        <v>631</v>
      </c>
      <c r="AD8" s="586"/>
      <c r="AE8" s="586" t="s">
        <v>636</v>
      </c>
      <c r="AF8" s="590"/>
    </row>
    <row r="9" spans="1:32" s="588" customFormat="1" ht="15" customHeight="1">
      <c r="A9" s="1160"/>
      <c r="B9" s="589"/>
      <c r="C9" s="482"/>
      <c r="D9" s="590"/>
      <c r="E9" s="586"/>
      <c r="F9" s="586" t="s">
        <v>637</v>
      </c>
      <c r="G9" s="1061" t="s">
        <v>108</v>
      </c>
      <c r="H9" s="586" t="s">
        <v>954</v>
      </c>
      <c r="I9" s="586"/>
      <c r="J9" s="586"/>
      <c r="K9" s="586" t="s">
        <v>955</v>
      </c>
      <c r="L9" s="1160"/>
      <c r="M9" s="586" t="s">
        <v>638</v>
      </c>
      <c r="N9" s="1061" t="s">
        <v>109</v>
      </c>
      <c r="O9" s="482"/>
      <c r="P9" s="586" t="s">
        <v>589</v>
      </c>
      <c r="Q9" s="482"/>
      <c r="R9" s="1061" t="s">
        <v>110</v>
      </c>
      <c r="S9" s="482"/>
      <c r="T9" s="1061" t="s">
        <v>111</v>
      </c>
      <c r="U9" s="482"/>
      <c r="V9" s="482" t="s">
        <v>640</v>
      </c>
      <c r="W9" s="1160"/>
      <c r="X9" s="586" t="s">
        <v>641</v>
      </c>
      <c r="Y9" s="1061" t="s">
        <v>112</v>
      </c>
      <c r="Z9" s="586"/>
      <c r="AA9" s="1061" t="s">
        <v>113</v>
      </c>
      <c r="AB9" s="586"/>
      <c r="AC9" s="586" t="s">
        <v>606</v>
      </c>
      <c r="AD9" s="586"/>
      <c r="AE9" s="1061" t="s">
        <v>114</v>
      </c>
      <c r="AF9" s="590"/>
    </row>
    <row r="10" spans="1:32" s="588" customFormat="1" ht="12" customHeight="1">
      <c r="A10" s="1160"/>
      <c r="B10" s="589"/>
      <c r="C10" s="586"/>
      <c r="D10" s="590"/>
      <c r="E10" s="586"/>
      <c r="F10" s="586" t="s">
        <v>643</v>
      </c>
      <c r="G10" s="482"/>
      <c r="H10" s="482"/>
      <c r="I10" s="482"/>
      <c r="J10" s="482"/>
      <c r="K10" s="592"/>
      <c r="L10" s="1160"/>
      <c r="M10" s="482"/>
      <c r="N10" s="482"/>
      <c r="O10" s="482"/>
      <c r="P10" s="482"/>
      <c r="Q10" s="482"/>
      <c r="R10" s="482"/>
      <c r="S10" s="482"/>
      <c r="T10" s="482"/>
      <c r="U10" s="586"/>
      <c r="V10" s="586"/>
      <c r="W10" s="1160"/>
      <c r="X10" s="482"/>
      <c r="Y10" s="482"/>
      <c r="Z10" s="482"/>
      <c r="AA10" s="482"/>
      <c r="AB10" s="482"/>
      <c r="AC10" s="482" t="s">
        <v>375</v>
      </c>
      <c r="AD10" s="482"/>
      <c r="AE10" s="482"/>
      <c r="AF10" s="592"/>
    </row>
    <row r="11" spans="1:32" s="598" customFormat="1" ht="3" customHeight="1">
      <c r="A11" s="593"/>
      <c r="B11" s="594"/>
      <c r="C11" s="595"/>
      <c r="D11" s="595"/>
      <c r="E11" s="595"/>
      <c r="F11" s="595"/>
      <c r="G11" s="596"/>
      <c r="H11" s="597"/>
      <c r="I11" s="597"/>
      <c r="J11" s="597"/>
      <c r="K11" s="597"/>
      <c r="L11" s="593"/>
      <c r="M11" s="595"/>
      <c r="N11" s="597"/>
      <c r="O11" s="597"/>
      <c r="P11" s="597"/>
      <c r="Q11" s="597"/>
      <c r="R11" s="597"/>
      <c r="S11" s="597"/>
      <c r="T11" s="597"/>
      <c r="U11" s="597"/>
      <c r="V11" s="595"/>
      <c r="W11" s="593"/>
      <c r="X11" s="595"/>
      <c r="Y11" s="597"/>
      <c r="Z11" s="597"/>
      <c r="AA11" s="597"/>
      <c r="AB11" s="597"/>
      <c r="AC11" s="597"/>
      <c r="AD11" s="597"/>
      <c r="AE11" s="597"/>
      <c r="AF11" s="597"/>
    </row>
    <row r="12" spans="1:32" s="598" customFormat="1" ht="3" customHeight="1">
      <c r="A12" s="599"/>
      <c r="B12" s="600"/>
      <c r="C12" s="601"/>
      <c r="D12" s="601"/>
      <c r="E12" s="601"/>
      <c r="F12" s="601"/>
      <c r="G12" s="602"/>
      <c r="H12" s="603"/>
      <c r="I12" s="603"/>
      <c r="J12" s="603"/>
      <c r="K12" s="603"/>
      <c r="L12" s="599"/>
      <c r="M12" s="601"/>
      <c r="N12" s="603"/>
      <c r="O12" s="603"/>
      <c r="P12" s="603"/>
      <c r="Q12" s="603"/>
      <c r="R12" s="603"/>
      <c r="S12" s="603"/>
      <c r="T12" s="603"/>
      <c r="U12" s="603"/>
      <c r="V12" s="601"/>
      <c r="W12" s="599"/>
      <c r="X12" s="601"/>
      <c r="Y12" s="603"/>
      <c r="Z12" s="603"/>
      <c r="AA12" s="603"/>
      <c r="AB12" s="603"/>
      <c r="AC12" s="603"/>
      <c r="AD12" s="603"/>
      <c r="AE12" s="603"/>
      <c r="AF12" s="603"/>
    </row>
    <row r="13" spans="1:32" s="606" customFormat="1" ht="11.1" customHeight="1">
      <c r="A13" s="487">
        <v>1925</v>
      </c>
      <c r="B13" s="604"/>
      <c r="C13" s="605">
        <v>322</v>
      </c>
      <c r="D13" s="605"/>
      <c r="E13" s="605">
        <v>244</v>
      </c>
      <c r="F13" s="605">
        <v>39</v>
      </c>
      <c r="G13" s="605">
        <v>35</v>
      </c>
      <c r="H13" s="605">
        <v>77</v>
      </c>
      <c r="I13" s="605"/>
      <c r="J13" s="605">
        <v>18</v>
      </c>
      <c r="K13" s="605"/>
      <c r="L13" s="487">
        <v>1925</v>
      </c>
      <c r="M13" s="473">
        <v>13</v>
      </c>
      <c r="N13" s="473">
        <v>20</v>
      </c>
      <c r="O13" s="473"/>
      <c r="P13" s="473" t="s">
        <v>462</v>
      </c>
      <c r="Q13" s="473"/>
      <c r="R13" s="473">
        <v>18</v>
      </c>
      <c r="S13" s="473"/>
      <c r="T13" s="473">
        <v>23</v>
      </c>
      <c r="U13" s="473"/>
      <c r="V13" s="473" t="s">
        <v>462</v>
      </c>
      <c r="W13" s="487">
        <v>1925</v>
      </c>
      <c r="X13" s="473" t="s">
        <v>462</v>
      </c>
      <c r="Y13" s="473" t="s">
        <v>462</v>
      </c>
      <c r="Z13" s="473"/>
      <c r="AA13" s="473" t="s">
        <v>462</v>
      </c>
      <c r="AB13" s="473"/>
      <c r="AC13" s="473" t="s">
        <v>462</v>
      </c>
      <c r="AD13" s="473"/>
      <c r="AE13" s="473">
        <v>1</v>
      </c>
      <c r="AF13" s="473"/>
    </row>
    <row r="14" spans="1:32" s="606" customFormat="1" ht="11.1" customHeight="1">
      <c r="A14" s="487">
        <v>1926</v>
      </c>
      <c r="B14" s="604"/>
      <c r="C14" s="605">
        <v>309</v>
      </c>
      <c r="D14" s="605"/>
      <c r="E14" s="605">
        <v>245</v>
      </c>
      <c r="F14" s="605">
        <v>36</v>
      </c>
      <c r="G14" s="605">
        <v>33</v>
      </c>
      <c r="H14" s="605">
        <v>81</v>
      </c>
      <c r="I14" s="605"/>
      <c r="J14" s="605">
        <v>17</v>
      </c>
      <c r="K14" s="605"/>
      <c r="L14" s="487">
        <v>1926</v>
      </c>
      <c r="M14" s="473">
        <v>7</v>
      </c>
      <c r="N14" s="473">
        <v>34</v>
      </c>
      <c r="O14" s="473"/>
      <c r="P14" s="473" t="s">
        <v>462</v>
      </c>
      <c r="Q14" s="473"/>
      <c r="R14" s="473">
        <v>15</v>
      </c>
      <c r="S14" s="473"/>
      <c r="T14" s="473">
        <v>21</v>
      </c>
      <c r="U14" s="473"/>
      <c r="V14" s="473" t="s">
        <v>462</v>
      </c>
      <c r="W14" s="487">
        <v>1926</v>
      </c>
      <c r="X14" s="473" t="s">
        <v>462</v>
      </c>
      <c r="Y14" s="473" t="s">
        <v>462</v>
      </c>
      <c r="Z14" s="473"/>
      <c r="AA14" s="473" t="s">
        <v>462</v>
      </c>
      <c r="AB14" s="473"/>
      <c r="AC14" s="473" t="s">
        <v>462</v>
      </c>
      <c r="AD14" s="473"/>
      <c r="AE14" s="473">
        <v>1</v>
      </c>
      <c r="AF14" s="473"/>
    </row>
    <row r="15" spans="1:32" s="606" customFormat="1" ht="11.1" customHeight="1">
      <c r="A15" s="487">
        <v>1927</v>
      </c>
      <c r="B15" s="604"/>
      <c r="C15" s="605">
        <v>307</v>
      </c>
      <c r="D15" s="605"/>
      <c r="E15" s="605">
        <v>229</v>
      </c>
      <c r="F15" s="605">
        <v>25</v>
      </c>
      <c r="G15" s="605">
        <v>47</v>
      </c>
      <c r="H15" s="605">
        <v>69</v>
      </c>
      <c r="I15" s="605"/>
      <c r="J15" s="605">
        <v>16</v>
      </c>
      <c r="K15" s="605"/>
      <c r="L15" s="487">
        <v>1927</v>
      </c>
      <c r="M15" s="473">
        <v>5</v>
      </c>
      <c r="N15" s="473">
        <v>30</v>
      </c>
      <c r="O15" s="473"/>
      <c r="P15" s="473" t="s">
        <v>462</v>
      </c>
      <c r="Q15" s="473"/>
      <c r="R15" s="473">
        <v>14</v>
      </c>
      <c r="S15" s="473"/>
      <c r="T15" s="473">
        <v>22</v>
      </c>
      <c r="U15" s="473"/>
      <c r="V15" s="473" t="s">
        <v>462</v>
      </c>
      <c r="W15" s="487">
        <v>1927</v>
      </c>
      <c r="X15" s="473" t="s">
        <v>462</v>
      </c>
      <c r="Y15" s="473" t="s">
        <v>462</v>
      </c>
      <c r="Z15" s="473"/>
      <c r="AA15" s="473" t="s">
        <v>462</v>
      </c>
      <c r="AB15" s="473"/>
      <c r="AC15" s="473" t="s">
        <v>462</v>
      </c>
      <c r="AD15" s="473"/>
      <c r="AE15" s="473">
        <v>1</v>
      </c>
      <c r="AF15" s="473"/>
    </row>
    <row r="16" spans="1:32" s="606" customFormat="1" ht="11.1" customHeight="1">
      <c r="A16" s="487">
        <v>1928</v>
      </c>
      <c r="B16" s="604"/>
      <c r="C16" s="605">
        <v>311</v>
      </c>
      <c r="D16" s="605"/>
      <c r="E16" s="605">
        <v>233</v>
      </c>
      <c r="F16" s="605">
        <v>20</v>
      </c>
      <c r="G16" s="605">
        <v>46</v>
      </c>
      <c r="H16" s="605">
        <v>79</v>
      </c>
      <c r="I16" s="605"/>
      <c r="J16" s="605">
        <v>14</v>
      </c>
      <c r="K16" s="605"/>
      <c r="L16" s="487">
        <v>1928</v>
      </c>
      <c r="M16" s="473">
        <v>16</v>
      </c>
      <c r="N16" s="473">
        <v>20</v>
      </c>
      <c r="O16" s="473"/>
      <c r="P16" s="473" t="s">
        <v>462</v>
      </c>
      <c r="Q16" s="473"/>
      <c r="R16" s="473">
        <v>15</v>
      </c>
      <c r="S16" s="473"/>
      <c r="T16" s="473">
        <v>22</v>
      </c>
      <c r="U16" s="473"/>
      <c r="V16" s="473" t="s">
        <v>462</v>
      </c>
      <c r="W16" s="487">
        <v>1928</v>
      </c>
      <c r="X16" s="473" t="s">
        <v>462</v>
      </c>
      <c r="Y16" s="473" t="s">
        <v>462</v>
      </c>
      <c r="Z16" s="473"/>
      <c r="AA16" s="473" t="s">
        <v>462</v>
      </c>
      <c r="AB16" s="473"/>
      <c r="AC16" s="473" t="s">
        <v>462</v>
      </c>
      <c r="AD16" s="473"/>
      <c r="AE16" s="473">
        <v>1</v>
      </c>
      <c r="AF16" s="473"/>
    </row>
    <row r="17" spans="1:32" s="606" customFormat="1" ht="11.1" customHeight="1">
      <c r="A17" s="487">
        <v>1929</v>
      </c>
      <c r="B17" s="604"/>
      <c r="C17" s="605">
        <v>322</v>
      </c>
      <c r="D17" s="605"/>
      <c r="E17" s="605">
        <v>231</v>
      </c>
      <c r="F17" s="605">
        <v>18</v>
      </c>
      <c r="G17" s="605">
        <v>47</v>
      </c>
      <c r="H17" s="605">
        <v>84</v>
      </c>
      <c r="I17" s="605"/>
      <c r="J17" s="605">
        <v>12</v>
      </c>
      <c r="K17" s="605"/>
      <c r="L17" s="487">
        <v>1929</v>
      </c>
      <c r="M17" s="473">
        <v>16</v>
      </c>
      <c r="N17" s="473">
        <v>18</v>
      </c>
      <c r="O17" s="473"/>
      <c r="P17" s="473" t="s">
        <v>462</v>
      </c>
      <c r="Q17" s="473"/>
      <c r="R17" s="473">
        <v>14</v>
      </c>
      <c r="S17" s="473"/>
      <c r="T17" s="473">
        <v>20</v>
      </c>
      <c r="U17" s="473"/>
      <c r="V17" s="473" t="s">
        <v>462</v>
      </c>
      <c r="W17" s="487">
        <v>1929</v>
      </c>
      <c r="X17" s="473" t="s">
        <v>462</v>
      </c>
      <c r="Y17" s="473" t="s">
        <v>462</v>
      </c>
      <c r="Z17" s="473"/>
      <c r="AA17" s="473" t="s">
        <v>462</v>
      </c>
      <c r="AB17" s="473"/>
      <c r="AC17" s="473" t="s">
        <v>462</v>
      </c>
      <c r="AD17" s="473"/>
      <c r="AE17" s="473">
        <v>2</v>
      </c>
      <c r="AF17" s="473"/>
    </row>
    <row r="18" spans="1:32" s="606" customFormat="1" ht="11.1" customHeight="1">
      <c r="A18" s="487">
        <v>1930</v>
      </c>
      <c r="B18" s="604"/>
      <c r="C18" s="605">
        <v>289</v>
      </c>
      <c r="D18" s="605"/>
      <c r="E18" s="605">
        <v>234</v>
      </c>
      <c r="F18" s="605">
        <v>16</v>
      </c>
      <c r="G18" s="605">
        <v>45</v>
      </c>
      <c r="H18" s="605">
        <v>102</v>
      </c>
      <c r="I18" s="605"/>
      <c r="J18" s="605">
        <v>10</v>
      </c>
      <c r="K18" s="605"/>
      <c r="L18" s="487">
        <v>1930</v>
      </c>
      <c r="M18" s="473">
        <v>16</v>
      </c>
      <c r="N18" s="473">
        <v>16</v>
      </c>
      <c r="O18" s="473"/>
      <c r="P18" s="473" t="s">
        <v>462</v>
      </c>
      <c r="Q18" s="473"/>
      <c r="R18" s="473">
        <v>7</v>
      </c>
      <c r="S18" s="473"/>
      <c r="T18" s="473">
        <v>19</v>
      </c>
      <c r="U18" s="473"/>
      <c r="V18" s="473" t="s">
        <v>462</v>
      </c>
      <c r="W18" s="487">
        <v>1930</v>
      </c>
      <c r="X18" s="473" t="s">
        <v>462</v>
      </c>
      <c r="Y18" s="473" t="s">
        <v>462</v>
      </c>
      <c r="Z18" s="473"/>
      <c r="AA18" s="473" t="s">
        <v>462</v>
      </c>
      <c r="AB18" s="473"/>
      <c r="AC18" s="473" t="s">
        <v>462</v>
      </c>
      <c r="AD18" s="473"/>
      <c r="AE18" s="473">
        <v>3</v>
      </c>
      <c r="AF18" s="473"/>
    </row>
    <row r="19" spans="1:32" s="606" customFormat="1" ht="11.1" customHeight="1">
      <c r="A19" s="487">
        <v>1931</v>
      </c>
      <c r="B19" s="604"/>
      <c r="C19" s="605">
        <v>256</v>
      </c>
      <c r="D19" s="605"/>
      <c r="E19" s="605">
        <v>189</v>
      </c>
      <c r="F19" s="605">
        <v>11</v>
      </c>
      <c r="G19" s="605">
        <v>49</v>
      </c>
      <c r="H19" s="605">
        <v>56</v>
      </c>
      <c r="I19" s="605"/>
      <c r="J19" s="605">
        <v>4</v>
      </c>
      <c r="K19" s="605"/>
      <c r="L19" s="487">
        <v>1931</v>
      </c>
      <c r="M19" s="473">
        <v>11</v>
      </c>
      <c r="N19" s="473">
        <v>17</v>
      </c>
      <c r="O19" s="473"/>
      <c r="P19" s="473" t="s">
        <v>462</v>
      </c>
      <c r="Q19" s="473"/>
      <c r="R19" s="473">
        <v>5</v>
      </c>
      <c r="S19" s="473"/>
      <c r="T19" s="473">
        <v>13</v>
      </c>
      <c r="U19" s="473"/>
      <c r="V19" s="473" t="s">
        <v>462</v>
      </c>
      <c r="W19" s="487">
        <v>1931</v>
      </c>
      <c r="X19" s="473" t="s">
        <v>462</v>
      </c>
      <c r="Y19" s="473" t="s">
        <v>462</v>
      </c>
      <c r="Z19" s="473"/>
      <c r="AA19" s="473" t="s">
        <v>462</v>
      </c>
      <c r="AB19" s="473"/>
      <c r="AC19" s="473" t="s">
        <v>462</v>
      </c>
      <c r="AD19" s="473"/>
      <c r="AE19" s="473">
        <v>23</v>
      </c>
      <c r="AF19" s="473"/>
    </row>
    <row r="20" spans="1:32" s="606" customFormat="1" ht="11.1" customHeight="1">
      <c r="A20" s="487">
        <v>1932</v>
      </c>
      <c r="B20" s="604"/>
      <c r="C20" s="605">
        <v>212</v>
      </c>
      <c r="D20" s="605"/>
      <c r="E20" s="605">
        <v>155</v>
      </c>
      <c r="F20" s="605">
        <v>11</v>
      </c>
      <c r="G20" s="605">
        <v>43</v>
      </c>
      <c r="H20" s="605">
        <v>51</v>
      </c>
      <c r="I20" s="605"/>
      <c r="J20" s="605">
        <v>4</v>
      </c>
      <c r="K20" s="605"/>
      <c r="L20" s="487">
        <v>1932</v>
      </c>
      <c r="M20" s="473">
        <v>10</v>
      </c>
      <c r="N20" s="473">
        <v>15</v>
      </c>
      <c r="O20" s="473"/>
      <c r="P20" s="473" t="s">
        <v>644</v>
      </c>
      <c r="Q20" s="473"/>
      <c r="R20" s="473">
        <v>5</v>
      </c>
      <c r="S20" s="473"/>
      <c r="T20" s="473">
        <v>13</v>
      </c>
      <c r="U20" s="473"/>
      <c r="V20" s="473" t="s">
        <v>462</v>
      </c>
      <c r="W20" s="487">
        <v>1932</v>
      </c>
      <c r="X20" s="473" t="s">
        <v>462</v>
      </c>
      <c r="Y20" s="473" t="s">
        <v>462</v>
      </c>
      <c r="Z20" s="473"/>
      <c r="AA20" s="473" t="s">
        <v>462</v>
      </c>
      <c r="AB20" s="473"/>
      <c r="AC20" s="473" t="s">
        <v>462</v>
      </c>
      <c r="AD20" s="473"/>
      <c r="AE20" s="473">
        <v>3</v>
      </c>
      <c r="AF20" s="473"/>
    </row>
    <row r="21" spans="1:32" s="606" customFormat="1" ht="11.1" customHeight="1">
      <c r="A21" s="487">
        <v>1933</v>
      </c>
      <c r="B21" s="604"/>
      <c r="C21" s="605">
        <v>223</v>
      </c>
      <c r="D21" s="605"/>
      <c r="E21" s="605">
        <v>163</v>
      </c>
      <c r="F21" s="605">
        <v>10</v>
      </c>
      <c r="G21" s="605">
        <v>46</v>
      </c>
      <c r="H21" s="605">
        <v>51</v>
      </c>
      <c r="I21" s="605"/>
      <c r="J21" s="605">
        <v>3</v>
      </c>
      <c r="K21" s="605"/>
      <c r="L21" s="487">
        <v>1933</v>
      </c>
      <c r="M21" s="473">
        <v>12</v>
      </c>
      <c r="N21" s="473">
        <v>18</v>
      </c>
      <c r="O21" s="473"/>
      <c r="P21" s="473">
        <v>1</v>
      </c>
      <c r="Q21" s="473"/>
      <c r="R21" s="473">
        <v>6</v>
      </c>
      <c r="S21" s="473"/>
      <c r="T21" s="473">
        <v>13</v>
      </c>
      <c r="U21" s="473"/>
      <c r="V21" s="473" t="s">
        <v>462</v>
      </c>
      <c r="W21" s="487">
        <v>1933</v>
      </c>
      <c r="X21" s="473" t="s">
        <v>462</v>
      </c>
      <c r="Y21" s="473" t="s">
        <v>462</v>
      </c>
      <c r="Z21" s="473"/>
      <c r="AA21" s="473" t="s">
        <v>462</v>
      </c>
      <c r="AB21" s="473"/>
      <c r="AC21" s="473" t="s">
        <v>462</v>
      </c>
      <c r="AD21" s="473"/>
      <c r="AE21" s="473">
        <v>3</v>
      </c>
      <c r="AF21" s="473"/>
    </row>
    <row r="22" spans="1:32" s="606" customFormat="1" ht="11.1" customHeight="1">
      <c r="A22" s="487">
        <v>1934</v>
      </c>
      <c r="B22" s="604"/>
      <c r="C22" s="605">
        <v>295</v>
      </c>
      <c r="D22" s="605"/>
      <c r="E22" s="605">
        <v>222</v>
      </c>
      <c r="F22" s="605">
        <v>24</v>
      </c>
      <c r="G22" s="605">
        <v>60</v>
      </c>
      <c r="H22" s="605">
        <v>59</v>
      </c>
      <c r="I22" s="605"/>
      <c r="J22" s="605">
        <v>7</v>
      </c>
      <c r="K22" s="605"/>
      <c r="L22" s="487">
        <v>1934</v>
      </c>
      <c r="M22" s="473">
        <v>26</v>
      </c>
      <c r="N22" s="473">
        <v>11</v>
      </c>
      <c r="O22" s="473"/>
      <c r="P22" s="473">
        <v>11</v>
      </c>
      <c r="Q22" s="473"/>
      <c r="R22" s="473">
        <v>7</v>
      </c>
      <c r="S22" s="473"/>
      <c r="T22" s="473">
        <v>12</v>
      </c>
      <c r="U22" s="473"/>
      <c r="V22" s="473" t="s">
        <v>462</v>
      </c>
      <c r="W22" s="487">
        <v>1934</v>
      </c>
      <c r="X22" s="473" t="s">
        <v>462</v>
      </c>
      <c r="Y22" s="473" t="s">
        <v>462</v>
      </c>
      <c r="Z22" s="473"/>
      <c r="AA22" s="473" t="s">
        <v>462</v>
      </c>
      <c r="AB22" s="473"/>
      <c r="AC22" s="473" t="s">
        <v>462</v>
      </c>
      <c r="AD22" s="473"/>
      <c r="AE22" s="473">
        <v>5</v>
      </c>
      <c r="AF22" s="473"/>
    </row>
    <row r="23" spans="1:32" s="606" customFormat="1" ht="11.1" customHeight="1">
      <c r="A23" s="487">
        <v>1935</v>
      </c>
      <c r="B23" s="604"/>
      <c r="C23" s="605">
        <v>313</v>
      </c>
      <c r="D23" s="605"/>
      <c r="E23" s="605">
        <v>256</v>
      </c>
      <c r="F23" s="605">
        <v>33</v>
      </c>
      <c r="G23" s="605">
        <v>67</v>
      </c>
      <c r="H23" s="605">
        <v>62</v>
      </c>
      <c r="I23" s="605"/>
      <c r="J23" s="605">
        <v>11</v>
      </c>
      <c r="K23" s="605"/>
      <c r="L23" s="487">
        <v>1935</v>
      </c>
      <c r="M23" s="473">
        <v>31</v>
      </c>
      <c r="N23" s="473">
        <v>11</v>
      </c>
      <c r="O23" s="473"/>
      <c r="P23" s="473">
        <v>13</v>
      </c>
      <c r="Q23" s="473"/>
      <c r="R23" s="473">
        <v>8</v>
      </c>
      <c r="S23" s="473"/>
      <c r="T23" s="473">
        <v>12</v>
      </c>
      <c r="U23" s="473"/>
      <c r="V23" s="473" t="s">
        <v>462</v>
      </c>
      <c r="W23" s="487">
        <v>1935</v>
      </c>
      <c r="X23" s="473" t="s">
        <v>462</v>
      </c>
      <c r="Y23" s="473" t="s">
        <v>462</v>
      </c>
      <c r="Z23" s="473"/>
      <c r="AA23" s="473" t="s">
        <v>462</v>
      </c>
      <c r="AB23" s="473"/>
      <c r="AC23" s="473" t="s">
        <v>462</v>
      </c>
      <c r="AD23" s="473"/>
      <c r="AE23" s="473">
        <v>8</v>
      </c>
      <c r="AF23" s="473"/>
    </row>
    <row r="24" spans="1:32" s="606" customFormat="1" ht="11.1" customHeight="1">
      <c r="A24" s="487">
        <v>1936</v>
      </c>
      <c r="B24" s="604"/>
      <c r="C24" s="605">
        <v>385</v>
      </c>
      <c r="D24" s="605"/>
      <c r="E24" s="605">
        <v>301</v>
      </c>
      <c r="F24" s="605">
        <v>25</v>
      </c>
      <c r="G24" s="605">
        <v>84</v>
      </c>
      <c r="H24" s="605">
        <v>75</v>
      </c>
      <c r="I24" s="605"/>
      <c r="J24" s="605">
        <v>17</v>
      </c>
      <c r="K24" s="605"/>
      <c r="L24" s="487">
        <v>1936</v>
      </c>
      <c r="M24" s="473">
        <v>37</v>
      </c>
      <c r="N24" s="473">
        <v>27</v>
      </c>
      <c r="O24" s="473"/>
      <c r="P24" s="473">
        <v>2</v>
      </c>
      <c r="Q24" s="473"/>
      <c r="R24" s="473">
        <v>9</v>
      </c>
      <c r="S24" s="473"/>
      <c r="T24" s="473">
        <v>13</v>
      </c>
      <c r="U24" s="473"/>
      <c r="V24" s="473" t="s">
        <v>462</v>
      </c>
      <c r="W24" s="487">
        <v>1936</v>
      </c>
      <c r="X24" s="473" t="s">
        <v>462</v>
      </c>
      <c r="Y24" s="473" t="s">
        <v>462</v>
      </c>
      <c r="Z24" s="473"/>
      <c r="AA24" s="473" t="s">
        <v>462</v>
      </c>
      <c r="AB24" s="473"/>
      <c r="AC24" s="473" t="s">
        <v>462</v>
      </c>
      <c r="AD24" s="473"/>
      <c r="AE24" s="473">
        <v>11</v>
      </c>
      <c r="AF24" s="473"/>
    </row>
    <row r="25" spans="1:32" s="606" customFormat="1" ht="11.1" customHeight="1">
      <c r="A25" s="487">
        <v>1937</v>
      </c>
      <c r="B25" s="604"/>
      <c r="C25" s="605">
        <v>451</v>
      </c>
      <c r="D25" s="605"/>
      <c r="E25" s="605">
        <v>368</v>
      </c>
      <c r="F25" s="605">
        <v>32</v>
      </c>
      <c r="G25" s="605">
        <v>89</v>
      </c>
      <c r="H25" s="605">
        <v>104</v>
      </c>
      <c r="I25" s="605"/>
      <c r="J25" s="605">
        <v>30</v>
      </c>
      <c r="K25" s="605"/>
      <c r="L25" s="487">
        <v>1937</v>
      </c>
      <c r="M25" s="473">
        <v>41</v>
      </c>
      <c r="N25" s="473">
        <v>30</v>
      </c>
      <c r="O25" s="473"/>
      <c r="P25" s="473">
        <v>3</v>
      </c>
      <c r="Q25" s="473"/>
      <c r="R25" s="473">
        <v>12</v>
      </c>
      <c r="S25" s="473"/>
      <c r="T25" s="473">
        <v>14</v>
      </c>
      <c r="U25" s="473"/>
      <c r="V25" s="473" t="s">
        <v>462</v>
      </c>
      <c r="W25" s="487">
        <v>1937</v>
      </c>
      <c r="X25" s="473" t="s">
        <v>462</v>
      </c>
      <c r="Y25" s="473" t="s">
        <v>462</v>
      </c>
      <c r="Z25" s="473"/>
      <c r="AA25" s="473" t="s">
        <v>462</v>
      </c>
      <c r="AB25" s="473"/>
      <c r="AC25" s="473" t="s">
        <v>462</v>
      </c>
      <c r="AD25" s="473"/>
      <c r="AE25" s="473">
        <v>13</v>
      </c>
      <c r="AF25" s="473"/>
    </row>
    <row r="26" spans="1:32" s="606" customFormat="1" ht="11.1" customHeight="1">
      <c r="A26" s="487">
        <v>1938</v>
      </c>
      <c r="B26" s="604"/>
      <c r="C26" s="605">
        <v>438</v>
      </c>
      <c r="D26" s="605"/>
      <c r="E26" s="605">
        <v>363</v>
      </c>
      <c r="F26" s="605">
        <v>33</v>
      </c>
      <c r="G26" s="605">
        <v>96</v>
      </c>
      <c r="H26" s="605">
        <v>91</v>
      </c>
      <c r="I26" s="605"/>
      <c r="J26" s="605">
        <v>28</v>
      </c>
      <c r="K26" s="605"/>
      <c r="L26" s="487">
        <v>1938</v>
      </c>
      <c r="M26" s="473">
        <v>43</v>
      </c>
      <c r="N26" s="473">
        <v>30</v>
      </c>
      <c r="O26" s="473"/>
      <c r="P26" s="473">
        <v>5</v>
      </c>
      <c r="Q26" s="473"/>
      <c r="R26" s="473">
        <v>12</v>
      </c>
      <c r="S26" s="473"/>
      <c r="T26" s="473">
        <v>15</v>
      </c>
      <c r="U26" s="473"/>
      <c r="V26" s="473" t="s">
        <v>462</v>
      </c>
      <c r="W26" s="487">
        <v>1938</v>
      </c>
      <c r="X26" s="473" t="s">
        <v>462</v>
      </c>
      <c r="Y26" s="473" t="s">
        <v>462</v>
      </c>
      <c r="Z26" s="473"/>
      <c r="AA26" s="473" t="s">
        <v>462</v>
      </c>
      <c r="AB26" s="473"/>
      <c r="AC26" s="473" t="s">
        <v>462</v>
      </c>
      <c r="AD26" s="473"/>
      <c r="AE26" s="473">
        <v>10</v>
      </c>
      <c r="AF26" s="473"/>
    </row>
    <row r="27" spans="1:32" s="606" customFormat="1" ht="11.1" customHeight="1">
      <c r="A27" s="487">
        <v>1939</v>
      </c>
      <c r="B27" s="604"/>
      <c r="C27" s="605">
        <v>566</v>
      </c>
      <c r="D27" s="605"/>
      <c r="E27" s="605">
        <v>476</v>
      </c>
      <c r="F27" s="605">
        <v>36</v>
      </c>
      <c r="G27" s="605">
        <v>121</v>
      </c>
      <c r="H27" s="605">
        <v>112</v>
      </c>
      <c r="I27" s="605"/>
      <c r="J27" s="605">
        <v>75</v>
      </c>
      <c r="K27" s="605"/>
      <c r="L27" s="487">
        <v>1939</v>
      </c>
      <c r="M27" s="473">
        <v>41</v>
      </c>
      <c r="N27" s="473">
        <v>45</v>
      </c>
      <c r="O27" s="473"/>
      <c r="P27" s="473">
        <v>11</v>
      </c>
      <c r="Q27" s="473"/>
      <c r="R27" s="473">
        <v>12</v>
      </c>
      <c r="S27" s="473"/>
      <c r="T27" s="473">
        <v>16</v>
      </c>
      <c r="U27" s="473"/>
      <c r="V27" s="473" t="s">
        <v>462</v>
      </c>
      <c r="W27" s="487">
        <v>1939</v>
      </c>
      <c r="X27" s="473" t="s">
        <v>462</v>
      </c>
      <c r="Y27" s="473" t="s">
        <v>462</v>
      </c>
      <c r="Z27" s="473"/>
      <c r="AA27" s="473" t="s">
        <v>462</v>
      </c>
      <c r="AB27" s="473"/>
      <c r="AC27" s="473" t="s">
        <v>462</v>
      </c>
      <c r="AD27" s="473"/>
      <c r="AE27" s="473">
        <v>7</v>
      </c>
      <c r="AF27" s="473"/>
    </row>
    <row r="28" spans="1:32" s="606" customFormat="1" ht="11.1" customHeight="1">
      <c r="A28" s="487">
        <v>1940</v>
      </c>
      <c r="B28" s="604"/>
      <c r="C28" s="605">
        <v>577</v>
      </c>
      <c r="D28" s="605"/>
      <c r="E28" s="605">
        <v>473</v>
      </c>
      <c r="F28" s="605">
        <v>36</v>
      </c>
      <c r="G28" s="605">
        <v>124</v>
      </c>
      <c r="H28" s="605">
        <v>104</v>
      </c>
      <c r="I28" s="605"/>
      <c r="J28" s="605">
        <v>66</v>
      </c>
      <c r="K28" s="605"/>
      <c r="L28" s="487">
        <v>1940</v>
      </c>
      <c r="M28" s="473">
        <v>57</v>
      </c>
      <c r="N28" s="473">
        <v>46</v>
      </c>
      <c r="O28" s="473"/>
      <c r="P28" s="473">
        <v>10</v>
      </c>
      <c r="Q28" s="473"/>
      <c r="R28" s="473">
        <v>12</v>
      </c>
      <c r="S28" s="473"/>
      <c r="T28" s="473">
        <v>17</v>
      </c>
      <c r="U28" s="473"/>
      <c r="V28" s="473" t="s">
        <v>462</v>
      </c>
      <c r="W28" s="487">
        <v>1940</v>
      </c>
      <c r="X28" s="473" t="s">
        <v>462</v>
      </c>
      <c r="Y28" s="473" t="s">
        <v>462</v>
      </c>
      <c r="Z28" s="473"/>
      <c r="AA28" s="473" t="s">
        <v>462</v>
      </c>
      <c r="AB28" s="473"/>
      <c r="AC28" s="473" t="s">
        <v>462</v>
      </c>
      <c r="AD28" s="473"/>
      <c r="AE28" s="473">
        <v>1</v>
      </c>
      <c r="AF28" s="473"/>
    </row>
    <row r="29" spans="1:32" s="606" customFormat="1" ht="11.1" customHeight="1">
      <c r="A29" s="487">
        <v>1941</v>
      </c>
      <c r="B29" s="604"/>
      <c r="C29" s="605">
        <v>665</v>
      </c>
      <c r="D29" s="605"/>
      <c r="E29" s="605">
        <v>559</v>
      </c>
      <c r="F29" s="605">
        <v>37</v>
      </c>
      <c r="G29" s="605">
        <v>125</v>
      </c>
      <c r="H29" s="605">
        <v>145</v>
      </c>
      <c r="I29" s="605"/>
      <c r="J29" s="605">
        <v>98</v>
      </c>
      <c r="K29" s="605"/>
      <c r="L29" s="487">
        <v>1941</v>
      </c>
      <c r="M29" s="473">
        <v>55</v>
      </c>
      <c r="N29" s="473">
        <v>53</v>
      </c>
      <c r="O29" s="473"/>
      <c r="P29" s="473">
        <v>12</v>
      </c>
      <c r="Q29" s="473"/>
      <c r="R29" s="473">
        <v>13</v>
      </c>
      <c r="S29" s="473"/>
      <c r="T29" s="473">
        <v>20</v>
      </c>
      <c r="U29" s="473"/>
      <c r="V29" s="473" t="s">
        <v>462</v>
      </c>
      <c r="W29" s="487">
        <v>1941</v>
      </c>
      <c r="X29" s="473" t="s">
        <v>462</v>
      </c>
      <c r="Y29" s="473" t="s">
        <v>462</v>
      </c>
      <c r="Z29" s="473"/>
      <c r="AA29" s="473" t="s">
        <v>462</v>
      </c>
      <c r="AB29" s="473"/>
      <c r="AC29" s="473" t="s">
        <v>462</v>
      </c>
      <c r="AD29" s="473"/>
      <c r="AE29" s="473">
        <v>1</v>
      </c>
      <c r="AF29" s="473"/>
    </row>
    <row r="30" spans="1:32" s="606" customFormat="1" ht="11.1" customHeight="1">
      <c r="A30" s="487">
        <v>1942</v>
      </c>
      <c r="B30" s="604"/>
      <c r="C30" s="605">
        <v>746</v>
      </c>
      <c r="D30" s="605"/>
      <c r="E30" s="605">
        <v>623</v>
      </c>
      <c r="F30" s="605">
        <v>48</v>
      </c>
      <c r="G30" s="605">
        <v>158</v>
      </c>
      <c r="H30" s="605">
        <v>101</v>
      </c>
      <c r="I30" s="605"/>
      <c r="J30" s="605">
        <v>122</v>
      </c>
      <c r="K30" s="605"/>
      <c r="L30" s="487">
        <v>1942</v>
      </c>
      <c r="M30" s="473">
        <v>78</v>
      </c>
      <c r="N30" s="473">
        <v>62</v>
      </c>
      <c r="O30" s="473"/>
      <c r="P30" s="473">
        <v>15</v>
      </c>
      <c r="Q30" s="473"/>
      <c r="R30" s="473">
        <v>15</v>
      </c>
      <c r="S30" s="473"/>
      <c r="T30" s="473">
        <v>23</v>
      </c>
      <c r="U30" s="473"/>
      <c r="V30" s="473" t="s">
        <v>462</v>
      </c>
      <c r="W30" s="487">
        <v>1942</v>
      </c>
      <c r="X30" s="473" t="s">
        <v>462</v>
      </c>
      <c r="Y30" s="473" t="s">
        <v>462</v>
      </c>
      <c r="Z30" s="473"/>
      <c r="AA30" s="473" t="s">
        <v>462</v>
      </c>
      <c r="AB30" s="473"/>
      <c r="AC30" s="473" t="s">
        <v>462</v>
      </c>
      <c r="AD30" s="473"/>
      <c r="AE30" s="473">
        <v>1</v>
      </c>
      <c r="AF30" s="473"/>
    </row>
    <row r="31" spans="1:32" s="606" customFormat="1" ht="11.1" customHeight="1">
      <c r="A31" s="487">
        <v>1943</v>
      </c>
      <c r="B31" s="604"/>
      <c r="C31" s="605">
        <v>1092</v>
      </c>
      <c r="D31" s="605"/>
      <c r="E31" s="605">
        <v>931</v>
      </c>
      <c r="F31" s="605">
        <v>60</v>
      </c>
      <c r="G31" s="605">
        <v>198</v>
      </c>
      <c r="H31" s="605">
        <v>98</v>
      </c>
      <c r="I31" s="605"/>
      <c r="J31" s="605">
        <v>216</v>
      </c>
      <c r="K31" s="605"/>
      <c r="L31" s="487">
        <v>1943</v>
      </c>
      <c r="M31" s="473">
        <v>218</v>
      </c>
      <c r="N31" s="473">
        <v>79</v>
      </c>
      <c r="O31" s="473"/>
      <c r="P31" s="473">
        <v>15</v>
      </c>
      <c r="Q31" s="473"/>
      <c r="R31" s="473">
        <v>18</v>
      </c>
      <c r="S31" s="473"/>
      <c r="T31" s="473">
        <v>26</v>
      </c>
      <c r="U31" s="473"/>
      <c r="V31" s="473" t="s">
        <v>462</v>
      </c>
      <c r="W31" s="487">
        <v>1943</v>
      </c>
      <c r="X31" s="473" t="s">
        <v>462</v>
      </c>
      <c r="Y31" s="473" t="s">
        <v>462</v>
      </c>
      <c r="Z31" s="473"/>
      <c r="AA31" s="473" t="s">
        <v>462</v>
      </c>
      <c r="AB31" s="473"/>
      <c r="AC31" s="473" t="s">
        <v>462</v>
      </c>
      <c r="AD31" s="473"/>
      <c r="AE31" s="473">
        <v>3</v>
      </c>
      <c r="AF31" s="473"/>
    </row>
    <row r="32" spans="1:32" s="606" customFormat="1" ht="11.1" customHeight="1">
      <c r="A32" s="487">
        <v>1944</v>
      </c>
      <c r="B32" s="604"/>
      <c r="C32" s="605">
        <v>1295</v>
      </c>
      <c r="D32" s="605"/>
      <c r="E32" s="605">
        <v>1115</v>
      </c>
      <c r="F32" s="605">
        <v>74</v>
      </c>
      <c r="G32" s="605">
        <v>253</v>
      </c>
      <c r="H32" s="605">
        <v>132</v>
      </c>
      <c r="I32" s="605"/>
      <c r="J32" s="605">
        <v>202</v>
      </c>
      <c r="K32" s="605"/>
      <c r="L32" s="487">
        <v>1944</v>
      </c>
      <c r="M32" s="473">
        <v>302</v>
      </c>
      <c r="N32" s="473">
        <v>90</v>
      </c>
      <c r="O32" s="473"/>
      <c r="P32" s="473">
        <v>5</v>
      </c>
      <c r="Q32" s="473"/>
      <c r="R32" s="473">
        <v>21</v>
      </c>
      <c r="S32" s="473"/>
      <c r="T32" s="473">
        <v>30</v>
      </c>
      <c r="U32" s="473"/>
      <c r="V32" s="473" t="s">
        <v>462</v>
      </c>
      <c r="W32" s="487">
        <v>1944</v>
      </c>
      <c r="X32" s="473" t="s">
        <v>462</v>
      </c>
      <c r="Y32" s="473" t="s">
        <v>462</v>
      </c>
      <c r="Z32" s="473"/>
      <c r="AA32" s="473" t="s">
        <v>462</v>
      </c>
      <c r="AB32" s="473"/>
      <c r="AC32" s="473" t="s">
        <v>462</v>
      </c>
      <c r="AD32" s="473"/>
      <c r="AE32" s="473">
        <v>6</v>
      </c>
      <c r="AF32" s="473"/>
    </row>
    <row r="33" spans="1:32" s="606" customFormat="1" ht="11.1" customHeight="1">
      <c r="A33" s="487">
        <v>1945</v>
      </c>
      <c r="B33" s="604"/>
      <c r="C33" s="605">
        <v>1404</v>
      </c>
      <c r="D33" s="605"/>
      <c r="E33" s="605">
        <v>1218</v>
      </c>
      <c r="F33" s="605">
        <v>75</v>
      </c>
      <c r="G33" s="605">
        <v>274</v>
      </c>
      <c r="H33" s="605">
        <v>163</v>
      </c>
      <c r="I33" s="605"/>
      <c r="J33" s="605">
        <v>220</v>
      </c>
      <c r="K33" s="605"/>
      <c r="L33" s="487">
        <v>1945</v>
      </c>
      <c r="M33" s="473">
        <v>296</v>
      </c>
      <c r="N33" s="473">
        <v>108</v>
      </c>
      <c r="O33" s="473"/>
      <c r="P33" s="473">
        <v>18</v>
      </c>
      <c r="Q33" s="473"/>
      <c r="R33" s="473">
        <v>23</v>
      </c>
      <c r="S33" s="473"/>
      <c r="T33" s="473">
        <v>34</v>
      </c>
      <c r="U33" s="473"/>
      <c r="V33" s="473" t="s">
        <v>462</v>
      </c>
      <c r="W33" s="487">
        <v>1945</v>
      </c>
      <c r="X33" s="473" t="s">
        <v>462</v>
      </c>
      <c r="Y33" s="473" t="s">
        <v>462</v>
      </c>
      <c r="Z33" s="473"/>
      <c r="AA33" s="473" t="s">
        <v>462</v>
      </c>
      <c r="AB33" s="473"/>
      <c r="AC33" s="473" t="s">
        <v>462</v>
      </c>
      <c r="AD33" s="473"/>
      <c r="AE33" s="473">
        <v>7</v>
      </c>
      <c r="AF33" s="473"/>
    </row>
    <row r="34" spans="1:32" s="606" customFormat="1" ht="11.1" customHeight="1">
      <c r="A34" s="487">
        <v>1946</v>
      </c>
      <c r="B34" s="604"/>
      <c r="C34" s="605">
        <v>2012</v>
      </c>
      <c r="D34" s="605"/>
      <c r="E34" s="605">
        <v>1624</v>
      </c>
      <c r="F34" s="605">
        <v>95</v>
      </c>
      <c r="G34" s="605">
        <v>356</v>
      </c>
      <c r="H34" s="605">
        <v>238</v>
      </c>
      <c r="I34" s="605"/>
      <c r="J34" s="605">
        <v>248</v>
      </c>
      <c r="K34" s="605"/>
      <c r="L34" s="487">
        <v>1946</v>
      </c>
      <c r="M34" s="473">
        <v>371</v>
      </c>
      <c r="N34" s="473">
        <v>206</v>
      </c>
      <c r="O34" s="473"/>
      <c r="P34" s="473">
        <v>26</v>
      </c>
      <c r="Q34" s="473"/>
      <c r="R34" s="473">
        <v>44</v>
      </c>
      <c r="S34" s="473"/>
      <c r="T34" s="473">
        <v>39</v>
      </c>
      <c r="U34" s="473"/>
      <c r="V34" s="473" t="s">
        <v>462</v>
      </c>
      <c r="W34" s="487">
        <v>1946</v>
      </c>
      <c r="X34" s="473" t="s">
        <v>462</v>
      </c>
      <c r="Y34" s="473" t="s">
        <v>462</v>
      </c>
      <c r="Z34" s="473"/>
      <c r="AA34" s="473" t="s">
        <v>462</v>
      </c>
      <c r="AB34" s="473"/>
      <c r="AC34" s="473" t="s">
        <v>462</v>
      </c>
      <c r="AD34" s="473"/>
      <c r="AE34" s="473">
        <v>1</v>
      </c>
      <c r="AF34" s="473"/>
    </row>
    <row r="35" spans="1:32" s="606" customFormat="1" ht="11.1" customHeight="1">
      <c r="A35" s="487">
        <v>1947</v>
      </c>
      <c r="B35" s="604"/>
      <c r="C35" s="605">
        <v>2055</v>
      </c>
      <c r="D35" s="605"/>
      <c r="E35" s="605">
        <v>1787</v>
      </c>
      <c r="F35" s="605">
        <v>140</v>
      </c>
      <c r="G35" s="605">
        <v>362</v>
      </c>
      <c r="H35" s="605">
        <v>270</v>
      </c>
      <c r="I35" s="605"/>
      <c r="J35" s="605">
        <v>212</v>
      </c>
      <c r="K35" s="605"/>
      <c r="L35" s="487">
        <v>1947</v>
      </c>
      <c r="M35" s="473">
        <v>479</v>
      </c>
      <c r="N35" s="473">
        <v>215</v>
      </c>
      <c r="O35" s="473"/>
      <c r="P35" s="473">
        <v>20</v>
      </c>
      <c r="Q35" s="473"/>
      <c r="R35" s="473">
        <v>43</v>
      </c>
      <c r="S35" s="473"/>
      <c r="T35" s="473">
        <v>45</v>
      </c>
      <c r="U35" s="473"/>
      <c r="V35" s="473" t="s">
        <v>462</v>
      </c>
      <c r="W35" s="487">
        <v>1947</v>
      </c>
      <c r="X35" s="473" t="s">
        <v>462</v>
      </c>
      <c r="Y35" s="473" t="s">
        <v>462</v>
      </c>
      <c r="Z35" s="473"/>
      <c r="AA35" s="473" t="s">
        <v>462</v>
      </c>
      <c r="AB35" s="473"/>
      <c r="AC35" s="473" t="s">
        <v>462</v>
      </c>
      <c r="AD35" s="473"/>
      <c r="AE35" s="473">
        <v>1</v>
      </c>
      <c r="AF35" s="473"/>
    </row>
    <row r="36" spans="1:32" s="606" customFormat="1" ht="11.1" customHeight="1">
      <c r="A36" s="487">
        <v>1948</v>
      </c>
      <c r="B36" s="604"/>
      <c r="C36" s="605">
        <v>2268</v>
      </c>
      <c r="D36" s="605"/>
      <c r="E36" s="605">
        <v>1874</v>
      </c>
      <c r="F36" s="605">
        <v>172</v>
      </c>
      <c r="G36" s="605">
        <v>379</v>
      </c>
      <c r="H36" s="605">
        <v>342</v>
      </c>
      <c r="I36" s="605"/>
      <c r="J36" s="605">
        <v>207</v>
      </c>
      <c r="K36" s="605"/>
      <c r="L36" s="487">
        <v>1948</v>
      </c>
      <c r="M36" s="473">
        <v>451</v>
      </c>
      <c r="N36" s="473">
        <v>33</v>
      </c>
      <c r="O36" s="473"/>
      <c r="P36" s="473">
        <v>201</v>
      </c>
      <c r="Q36" s="473"/>
      <c r="R36" s="473">
        <v>19</v>
      </c>
      <c r="S36" s="473"/>
      <c r="T36" s="473">
        <v>43</v>
      </c>
      <c r="U36" s="473"/>
      <c r="V36" s="473">
        <v>4</v>
      </c>
      <c r="W36" s="487">
        <v>1948</v>
      </c>
      <c r="X36" s="473">
        <v>15</v>
      </c>
      <c r="Y36" s="473" t="s">
        <v>462</v>
      </c>
      <c r="Z36" s="473"/>
      <c r="AA36" s="473" t="s">
        <v>462</v>
      </c>
      <c r="AB36" s="473"/>
      <c r="AC36" s="473" t="s">
        <v>462</v>
      </c>
      <c r="AD36" s="473"/>
      <c r="AE36" s="473">
        <v>27</v>
      </c>
      <c r="AF36" s="473"/>
    </row>
    <row r="37" spans="1:32" s="606" customFormat="1" ht="11.1" customHeight="1">
      <c r="A37" s="487">
        <v>1949</v>
      </c>
      <c r="B37" s="604"/>
      <c r="C37" s="605">
        <v>3891</v>
      </c>
      <c r="D37" s="605"/>
      <c r="E37" s="605">
        <v>2480</v>
      </c>
      <c r="F37" s="605">
        <v>162</v>
      </c>
      <c r="G37" s="605">
        <v>466</v>
      </c>
      <c r="H37" s="605">
        <v>366</v>
      </c>
      <c r="I37" s="605"/>
      <c r="J37" s="605">
        <v>516</v>
      </c>
      <c r="K37" s="605"/>
      <c r="L37" s="487">
        <v>1949</v>
      </c>
      <c r="M37" s="473">
        <v>586</v>
      </c>
      <c r="N37" s="473">
        <v>35</v>
      </c>
      <c r="O37" s="473"/>
      <c r="P37" s="473">
        <v>284</v>
      </c>
      <c r="Q37" s="473"/>
      <c r="R37" s="473">
        <v>34</v>
      </c>
      <c r="S37" s="473"/>
      <c r="T37" s="473" t="s">
        <v>462</v>
      </c>
      <c r="U37" s="473"/>
      <c r="V37" s="473">
        <v>8</v>
      </c>
      <c r="W37" s="487">
        <v>1949</v>
      </c>
      <c r="X37" s="473">
        <v>16</v>
      </c>
      <c r="Y37" s="473">
        <v>4</v>
      </c>
      <c r="Z37" s="473"/>
      <c r="AA37" s="473" t="s">
        <v>462</v>
      </c>
      <c r="AB37" s="473"/>
      <c r="AC37" s="473" t="s">
        <v>462</v>
      </c>
      <c r="AD37" s="473"/>
      <c r="AE37" s="473">
        <v>3</v>
      </c>
      <c r="AF37" s="473"/>
    </row>
    <row r="38" spans="1:32" s="606" customFormat="1" ht="11.1" customHeight="1">
      <c r="A38" s="487">
        <v>1950</v>
      </c>
      <c r="B38" s="604"/>
      <c r="C38" s="605">
        <v>3641</v>
      </c>
      <c r="D38" s="605"/>
      <c r="E38" s="605">
        <v>2920</v>
      </c>
      <c r="F38" s="605">
        <v>172</v>
      </c>
      <c r="G38" s="605">
        <v>512</v>
      </c>
      <c r="H38" s="605">
        <v>459</v>
      </c>
      <c r="I38" s="605"/>
      <c r="J38" s="605">
        <v>532</v>
      </c>
      <c r="K38" s="605"/>
      <c r="L38" s="487">
        <v>1950</v>
      </c>
      <c r="M38" s="473">
        <v>766</v>
      </c>
      <c r="N38" s="473">
        <v>42</v>
      </c>
      <c r="O38" s="473"/>
      <c r="P38" s="473">
        <v>352</v>
      </c>
      <c r="Q38" s="473"/>
      <c r="R38" s="473">
        <v>37</v>
      </c>
      <c r="S38" s="473"/>
      <c r="T38" s="473" t="s">
        <v>462</v>
      </c>
      <c r="U38" s="473"/>
      <c r="V38" s="473">
        <v>9</v>
      </c>
      <c r="W38" s="487">
        <v>1950</v>
      </c>
      <c r="X38" s="473">
        <v>24</v>
      </c>
      <c r="Y38" s="473">
        <v>10</v>
      </c>
      <c r="Z38" s="473"/>
      <c r="AA38" s="473" t="s">
        <v>462</v>
      </c>
      <c r="AB38" s="473"/>
      <c r="AC38" s="473" t="s">
        <v>462</v>
      </c>
      <c r="AD38" s="473"/>
      <c r="AE38" s="473">
        <v>5</v>
      </c>
      <c r="AF38" s="473"/>
    </row>
    <row r="39" spans="1:32" s="606" customFormat="1" ht="11.1" customHeight="1">
      <c r="A39" s="487">
        <v>1951</v>
      </c>
      <c r="B39" s="604"/>
      <c r="C39" s="605">
        <v>4884</v>
      </c>
      <c r="D39" s="605"/>
      <c r="E39" s="605">
        <v>4012</v>
      </c>
      <c r="F39" s="605">
        <v>246</v>
      </c>
      <c r="G39" s="605">
        <v>580</v>
      </c>
      <c r="H39" s="605">
        <v>675</v>
      </c>
      <c r="I39" s="605"/>
      <c r="J39" s="605">
        <v>731</v>
      </c>
      <c r="K39" s="605"/>
      <c r="L39" s="487">
        <v>1951</v>
      </c>
      <c r="M39" s="473">
        <v>1195</v>
      </c>
      <c r="N39" s="473">
        <v>46</v>
      </c>
      <c r="O39" s="473"/>
      <c r="P39" s="473">
        <v>443</v>
      </c>
      <c r="Q39" s="473"/>
      <c r="R39" s="473">
        <v>36</v>
      </c>
      <c r="S39" s="473"/>
      <c r="T39" s="473" t="s">
        <v>462</v>
      </c>
      <c r="U39" s="473"/>
      <c r="V39" s="473">
        <v>11</v>
      </c>
      <c r="W39" s="487">
        <v>1951</v>
      </c>
      <c r="X39" s="473">
        <v>30</v>
      </c>
      <c r="Y39" s="473">
        <v>12</v>
      </c>
      <c r="Z39" s="473"/>
      <c r="AA39" s="473" t="s">
        <v>462</v>
      </c>
      <c r="AB39" s="473"/>
      <c r="AC39" s="473" t="s">
        <v>462</v>
      </c>
      <c r="AD39" s="473"/>
      <c r="AE39" s="473">
        <v>7</v>
      </c>
      <c r="AF39" s="473"/>
    </row>
    <row r="40" spans="1:32" s="606" customFormat="1" ht="11.1" customHeight="1">
      <c r="A40" s="487">
        <v>1952</v>
      </c>
      <c r="B40" s="604"/>
      <c r="C40" s="605">
        <v>6338</v>
      </c>
      <c r="D40" s="605"/>
      <c r="E40" s="605">
        <v>4494</v>
      </c>
      <c r="F40" s="605">
        <v>246</v>
      </c>
      <c r="G40" s="605">
        <v>741</v>
      </c>
      <c r="H40" s="605">
        <v>725</v>
      </c>
      <c r="I40" s="1062" t="s">
        <v>1039</v>
      </c>
      <c r="J40" s="605">
        <v>761</v>
      </c>
      <c r="K40" s="605"/>
      <c r="L40" s="487">
        <v>1952</v>
      </c>
      <c r="M40" s="473">
        <v>1441</v>
      </c>
      <c r="N40" s="473">
        <v>49</v>
      </c>
      <c r="O40" s="473"/>
      <c r="P40" s="473">
        <v>443</v>
      </c>
      <c r="Q40" s="1062" t="s">
        <v>1041</v>
      </c>
      <c r="R40" s="473">
        <v>21</v>
      </c>
      <c r="S40" s="473"/>
      <c r="T40" s="473" t="s">
        <v>462</v>
      </c>
      <c r="U40" s="473"/>
      <c r="V40" s="473">
        <v>15</v>
      </c>
      <c r="W40" s="487">
        <v>1952</v>
      </c>
      <c r="X40" s="473">
        <v>36</v>
      </c>
      <c r="Y40" s="473">
        <v>9</v>
      </c>
      <c r="Z40" s="473"/>
      <c r="AA40" s="473" t="s">
        <v>462</v>
      </c>
      <c r="AB40" s="473"/>
      <c r="AC40" s="473" t="s">
        <v>462</v>
      </c>
      <c r="AD40" s="1062" t="s">
        <v>1041</v>
      </c>
      <c r="AE40" s="473">
        <v>7</v>
      </c>
      <c r="AF40" s="473"/>
    </row>
    <row r="41" spans="1:32" s="606" customFormat="1" ht="11.1" customHeight="1">
      <c r="A41" s="487">
        <v>1953</v>
      </c>
      <c r="B41" s="604"/>
      <c r="C41" s="605">
        <v>5023</v>
      </c>
      <c r="D41" s="605"/>
      <c r="E41" s="605">
        <v>4054</v>
      </c>
      <c r="F41" s="605">
        <v>195</v>
      </c>
      <c r="G41" s="605">
        <v>789</v>
      </c>
      <c r="H41" s="605">
        <v>704</v>
      </c>
      <c r="I41" s="1062" t="s">
        <v>1039</v>
      </c>
      <c r="J41" s="605">
        <v>666</v>
      </c>
      <c r="K41" s="1062" t="s">
        <v>1040</v>
      </c>
      <c r="L41" s="487">
        <v>1953</v>
      </c>
      <c r="M41" s="473">
        <v>1137</v>
      </c>
      <c r="N41" s="473">
        <v>49</v>
      </c>
      <c r="O41" s="473"/>
      <c r="P41" s="473">
        <v>424</v>
      </c>
      <c r="Q41" s="473"/>
      <c r="R41" s="473">
        <v>16</v>
      </c>
      <c r="S41" s="473"/>
      <c r="T41" s="473" t="s">
        <v>462</v>
      </c>
      <c r="U41" s="473"/>
      <c r="V41" s="473">
        <v>16</v>
      </c>
      <c r="W41" s="487">
        <v>1953</v>
      </c>
      <c r="X41" s="473">
        <v>43</v>
      </c>
      <c r="Y41" s="473">
        <v>7</v>
      </c>
      <c r="Z41" s="473"/>
      <c r="AA41" s="473" t="s">
        <v>462</v>
      </c>
      <c r="AB41" s="473"/>
      <c r="AC41" s="473" t="s">
        <v>462</v>
      </c>
      <c r="AD41" s="473"/>
      <c r="AE41" s="473">
        <v>8</v>
      </c>
      <c r="AF41" s="473"/>
    </row>
    <row r="42" spans="1:32" s="606" customFormat="1" ht="11.1" customHeight="1">
      <c r="A42" s="487">
        <v>1954</v>
      </c>
      <c r="B42" s="604"/>
      <c r="C42" s="605">
        <v>7714</v>
      </c>
      <c r="D42" s="605"/>
      <c r="E42" s="605">
        <v>4812</v>
      </c>
      <c r="F42" s="605">
        <v>146</v>
      </c>
      <c r="G42" s="605">
        <v>844</v>
      </c>
      <c r="H42" s="605">
        <v>849</v>
      </c>
      <c r="I42" s="1062" t="s">
        <v>1039</v>
      </c>
      <c r="J42" s="605">
        <v>1035</v>
      </c>
      <c r="K42" s="1062" t="s">
        <v>1040</v>
      </c>
      <c r="L42" s="487">
        <v>1954</v>
      </c>
      <c r="M42" s="473">
        <v>1262</v>
      </c>
      <c r="N42" s="473">
        <v>61</v>
      </c>
      <c r="O42" s="473"/>
      <c r="P42" s="473">
        <v>518</v>
      </c>
      <c r="Q42" s="473"/>
      <c r="R42" s="473">
        <v>14</v>
      </c>
      <c r="S42" s="473"/>
      <c r="T42" s="473" t="s">
        <v>462</v>
      </c>
      <c r="U42" s="473"/>
      <c r="V42" s="473">
        <v>17</v>
      </c>
      <c r="W42" s="487">
        <v>1954</v>
      </c>
      <c r="X42" s="473">
        <v>44</v>
      </c>
      <c r="Y42" s="473">
        <v>7</v>
      </c>
      <c r="Z42" s="473"/>
      <c r="AA42" s="473" t="s">
        <v>462</v>
      </c>
      <c r="AB42" s="473"/>
      <c r="AC42" s="473" t="s">
        <v>462</v>
      </c>
      <c r="AD42" s="473"/>
      <c r="AE42" s="473">
        <v>15</v>
      </c>
      <c r="AF42" s="473"/>
    </row>
    <row r="43" spans="1:32" s="606" customFormat="1" ht="11.1" customHeight="1">
      <c r="A43" s="487">
        <v>1955</v>
      </c>
      <c r="B43" s="604"/>
      <c r="C43" s="605">
        <v>9024</v>
      </c>
      <c r="D43" s="605"/>
      <c r="E43" s="605">
        <v>6766</v>
      </c>
      <c r="F43" s="605">
        <v>314</v>
      </c>
      <c r="G43" s="605">
        <v>1066</v>
      </c>
      <c r="H43" s="605">
        <v>1009</v>
      </c>
      <c r="I43" s="605"/>
      <c r="J43" s="605">
        <v>1551</v>
      </c>
      <c r="K43" s="605"/>
      <c r="L43" s="487">
        <v>1955</v>
      </c>
      <c r="M43" s="473">
        <v>1985</v>
      </c>
      <c r="N43" s="473">
        <v>77</v>
      </c>
      <c r="O43" s="473"/>
      <c r="P43" s="473">
        <v>642</v>
      </c>
      <c r="Q43" s="473"/>
      <c r="R43" s="473">
        <v>22</v>
      </c>
      <c r="S43" s="473"/>
      <c r="T43" s="473" t="s">
        <v>462</v>
      </c>
      <c r="U43" s="473"/>
      <c r="V43" s="473">
        <v>22</v>
      </c>
      <c r="W43" s="487">
        <v>1955</v>
      </c>
      <c r="X43" s="473">
        <v>52</v>
      </c>
      <c r="Y43" s="473">
        <v>25</v>
      </c>
      <c r="Z43" s="473"/>
      <c r="AA43" s="473" t="s">
        <v>462</v>
      </c>
      <c r="AB43" s="473"/>
      <c r="AC43" s="473" t="s">
        <v>462</v>
      </c>
      <c r="AD43" s="473"/>
      <c r="AE43" s="473">
        <v>1</v>
      </c>
      <c r="AF43" s="473"/>
    </row>
    <row r="44" spans="1:32" s="606" customFormat="1" ht="11.1" customHeight="1">
      <c r="A44" s="487">
        <v>1956</v>
      </c>
      <c r="B44" s="604"/>
      <c r="C44" s="605">
        <v>10194</v>
      </c>
      <c r="D44" s="605"/>
      <c r="E44" s="605">
        <v>7547</v>
      </c>
      <c r="F44" s="605">
        <v>238</v>
      </c>
      <c r="G44" s="605">
        <v>1215</v>
      </c>
      <c r="H44" s="605">
        <v>1190</v>
      </c>
      <c r="I44" s="605"/>
      <c r="J44" s="605">
        <v>1376</v>
      </c>
      <c r="K44" s="605"/>
      <c r="L44" s="487">
        <v>1956</v>
      </c>
      <c r="M44" s="473">
        <v>2565</v>
      </c>
      <c r="N44" s="473">
        <v>94</v>
      </c>
      <c r="O44" s="473"/>
      <c r="P44" s="473">
        <v>727</v>
      </c>
      <c r="Q44" s="473"/>
      <c r="R44" s="473" t="s">
        <v>462</v>
      </c>
      <c r="S44" s="473"/>
      <c r="T44" s="473" t="s">
        <v>462</v>
      </c>
      <c r="U44" s="473"/>
      <c r="V44" s="473">
        <v>27</v>
      </c>
      <c r="W44" s="487">
        <v>1956</v>
      </c>
      <c r="X44" s="473">
        <v>65</v>
      </c>
      <c r="Y44" s="473">
        <v>27</v>
      </c>
      <c r="Z44" s="473"/>
      <c r="AA44" s="473" t="s">
        <v>462</v>
      </c>
      <c r="AB44" s="473"/>
      <c r="AC44" s="473" t="s">
        <v>462</v>
      </c>
      <c r="AD44" s="473"/>
      <c r="AE44" s="473">
        <v>22</v>
      </c>
      <c r="AF44" s="473"/>
    </row>
    <row r="45" spans="1:32" s="606" customFormat="1" ht="11.1" customHeight="1">
      <c r="A45" s="487">
        <v>1957</v>
      </c>
      <c r="B45" s="604"/>
      <c r="C45" s="605">
        <v>10870</v>
      </c>
      <c r="D45" s="605"/>
      <c r="E45" s="605">
        <v>7418</v>
      </c>
      <c r="F45" s="605">
        <v>148</v>
      </c>
      <c r="G45" s="605">
        <v>1224</v>
      </c>
      <c r="H45" s="605">
        <v>1131</v>
      </c>
      <c r="I45" s="605"/>
      <c r="J45" s="605">
        <v>1132</v>
      </c>
      <c r="K45" s="605"/>
      <c r="L45" s="487">
        <v>1957</v>
      </c>
      <c r="M45" s="473">
        <v>2778</v>
      </c>
      <c r="N45" s="473">
        <v>105</v>
      </c>
      <c r="O45" s="473"/>
      <c r="P45" s="473">
        <v>775</v>
      </c>
      <c r="Q45" s="473"/>
      <c r="R45" s="473" t="s">
        <v>462</v>
      </c>
      <c r="S45" s="473"/>
      <c r="T45" s="473" t="s">
        <v>462</v>
      </c>
      <c r="U45" s="473"/>
      <c r="V45" s="473">
        <v>30</v>
      </c>
      <c r="W45" s="487">
        <v>1957</v>
      </c>
      <c r="X45" s="473">
        <v>68</v>
      </c>
      <c r="Y45" s="473">
        <v>27</v>
      </c>
      <c r="Z45" s="473"/>
      <c r="AA45" s="473" t="s">
        <v>462</v>
      </c>
      <c r="AB45" s="473"/>
      <c r="AC45" s="473" t="s">
        <v>462</v>
      </c>
      <c r="AD45" s="473"/>
      <c r="AE45" s="473">
        <v>1</v>
      </c>
      <c r="AF45" s="473"/>
    </row>
    <row r="46" spans="1:32" s="606" customFormat="1" ht="11.1" customHeight="1">
      <c r="A46" s="487">
        <v>1958</v>
      </c>
      <c r="B46" s="604"/>
      <c r="C46" s="605">
        <v>13183</v>
      </c>
      <c r="D46" s="605"/>
      <c r="E46" s="605">
        <v>8502</v>
      </c>
      <c r="F46" s="605">
        <v>369</v>
      </c>
      <c r="G46" s="605">
        <v>1487</v>
      </c>
      <c r="H46" s="605">
        <v>1585</v>
      </c>
      <c r="I46" s="605"/>
      <c r="J46" s="605">
        <v>1117</v>
      </c>
      <c r="K46" s="605"/>
      <c r="L46" s="487">
        <v>1958</v>
      </c>
      <c r="M46" s="473">
        <v>2802</v>
      </c>
      <c r="N46" s="473">
        <v>115</v>
      </c>
      <c r="O46" s="473"/>
      <c r="P46" s="473">
        <v>887</v>
      </c>
      <c r="Q46" s="473"/>
      <c r="R46" s="473" t="s">
        <v>462</v>
      </c>
      <c r="S46" s="473"/>
      <c r="T46" s="473" t="s">
        <v>462</v>
      </c>
      <c r="U46" s="473"/>
      <c r="V46" s="473">
        <v>34</v>
      </c>
      <c r="W46" s="487">
        <v>1958</v>
      </c>
      <c r="X46" s="473">
        <v>73</v>
      </c>
      <c r="Y46" s="473">
        <v>27</v>
      </c>
      <c r="Z46" s="473"/>
      <c r="AA46" s="473" t="s">
        <v>462</v>
      </c>
      <c r="AB46" s="473"/>
      <c r="AC46" s="473" t="s">
        <v>462</v>
      </c>
      <c r="AD46" s="473"/>
      <c r="AE46" s="473">
        <v>6</v>
      </c>
      <c r="AF46" s="473"/>
    </row>
    <row r="47" spans="1:32" s="606" customFormat="1" ht="11.1" customHeight="1">
      <c r="A47" s="487">
        <v>1959</v>
      </c>
      <c r="B47" s="604"/>
      <c r="C47" s="605">
        <v>14163</v>
      </c>
      <c r="D47" s="605"/>
      <c r="E47" s="605">
        <v>9093</v>
      </c>
      <c r="F47" s="605">
        <v>229</v>
      </c>
      <c r="G47" s="605">
        <v>1575</v>
      </c>
      <c r="H47" s="605">
        <v>1748</v>
      </c>
      <c r="I47" s="605"/>
      <c r="J47" s="605">
        <v>1179</v>
      </c>
      <c r="K47" s="605"/>
      <c r="L47" s="487">
        <v>1959</v>
      </c>
      <c r="M47" s="473">
        <v>3071</v>
      </c>
      <c r="N47" s="473">
        <v>177</v>
      </c>
      <c r="O47" s="473"/>
      <c r="P47" s="473">
        <v>978</v>
      </c>
      <c r="Q47" s="473"/>
      <c r="R47" s="473" t="s">
        <v>462</v>
      </c>
      <c r="S47" s="473"/>
      <c r="T47" s="473" t="s">
        <v>462</v>
      </c>
      <c r="U47" s="473"/>
      <c r="V47" s="473">
        <v>36</v>
      </c>
      <c r="W47" s="487">
        <v>1959</v>
      </c>
      <c r="X47" s="473">
        <v>70</v>
      </c>
      <c r="Y47" s="473">
        <v>28</v>
      </c>
      <c r="Z47" s="473"/>
      <c r="AA47" s="473" t="s">
        <v>462</v>
      </c>
      <c r="AB47" s="473"/>
      <c r="AC47" s="473" t="s">
        <v>462</v>
      </c>
      <c r="AD47" s="473"/>
      <c r="AE47" s="473">
        <v>2</v>
      </c>
      <c r="AF47" s="473"/>
    </row>
    <row r="48" spans="1:32" s="606" customFormat="1" ht="11.1" customHeight="1">
      <c r="A48" s="487">
        <v>1960</v>
      </c>
      <c r="B48" s="604"/>
      <c r="C48" s="605">
        <v>19458</v>
      </c>
      <c r="D48" s="605"/>
      <c r="E48" s="605">
        <v>10187</v>
      </c>
      <c r="F48" s="605">
        <v>270</v>
      </c>
      <c r="G48" s="605">
        <v>1717</v>
      </c>
      <c r="H48" s="605">
        <v>1956</v>
      </c>
      <c r="I48" s="605"/>
      <c r="J48" s="605">
        <v>1131</v>
      </c>
      <c r="K48" s="605"/>
      <c r="L48" s="487">
        <v>1960</v>
      </c>
      <c r="M48" s="473">
        <v>3648</v>
      </c>
      <c r="N48" s="473">
        <v>205</v>
      </c>
      <c r="O48" s="473"/>
      <c r="P48" s="473" t="s">
        <v>462</v>
      </c>
      <c r="Q48" s="473"/>
      <c r="R48" s="473" t="s">
        <v>462</v>
      </c>
      <c r="S48" s="473"/>
      <c r="T48" s="473" t="s">
        <v>462</v>
      </c>
      <c r="U48" s="473"/>
      <c r="V48" s="473">
        <v>37</v>
      </c>
      <c r="W48" s="487">
        <v>1960</v>
      </c>
      <c r="X48" s="473">
        <v>85</v>
      </c>
      <c r="Y48" s="473">
        <v>28</v>
      </c>
      <c r="Z48" s="473"/>
      <c r="AA48" s="473" t="s">
        <v>462</v>
      </c>
      <c r="AB48" s="473"/>
      <c r="AC48" s="473">
        <v>1108</v>
      </c>
      <c r="AD48" s="473"/>
      <c r="AE48" s="473">
        <v>2</v>
      </c>
      <c r="AF48" s="473"/>
    </row>
    <row r="49" spans="1:32" s="606" customFormat="1" ht="11.1" customHeight="1">
      <c r="A49" s="487">
        <v>1961</v>
      </c>
      <c r="B49" s="604"/>
      <c r="C49" s="605">
        <v>19941</v>
      </c>
      <c r="D49" s="605"/>
      <c r="E49" s="605">
        <v>10815</v>
      </c>
      <c r="F49" s="605">
        <v>264</v>
      </c>
      <c r="G49" s="605">
        <v>1875</v>
      </c>
      <c r="H49" s="605">
        <v>1821</v>
      </c>
      <c r="I49" s="605"/>
      <c r="J49" s="605">
        <v>1133</v>
      </c>
      <c r="K49" s="605"/>
      <c r="L49" s="487">
        <v>1961</v>
      </c>
      <c r="M49" s="473">
        <v>4073</v>
      </c>
      <c r="N49" s="473">
        <v>210</v>
      </c>
      <c r="O49" s="473"/>
      <c r="P49" s="473" t="s">
        <v>462</v>
      </c>
      <c r="Q49" s="473"/>
      <c r="R49" s="473" t="s">
        <v>462</v>
      </c>
      <c r="S49" s="473"/>
      <c r="T49" s="473" t="s">
        <v>462</v>
      </c>
      <c r="U49" s="473"/>
      <c r="V49" s="473">
        <v>39</v>
      </c>
      <c r="W49" s="487">
        <v>1961</v>
      </c>
      <c r="X49" s="473">
        <v>84</v>
      </c>
      <c r="Y49" s="473">
        <v>31</v>
      </c>
      <c r="Z49" s="473"/>
      <c r="AA49" s="473" t="s">
        <v>462</v>
      </c>
      <c r="AB49" s="473"/>
      <c r="AC49" s="473">
        <v>1281</v>
      </c>
      <c r="AD49" s="473"/>
      <c r="AE49" s="473">
        <v>4</v>
      </c>
      <c r="AF49" s="473"/>
    </row>
    <row r="50" spans="1:32" s="606" customFormat="1" ht="11.1" customHeight="1">
      <c r="A50" s="487">
        <v>1962</v>
      </c>
      <c r="B50" s="604"/>
      <c r="C50" s="605">
        <v>20398</v>
      </c>
      <c r="D50" s="605"/>
      <c r="E50" s="605">
        <v>12110</v>
      </c>
      <c r="F50" s="605">
        <v>251</v>
      </c>
      <c r="G50" s="605">
        <v>2226</v>
      </c>
      <c r="H50" s="605">
        <v>1834</v>
      </c>
      <c r="I50" s="605"/>
      <c r="J50" s="605">
        <v>1207</v>
      </c>
      <c r="K50" s="605"/>
      <c r="L50" s="487">
        <v>1962</v>
      </c>
      <c r="M50" s="473">
        <v>4725</v>
      </c>
      <c r="N50" s="473">
        <v>228</v>
      </c>
      <c r="O50" s="473"/>
      <c r="P50" s="473" t="s">
        <v>462</v>
      </c>
      <c r="Q50" s="473"/>
      <c r="R50" s="473" t="s">
        <v>462</v>
      </c>
      <c r="S50" s="473"/>
      <c r="T50" s="473" t="s">
        <v>462</v>
      </c>
      <c r="U50" s="473"/>
      <c r="V50" s="473">
        <v>43</v>
      </c>
      <c r="W50" s="487">
        <v>1962</v>
      </c>
      <c r="X50" s="473">
        <v>96</v>
      </c>
      <c r="Y50" s="473">
        <v>30</v>
      </c>
      <c r="Z50" s="473"/>
      <c r="AA50" s="473" t="s">
        <v>462</v>
      </c>
      <c r="AB50" s="473"/>
      <c r="AC50" s="473">
        <v>1469</v>
      </c>
      <c r="AD50" s="473"/>
      <c r="AE50" s="473">
        <v>1</v>
      </c>
      <c r="AF50" s="473"/>
    </row>
    <row r="51" spans="1:32" s="606" customFormat="1" ht="11.1" customHeight="1">
      <c r="A51" s="487">
        <v>1963</v>
      </c>
      <c r="B51" s="604"/>
      <c r="C51" s="605">
        <v>19704</v>
      </c>
      <c r="D51" s="605"/>
      <c r="E51" s="605">
        <v>13880</v>
      </c>
      <c r="F51" s="605">
        <v>270</v>
      </c>
      <c r="G51" s="605">
        <v>2347</v>
      </c>
      <c r="H51" s="605">
        <v>2113</v>
      </c>
      <c r="I51" s="605"/>
      <c r="J51" s="605">
        <v>1165</v>
      </c>
      <c r="K51" s="605"/>
      <c r="L51" s="487">
        <v>1963</v>
      </c>
      <c r="M51" s="473">
        <v>5475</v>
      </c>
      <c r="N51" s="473">
        <v>249</v>
      </c>
      <c r="O51" s="473"/>
      <c r="P51" s="473" t="s">
        <v>462</v>
      </c>
      <c r="Q51" s="473"/>
      <c r="R51" s="473" t="s">
        <v>462</v>
      </c>
      <c r="S51" s="473"/>
      <c r="T51" s="473" t="s">
        <v>462</v>
      </c>
      <c r="U51" s="473"/>
      <c r="V51" s="473">
        <v>47</v>
      </c>
      <c r="W51" s="487">
        <v>1963</v>
      </c>
      <c r="X51" s="473">
        <v>125</v>
      </c>
      <c r="Y51" s="473">
        <v>30</v>
      </c>
      <c r="Z51" s="473"/>
      <c r="AA51" s="473">
        <v>500</v>
      </c>
      <c r="AB51" s="473"/>
      <c r="AC51" s="473">
        <v>1554</v>
      </c>
      <c r="AD51" s="473"/>
      <c r="AE51" s="473">
        <v>5</v>
      </c>
      <c r="AF51" s="473"/>
    </row>
    <row r="52" spans="1:32" s="606" customFormat="1" ht="11.1" customHeight="1">
      <c r="A52" s="487">
        <v>1964</v>
      </c>
      <c r="B52" s="604"/>
      <c r="C52" s="605">
        <v>28976</v>
      </c>
      <c r="D52" s="605"/>
      <c r="E52" s="605">
        <v>16870</v>
      </c>
      <c r="F52" s="605">
        <v>282</v>
      </c>
      <c r="G52" s="605">
        <v>2776</v>
      </c>
      <c r="H52" s="605">
        <v>2658</v>
      </c>
      <c r="I52" s="605"/>
      <c r="J52" s="605">
        <v>1155</v>
      </c>
      <c r="K52" s="605"/>
      <c r="L52" s="487">
        <v>1964</v>
      </c>
      <c r="M52" s="473">
        <v>7262</v>
      </c>
      <c r="N52" s="473">
        <v>300</v>
      </c>
      <c r="O52" s="473"/>
      <c r="P52" s="473" t="s">
        <v>462</v>
      </c>
      <c r="Q52" s="473"/>
      <c r="R52" s="473" t="s">
        <v>462</v>
      </c>
      <c r="S52" s="473"/>
      <c r="T52" s="473" t="s">
        <v>462</v>
      </c>
      <c r="U52" s="473"/>
      <c r="V52" s="473">
        <v>51</v>
      </c>
      <c r="W52" s="487">
        <v>1964</v>
      </c>
      <c r="X52" s="473">
        <v>112</v>
      </c>
      <c r="Y52" s="473">
        <v>16</v>
      </c>
      <c r="Z52" s="473"/>
      <c r="AA52" s="473">
        <v>355</v>
      </c>
      <c r="AB52" s="473"/>
      <c r="AC52" s="473">
        <v>1886</v>
      </c>
      <c r="AD52" s="473"/>
      <c r="AE52" s="473">
        <v>17</v>
      </c>
      <c r="AF52" s="473"/>
    </row>
    <row r="53" spans="1:32" s="606" customFormat="1" ht="11.1" customHeight="1">
      <c r="A53" s="487">
        <v>1965</v>
      </c>
      <c r="B53" s="604"/>
      <c r="C53" s="605">
        <v>64283</v>
      </c>
      <c r="D53" s="605"/>
      <c r="E53" s="605">
        <v>17015</v>
      </c>
      <c r="F53" s="605">
        <v>339</v>
      </c>
      <c r="G53" s="605">
        <v>3096</v>
      </c>
      <c r="H53" s="605">
        <v>3412</v>
      </c>
      <c r="I53" s="605"/>
      <c r="J53" s="605">
        <v>1215</v>
      </c>
      <c r="K53" s="605"/>
      <c r="L53" s="487">
        <v>1965</v>
      </c>
      <c r="M53" s="473">
        <v>6008</v>
      </c>
      <c r="N53" s="473">
        <v>338</v>
      </c>
      <c r="O53" s="473"/>
      <c r="P53" s="473" t="s">
        <v>462</v>
      </c>
      <c r="Q53" s="473"/>
      <c r="R53" s="473" t="s">
        <v>462</v>
      </c>
      <c r="S53" s="473"/>
      <c r="T53" s="473" t="s">
        <v>462</v>
      </c>
      <c r="U53" s="473"/>
      <c r="V53" s="473">
        <v>57</v>
      </c>
      <c r="W53" s="487">
        <v>1965</v>
      </c>
      <c r="X53" s="473">
        <v>123</v>
      </c>
      <c r="Y53" s="473">
        <v>15</v>
      </c>
      <c r="Z53" s="473"/>
      <c r="AA53" s="473">
        <v>261</v>
      </c>
      <c r="AB53" s="473"/>
      <c r="AC53" s="473">
        <v>2142</v>
      </c>
      <c r="AD53" s="473"/>
      <c r="AE53" s="473">
        <v>9</v>
      </c>
      <c r="AF53" s="473"/>
    </row>
    <row r="54" spans="1:32" s="606" customFormat="1" ht="11.1" customHeight="1">
      <c r="A54" s="487">
        <v>1966</v>
      </c>
      <c r="B54" s="604"/>
      <c r="C54" s="605">
        <v>66619</v>
      </c>
      <c r="D54" s="605"/>
      <c r="E54" s="605">
        <v>20815</v>
      </c>
      <c r="F54" s="605">
        <v>358</v>
      </c>
      <c r="G54" s="605">
        <v>3496</v>
      </c>
      <c r="H54" s="605">
        <v>3595</v>
      </c>
      <c r="I54" s="605"/>
      <c r="J54" s="605">
        <v>1249</v>
      </c>
      <c r="K54" s="605"/>
      <c r="L54" s="487">
        <v>1966</v>
      </c>
      <c r="M54" s="473">
        <v>8631</v>
      </c>
      <c r="N54" s="473">
        <v>401</v>
      </c>
      <c r="O54" s="473"/>
      <c r="P54" s="473" t="s">
        <v>462</v>
      </c>
      <c r="Q54" s="473"/>
      <c r="R54" s="473" t="s">
        <v>462</v>
      </c>
      <c r="S54" s="473"/>
      <c r="T54" s="473" t="s">
        <v>462</v>
      </c>
      <c r="U54" s="473"/>
      <c r="V54" s="473">
        <v>57</v>
      </c>
      <c r="W54" s="487">
        <v>1966</v>
      </c>
      <c r="X54" s="473">
        <v>181</v>
      </c>
      <c r="Y54" s="473">
        <v>13</v>
      </c>
      <c r="Z54" s="473"/>
      <c r="AA54" s="473">
        <v>398</v>
      </c>
      <c r="AB54" s="473"/>
      <c r="AC54" s="473">
        <v>2432</v>
      </c>
      <c r="AD54" s="473"/>
      <c r="AE54" s="473">
        <v>4</v>
      </c>
      <c r="AF54" s="473"/>
    </row>
    <row r="55" spans="1:32" s="606" customFormat="1" ht="11.1" customHeight="1">
      <c r="A55" s="487">
        <v>1967</v>
      </c>
      <c r="B55" s="604"/>
      <c r="C55" s="605">
        <v>79459</v>
      </c>
      <c r="D55" s="605"/>
      <c r="E55" s="605">
        <v>24426</v>
      </c>
      <c r="F55" s="605">
        <v>404</v>
      </c>
      <c r="G55" s="605">
        <v>3972</v>
      </c>
      <c r="H55" s="605">
        <v>4991</v>
      </c>
      <c r="I55" s="605"/>
      <c r="J55" s="605">
        <v>989</v>
      </c>
      <c r="K55" s="605"/>
      <c r="L55" s="487">
        <v>1967</v>
      </c>
      <c r="M55" s="473">
        <v>10235</v>
      </c>
      <c r="N55" s="473">
        <v>431</v>
      </c>
      <c r="O55" s="473"/>
      <c r="P55" s="473" t="s">
        <v>462</v>
      </c>
      <c r="Q55" s="473"/>
      <c r="R55" s="473" t="s">
        <v>462</v>
      </c>
      <c r="S55" s="473"/>
      <c r="T55" s="473" t="s">
        <v>462</v>
      </c>
      <c r="U55" s="473"/>
      <c r="V55" s="473">
        <v>65</v>
      </c>
      <c r="W55" s="487">
        <v>1967</v>
      </c>
      <c r="X55" s="473">
        <v>201</v>
      </c>
      <c r="Y55" s="473">
        <v>14</v>
      </c>
      <c r="Z55" s="473"/>
      <c r="AA55" s="473">
        <v>448</v>
      </c>
      <c r="AB55" s="473"/>
      <c r="AC55" s="473">
        <v>2669</v>
      </c>
      <c r="AD55" s="473"/>
      <c r="AE55" s="473">
        <v>7</v>
      </c>
      <c r="AF55" s="473"/>
    </row>
    <row r="56" spans="1:32" s="606" customFormat="1" ht="11.1" customHeight="1">
      <c r="A56" s="487">
        <v>1968</v>
      </c>
      <c r="B56" s="604"/>
      <c r="C56" s="605">
        <v>85278</v>
      </c>
      <c r="D56" s="605"/>
      <c r="E56" s="605">
        <v>28376</v>
      </c>
      <c r="F56" s="605">
        <v>552</v>
      </c>
      <c r="G56" s="605">
        <v>5182</v>
      </c>
      <c r="H56" s="605">
        <v>4529</v>
      </c>
      <c r="I56" s="605"/>
      <c r="J56" s="605">
        <v>1232</v>
      </c>
      <c r="K56" s="605"/>
      <c r="L56" s="487">
        <v>1968</v>
      </c>
      <c r="M56" s="473">
        <v>12084</v>
      </c>
      <c r="N56" s="473">
        <v>478</v>
      </c>
      <c r="O56" s="473"/>
      <c r="P56" s="473" t="s">
        <v>462</v>
      </c>
      <c r="Q56" s="473"/>
      <c r="R56" s="473" t="s">
        <v>462</v>
      </c>
      <c r="S56" s="473"/>
      <c r="T56" s="473" t="s">
        <v>462</v>
      </c>
      <c r="U56" s="473"/>
      <c r="V56" s="473">
        <v>97</v>
      </c>
      <c r="W56" s="487">
        <v>1968</v>
      </c>
      <c r="X56" s="473">
        <v>231</v>
      </c>
      <c r="Y56" s="473">
        <v>17</v>
      </c>
      <c r="Z56" s="473"/>
      <c r="AA56" s="473">
        <v>553</v>
      </c>
      <c r="AB56" s="473"/>
      <c r="AC56" s="473">
        <v>3395</v>
      </c>
      <c r="AD56" s="473"/>
      <c r="AE56" s="473">
        <v>26</v>
      </c>
      <c r="AF56" s="1062" t="s">
        <v>1042</v>
      </c>
    </row>
    <row r="57" spans="1:32" s="606" customFormat="1" ht="11.1" customHeight="1">
      <c r="A57" s="487">
        <v>1969</v>
      </c>
      <c r="B57" s="604"/>
      <c r="C57" s="605">
        <v>97509</v>
      </c>
      <c r="D57" s="605"/>
      <c r="E57" s="605">
        <v>32044</v>
      </c>
      <c r="F57" s="605">
        <v>610</v>
      </c>
      <c r="G57" s="605">
        <v>5645</v>
      </c>
      <c r="H57" s="605">
        <v>5178</v>
      </c>
      <c r="I57" s="605"/>
      <c r="J57" s="605">
        <v>1157</v>
      </c>
      <c r="K57" s="605"/>
      <c r="L57" s="487">
        <v>1969</v>
      </c>
      <c r="M57" s="473">
        <v>14020</v>
      </c>
      <c r="N57" s="473">
        <v>524</v>
      </c>
      <c r="O57" s="473"/>
      <c r="P57" s="473" t="s">
        <v>462</v>
      </c>
      <c r="Q57" s="473"/>
      <c r="R57" s="473" t="s">
        <v>462</v>
      </c>
      <c r="S57" s="473"/>
      <c r="T57" s="473" t="s">
        <v>462</v>
      </c>
      <c r="U57" s="473"/>
      <c r="V57" s="473">
        <v>162</v>
      </c>
      <c r="W57" s="487">
        <v>1969</v>
      </c>
      <c r="X57" s="473">
        <v>227</v>
      </c>
      <c r="Y57" s="473">
        <v>17</v>
      </c>
      <c r="Z57" s="473"/>
      <c r="AA57" s="473">
        <v>563</v>
      </c>
      <c r="AB57" s="473"/>
      <c r="AC57" s="473">
        <v>3903</v>
      </c>
      <c r="AD57" s="473"/>
      <c r="AE57" s="473">
        <v>38</v>
      </c>
      <c r="AF57" s="473"/>
    </row>
    <row r="58" spans="1:32" s="606" customFormat="1" ht="11.1" customHeight="1">
      <c r="A58" s="493">
        <v>1970</v>
      </c>
      <c r="B58" s="607"/>
      <c r="C58" s="608">
        <v>109064</v>
      </c>
      <c r="D58" s="608"/>
      <c r="E58" s="608">
        <v>36645</v>
      </c>
      <c r="F58" s="608">
        <v>946</v>
      </c>
      <c r="G58" s="608">
        <v>6800</v>
      </c>
      <c r="H58" s="608">
        <v>6392</v>
      </c>
      <c r="I58" s="608"/>
      <c r="J58" s="608">
        <v>994</v>
      </c>
      <c r="K58" s="608"/>
      <c r="L58" s="493">
        <v>1970</v>
      </c>
      <c r="M58" s="609">
        <v>15478</v>
      </c>
      <c r="N58" s="609">
        <v>584</v>
      </c>
      <c r="O58" s="609"/>
      <c r="P58" s="609" t="s">
        <v>462</v>
      </c>
      <c r="Q58" s="609"/>
      <c r="R58" s="609" t="s">
        <v>462</v>
      </c>
      <c r="S58" s="609"/>
      <c r="T58" s="609" t="s">
        <v>462</v>
      </c>
      <c r="U58" s="609"/>
      <c r="V58" s="609">
        <v>167</v>
      </c>
      <c r="W58" s="493">
        <v>1970</v>
      </c>
      <c r="X58" s="609">
        <v>238</v>
      </c>
      <c r="Y58" s="609">
        <v>23</v>
      </c>
      <c r="Z58" s="609"/>
      <c r="AA58" s="609">
        <v>624</v>
      </c>
      <c r="AB58" s="609"/>
      <c r="AC58" s="609">
        <v>4360</v>
      </c>
      <c r="AD58" s="609"/>
      <c r="AE58" s="609">
        <v>39</v>
      </c>
      <c r="AF58" s="609"/>
    </row>
    <row r="59" spans="1:32" s="606" customFormat="1" ht="11.1" customHeight="1">
      <c r="A59" s="487">
        <v>1971</v>
      </c>
      <c r="B59" s="604"/>
      <c r="C59" s="605">
        <v>120549</v>
      </c>
      <c r="D59" s="605"/>
      <c r="E59" s="605">
        <v>39944</v>
      </c>
      <c r="F59" s="605">
        <v>724</v>
      </c>
      <c r="G59" s="605">
        <v>8931</v>
      </c>
      <c r="H59" s="605">
        <v>5814</v>
      </c>
      <c r="I59" s="605"/>
      <c r="J59" s="605">
        <v>969</v>
      </c>
      <c r="K59" s="605"/>
      <c r="L59" s="487">
        <v>1971</v>
      </c>
      <c r="M59" s="473">
        <v>16858</v>
      </c>
      <c r="N59" s="473">
        <v>591</v>
      </c>
      <c r="O59" s="473"/>
      <c r="P59" s="473" t="s">
        <v>462</v>
      </c>
      <c r="Q59" s="473"/>
      <c r="R59" s="473" t="s">
        <v>462</v>
      </c>
      <c r="S59" s="473"/>
      <c r="T59" s="473" t="s">
        <v>462</v>
      </c>
      <c r="U59" s="473"/>
      <c r="V59" s="473">
        <v>194</v>
      </c>
      <c r="W59" s="487">
        <v>1971</v>
      </c>
      <c r="X59" s="473">
        <v>236</v>
      </c>
      <c r="Y59" s="473">
        <v>17</v>
      </c>
      <c r="Z59" s="473"/>
      <c r="AA59" s="473">
        <v>694</v>
      </c>
      <c r="AB59" s="473"/>
      <c r="AC59" s="473">
        <v>4873</v>
      </c>
      <c r="AD59" s="473"/>
      <c r="AE59" s="473">
        <v>43</v>
      </c>
      <c r="AF59" s="473"/>
    </row>
    <row r="60" spans="1:32" s="606" customFormat="1" ht="11.1" customHeight="1">
      <c r="A60" s="487">
        <v>1972</v>
      </c>
      <c r="B60" s="604"/>
      <c r="C60" s="605">
        <v>148445</v>
      </c>
      <c r="D60" s="605"/>
      <c r="E60" s="605">
        <v>48383</v>
      </c>
      <c r="F60" s="605">
        <v>719</v>
      </c>
      <c r="G60" s="605">
        <v>11755</v>
      </c>
      <c r="H60" s="605">
        <v>6508</v>
      </c>
      <c r="I60" s="605"/>
      <c r="J60" s="605">
        <v>964</v>
      </c>
      <c r="K60" s="605"/>
      <c r="L60" s="487">
        <v>1972</v>
      </c>
      <c r="M60" s="473">
        <v>21010</v>
      </c>
      <c r="N60" s="473">
        <v>658</v>
      </c>
      <c r="O60" s="473"/>
      <c r="P60" s="473" t="s">
        <v>462</v>
      </c>
      <c r="Q60" s="473"/>
      <c r="R60" s="473" t="s">
        <v>462</v>
      </c>
      <c r="S60" s="473"/>
      <c r="T60" s="473" t="s">
        <v>462</v>
      </c>
      <c r="U60" s="473"/>
      <c r="V60" s="473">
        <v>221</v>
      </c>
      <c r="W60" s="487">
        <v>1972</v>
      </c>
      <c r="X60" s="473">
        <v>258</v>
      </c>
      <c r="Y60" s="473">
        <v>17</v>
      </c>
      <c r="Z60" s="473"/>
      <c r="AA60" s="473">
        <v>771</v>
      </c>
      <c r="AB60" s="473"/>
      <c r="AC60" s="473">
        <v>5461</v>
      </c>
      <c r="AD60" s="473"/>
      <c r="AE60" s="473">
        <v>41</v>
      </c>
      <c r="AF60" s="473"/>
    </row>
    <row r="61" spans="1:32" s="606" customFormat="1" ht="11.1" customHeight="1">
      <c r="A61" s="487">
        <v>1973</v>
      </c>
      <c r="B61" s="604"/>
      <c r="C61" s="605">
        <v>205661</v>
      </c>
      <c r="D61" s="605"/>
      <c r="E61" s="605">
        <v>61552</v>
      </c>
      <c r="F61" s="605">
        <v>866</v>
      </c>
      <c r="G61" s="605">
        <v>12021</v>
      </c>
      <c r="H61" s="605">
        <v>6255</v>
      </c>
      <c r="I61" s="605"/>
      <c r="J61" s="605">
        <v>1257</v>
      </c>
      <c r="K61" s="605"/>
      <c r="L61" s="487">
        <v>1973</v>
      </c>
      <c r="M61" s="473">
        <v>26094</v>
      </c>
      <c r="N61" s="473">
        <v>805</v>
      </c>
      <c r="O61" s="473"/>
      <c r="P61" s="473" t="s">
        <v>462</v>
      </c>
      <c r="Q61" s="473"/>
      <c r="R61" s="473" t="s">
        <v>462</v>
      </c>
      <c r="S61" s="473"/>
      <c r="T61" s="473" t="s">
        <v>462</v>
      </c>
      <c r="U61" s="473"/>
      <c r="V61" s="473">
        <v>247</v>
      </c>
      <c r="W61" s="487">
        <v>1973</v>
      </c>
      <c r="X61" s="473">
        <v>275</v>
      </c>
      <c r="Y61" s="473">
        <v>20</v>
      </c>
      <c r="Z61" s="473"/>
      <c r="AA61" s="473">
        <v>897</v>
      </c>
      <c r="AB61" s="473"/>
      <c r="AC61" s="473">
        <v>12769</v>
      </c>
      <c r="AD61" s="473"/>
      <c r="AE61" s="473">
        <v>46</v>
      </c>
      <c r="AF61" s="473"/>
    </row>
    <row r="62" spans="1:32" s="606" customFormat="1" ht="11.1" customHeight="1">
      <c r="A62" s="487">
        <v>1974</v>
      </c>
      <c r="B62" s="604"/>
      <c r="C62" s="605">
        <v>281626</v>
      </c>
      <c r="D62" s="605"/>
      <c r="E62" s="605">
        <v>87981</v>
      </c>
      <c r="F62" s="605">
        <v>1971</v>
      </c>
      <c r="G62" s="605">
        <v>18140</v>
      </c>
      <c r="H62" s="605">
        <v>8692</v>
      </c>
      <c r="I62" s="605"/>
      <c r="J62" s="605">
        <v>1662</v>
      </c>
      <c r="K62" s="605"/>
      <c r="L62" s="487">
        <v>1974</v>
      </c>
      <c r="M62" s="473">
        <v>36409</v>
      </c>
      <c r="N62" s="473">
        <v>1025</v>
      </c>
      <c r="O62" s="473"/>
      <c r="P62" s="473" t="s">
        <v>462</v>
      </c>
      <c r="Q62" s="473"/>
      <c r="R62" s="473" t="s">
        <v>462</v>
      </c>
      <c r="S62" s="473"/>
      <c r="T62" s="473" t="s">
        <v>462</v>
      </c>
      <c r="U62" s="473"/>
      <c r="V62" s="473">
        <v>298</v>
      </c>
      <c r="W62" s="487">
        <v>1974</v>
      </c>
      <c r="X62" s="473">
        <v>302</v>
      </c>
      <c r="Y62" s="473">
        <v>54</v>
      </c>
      <c r="Z62" s="473"/>
      <c r="AA62" s="473">
        <v>1274</v>
      </c>
      <c r="AB62" s="473"/>
      <c r="AC62" s="473">
        <v>18100</v>
      </c>
      <c r="AD62" s="473"/>
      <c r="AE62" s="473">
        <v>54</v>
      </c>
      <c r="AF62" s="473"/>
    </row>
    <row r="63" spans="1:32" s="606" customFormat="1" ht="11.1" customHeight="1">
      <c r="A63" s="487">
        <v>1975</v>
      </c>
      <c r="B63" s="604"/>
      <c r="C63" s="605">
        <v>403615</v>
      </c>
      <c r="D63" s="605"/>
      <c r="E63" s="605">
        <v>123706</v>
      </c>
      <c r="F63" s="605">
        <v>2661</v>
      </c>
      <c r="G63" s="605">
        <v>30566</v>
      </c>
      <c r="H63" s="605">
        <v>10537</v>
      </c>
      <c r="I63" s="605"/>
      <c r="J63" s="605">
        <v>2849</v>
      </c>
      <c r="K63" s="605"/>
      <c r="L63" s="487">
        <v>1975</v>
      </c>
      <c r="M63" s="473">
        <v>49203</v>
      </c>
      <c r="N63" s="473">
        <v>1409</v>
      </c>
      <c r="O63" s="473"/>
      <c r="P63" s="473" t="s">
        <v>462</v>
      </c>
      <c r="Q63" s="473"/>
      <c r="R63" s="473" t="s">
        <v>462</v>
      </c>
      <c r="S63" s="473"/>
      <c r="T63" s="473" t="s">
        <v>462</v>
      </c>
      <c r="U63" s="473"/>
      <c r="V63" s="473">
        <v>377</v>
      </c>
      <c r="W63" s="487">
        <v>1975</v>
      </c>
      <c r="X63" s="473">
        <v>366</v>
      </c>
      <c r="Y63" s="473">
        <v>60</v>
      </c>
      <c r="Z63" s="473"/>
      <c r="AA63" s="473">
        <v>1583</v>
      </c>
      <c r="AB63" s="473"/>
      <c r="AC63" s="473">
        <v>24042</v>
      </c>
      <c r="AD63" s="473"/>
      <c r="AE63" s="473">
        <v>53</v>
      </c>
      <c r="AF63" s="473"/>
    </row>
    <row r="64" spans="1:32" s="606" customFormat="1" ht="11.1" customHeight="1">
      <c r="A64" s="487">
        <v>1976</v>
      </c>
      <c r="B64" s="604"/>
      <c r="C64" s="605">
        <v>528451</v>
      </c>
      <c r="D64" s="605"/>
      <c r="E64" s="605">
        <v>150329</v>
      </c>
      <c r="F64" s="605">
        <v>2695</v>
      </c>
      <c r="G64" s="605">
        <v>31260</v>
      </c>
      <c r="H64" s="605">
        <v>12302</v>
      </c>
      <c r="I64" s="605"/>
      <c r="J64" s="605">
        <v>2700</v>
      </c>
      <c r="K64" s="605"/>
      <c r="L64" s="487">
        <v>1976</v>
      </c>
      <c r="M64" s="473">
        <v>66046</v>
      </c>
      <c r="N64" s="473">
        <v>1990</v>
      </c>
      <c r="O64" s="473"/>
      <c r="P64" s="473" t="s">
        <v>462</v>
      </c>
      <c r="Q64" s="473"/>
      <c r="R64" s="473" t="s">
        <v>462</v>
      </c>
      <c r="S64" s="473"/>
      <c r="T64" s="473" t="s">
        <v>462</v>
      </c>
      <c r="U64" s="473"/>
      <c r="V64" s="473">
        <v>466</v>
      </c>
      <c r="W64" s="487">
        <v>1976</v>
      </c>
      <c r="X64" s="473">
        <v>439</v>
      </c>
      <c r="Y64" s="473">
        <v>64</v>
      </c>
      <c r="Z64" s="473"/>
      <c r="AA64" s="473">
        <v>1949</v>
      </c>
      <c r="AB64" s="473"/>
      <c r="AC64" s="473">
        <v>30362</v>
      </c>
      <c r="AD64" s="473"/>
      <c r="AE64" s="473">
        <v>56</v>
      </c>
      <c r="AF64" s="473"/>
    </row>
    <row r="65" spans="1:43" s="606" customFormat="1" ht="11.1" customHeight="1">
      <c r="A65" s="487">
        <v>1977</v>
      </c>
      <c r="B65" s="604"/>
      <c r="C65" s="605">
        <v>734180</v>
      </c>
      <c r="D65" s="605"/>
      <c r="E65" s="605">
        <v>218383</v>
      </c>
      <c r="F65" s="605">
        <v>3994</v>
      </c>
      <c r="G65" s="605">
        <v>47879</v>
      </c>
      <c r="H65" s="605">
        <v>10735</v>
      </c>
      <c r="I65" s="605"/>
      <c r="J65" s="605">
        <v>15505</v>
      </c>
      <c r="K65" s="605"/>
      <c r="L65" s="487">
        <v>1977</v>
      </c>
      <c r="M65" s="473">
        <v>93411</v>
      </c>
      <c r="N65" s="473">
        <v>2463</v>
      </c>
      <c r="O65" s="473"/>
      <c r="P65" s="473" t="s">
        <v>462</v>
      </c>
      <c r="Q65" s="473"/>
      <c r="R65" s="473" t="s">
        <v>462</v>
      </c>
      <c r="S65" s="473"/>
      <c r="T65" s="473" t="s">
        <v>462</v>
      </c>
      <c r="U65" s="473"/>
      <c r="V65" s="473">
        <v>644</v>
      </c>
      <c r="W65" s="487">
        <v>1977</v>
      </c>
      <c r="X65" s="473">
        <v>539</v>
      </c>
      <c r="Y65" s="473">
        <v>49</v>
      </c>
      <c r="Z65" s="473"/>
      <c r="AA65" s="473">
        <v>2595</v>
      </c>
      <c r="AB65" s="473"/>
      <c r="AC65" s="473">
        <v>40507</v>
      </c>
      <c r="AD65" s="473"/>
      <c r="AE65" s="473">
        <v>62</v>
      </c>
      <c r="AF65" s="473"/>
    </row>
    <row r="66" spans="1:43" s="606" customFormat="1" ht="11.1" customHeight="1">
      <c r="A66" s="487">
        <v>1978</v>
      </c>
      <c r="B66" s="604"/>
      <c r="C66" s="605">
        <v>950647</v>
      </c>
      <c r="D66" s="605"/>
      <c r="E66" s="605">
        <v>290983</v>
      </c>
      <c r="F66" s="605">
        <v>5473</v>
      </c>
      <c r="G66" s="605">
        <v>56405</v>
      </c>
      <c r="H66" s="605">
        <v>14756</v>
      </c>
      <c r="I66" s="605"/>
      <c r="J66" s="605">
        <v>20683</v>
      </c>
      <c r="K66" s="605"/>
      <c r="L66" s="487">
        <v>1978</v>
      </c>
      <c r="M66" s="473">
        <v>132184</v>
      </c>
      <c r="N66" s="473">
        <v>3782</v>
      </c>
      <c r="O66" s="473"/>
      <c r="P66" s="473" t="s">
        <v>462</v>
      </c>
      <c r="Q66" s="473"/>
      <c r="R66" s="473" t="s">
        <v>462</v>
      </c>
      <c r="S66" s="473"/>
      <c r="T66" s="473" t="s">
        <v>462</v>
      </c>
      <c r="U66" s="473"/>
      <c r="V66" s="473">
        <v>874</v>
      </c>
      <c r="W66" s="487">
        <v>1978</v>
      </c>
      <c r="X66" s="473">
        <v>643</v>
      </c>
      <c r="Y66" s="473">
        <v>31</v>
      </c>
      <c r="Z66" s="473"/>
      <c r="AA66" s="473">
        <v>3332</v>
      </c>
      <c r="AB66" s="473"/>
      <c r="AC66" s="473">
        <v>52702</v>
      </c>
      <c r="AD66" s="473"/>
      <c r="AE66" s="473">
        <v>118</v>
      </c>
      <c r="AF66" s="473"/>
    </row>
    <row r="67" spans="1:43" s="606" customFormat="1" ht="11.1" customHeight="1">
      <c r="A67" s="493">
        <v>1979</v>
      </c>
      <c r="B67" s="607"/>
      <c r="C67" s="608">
        <v>1293073</v>
      </c>
      <c r="D67" s="608"/>
      <c r="E67" s="608">
        <v>402157</v>
      </c>
      <c r="F67" s="608">
        <v>7908</v>
      </c>
      <c r="G67" s="608">
        <v>71606</v>
      </c>
      <c r="H67" s="608">
        <v>28804</v>
      </c>
      <c r="I67" s="608"/>
      <c r="J67" s="608">
        <v>34160</v>
      </c>
      <c r="K67" s="608"/>
      <c r="L67" s="493">
        <v>1979</v>
      </c>
      <c r="M67" s="609">
        <v>173016</v>
      </c>
      <c r="N67" s="609">
        <v>5147</v>
      </c>
      <c r="O67" s="609"/>
      <c r="P67" s="609" t="s">
        <v>462</v>
      </c>
      <c r="Q67" s="609"/>
      <c r="R67" s="609" t="s">
        <v>462</v>
      </c>
      <c r="S67" s="609"/>
      <c r="T67" s="609" t="s">
        <v>462</v>
      </c>
      <c r="U67" s="609"/>
      <c r="V67" s="609">
        <v>1079</v>
      </c>
      <c r="W67" s="493">
        <v>1979</v>
      </c>
      <c r="X67" s="609">
        <v>930</v>
      </c>
      <c r="Y67" s="609">
        <v>81</v>
      </c>
      <c r="Z67" s="609"/>
      <c r="AA67" s="609">
        <v>4241</v>
      </c>
      <c r="AB67" s="609"/>
      <c r="AC67" s="609">
        <v>75083</v>
      </c>
      <c r="AD67" s="609"/>
      <c r="AE67" s="609">
        <v>103</v>
      </c>
      <c r="AF67" s="609"/>
    </row>
    <row r="68" spans="1:43" s="606" customFormat="1" ht="3" customHeight="1">
      <c r="A68" s="610"/>
      <c r="B68" s="479"/>
      <c r="C68" s="611"/>
      <c r="D68" s="611"/>
      <c r="E68" s="611"/>
      <c r="F68" s="611"/>
      <c r="G68" s="611"/>
      <c r="H68" s="611"/>
      <c r="I68" s="611"/>
      <c r="J68" s="611"/>
      <c r="K68" s="611"/>
      <c r="L68" s="610"/>
      <c r="M68" s="611"/>
      <c r="N68" s="611"/>
      <c r="O68" s="611"/>
      <c r="P68" s="611"/>
      <c r="Q68" s="611"/>
      <c r="R68" s="611"/>
      <c r="S68" s="611"/>
      <c r="T68" s="611"/>
      <c r="U68" s="611"/>
      <c r="V68" s="611"/>
      <c r="W68" s="610"/>
      <c r="X68" s="611"/>
      <c r="Y68" s="611"/>
      <c r="Z68" s="611"/>
      <c r="AA68" s="611"/>
      <c r="AB68" s="611"/>
      <c r="AC68" s="611"/>
      <c r="AD68" s="611"/>
      <c r="AE68" s="611"/>
      <c r="AF68" s="611"/>
    </row>
    <row r="69" spans="1:43" s="606" customFormat="1" ht="3" customHeight="1">
      <c r="A69" s="612"/>
      <c r="B69" s="613"/>
      <c r="C69" s="605"/>
      <c r="D69" s="605"/>
      <c r="E69" s="605"/>
      <c r="F69" s="605"/>
      <c r="G69" s="605"/>
      <c r="H69" s="605"/>
      <c r="I69" s="605"/>
      <c r="J69" s="605"/>
      <c r="K69" s="605"/>
      <c r="L69" s="612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12"/>
      <c r="X69" s="605"/>
      <c r="Y69" s="605"/>
      <c r="Z69" s="605"/>
      <c r="AA69" s="605"/>
      <c r="AB69" s="605"/>
      <c r="AC69" s="605"/>
      <c r="AD69" s="605"/>
      <c r="AE69" s="605"/>
      <c r="AF69" s="605"/>
    </row>
    <row r="70" spans="1:43" ht="12.95" customHeight="1">
      <c r="A70" s="614"/>
      <c r="B70" s="615"/>
      <c r="C70" s="442"/>
      <c r="D70" s="442"/>
      <c r="E70" s="442"/>
      <c r="F70" s="442"/>
      <c r="G70" s="442"/>
      <c r="H70" s="442"/>
      <c r="I70" s="442"/>
      <c r="J70" s="442"/>
      <c r="K70" s="442"/>
      <c r="L70" s="614"/>
      <c r="M70" s="442"/>
      <c r="N70" s="442"/>
      <c r="O70" s="442"/>
      <c r="P70" s="442"/>
      <c r="Q70" s="442"/>
      <c r="R70" s="442"/>
      <c r="S70" s="442"/>
      <c r="T70" s="442"/>
      <c r="U70" s="442"/>
      <c r="V70" s="442"/>
      <c r="W70" s="614"/>
      <c r="X70" s="442"/>
      <c r="Y70" s="442"/>
      <c r="Z70" s="442"/>
      <c r="AA70" s="442"/>
      <c r="AB70" s="442"/>
      <c r="AC70" s="442"/>
      <c r="AD70" s="442"/>
      <c r="AE70" s="442"/>
      <c r="AF70" s="442"/>
      <c r="AG70" s="471" t="s">
        <v>434</v>
      </c>
      <c r="AH70" s="571"/>
      <c r="AI70" s="571"/>
      <c r="AJ70" s="571"/>
      <c r="AK70" s="571"/>
      <c r="AL70" s="572"/>
      <c r="AM70" s="572"/>
      <c r="AN70" s="572"/>
      <c r="AO70" s="572"/>
      <c r="AP70" s="572"/>
      <c r="AQ70" s="473" t="s">
        <v>880</v>
      </c>
    </row>
    <row r="71" spans="1:43" ht="12.95" customHeight="1">
      <c r="A71" s="614"/>
      <c r="B71" s="615"/>
      <c r="C71" s="442"/>
      <c r="D71" s="442"/>
      <c r="E71" s="442"/>
      <c r="F71" s="442"/>
      <c r="G71" s="442"/>
      <c r="H71" s="442"/>
      <c r="I71" s="442"/>
      <c r="J71" s="442"/>
      <c r="K71" s="442"/>
      <c r="L71" s="614"/>
      <c r="M71" s="442"/>
      <c r="N71" s="442"/>
      <c r="O71" s="442"/>
      <c r="P71" s="442"/>
      <c r="Q71" s="442"/>
      <c r="R71" s="442"/>
      <c r="S71" s="442"/>
      <c r="T71" s="442"/>
      <c r="U71" s="442"/>
      <c r="V71" s="442"/>
      <c r="W71" s="614"/>
      <c r="X71" s="442"/>
      <c r="Y71" s="442"/>
      <c r="Z71" s="442"/>
      <c r="AA71" s="442"/>
      <c r="AB71" s="442"/>
      <c r="AC71" s="442"/>
      <c r="AD71" s="442"/>
      <c r="AE71" s="442"/>
      <c r="AF71" s="442"/>
      <c r="AG71" s="471" t="s">
        <v>419</v>
      </c>
      <c r="AH71" s="572"/>
      <c r="AI71" s="572"/>
      <c r="AJ71" s="572"/>
      <c r="AK71" s="572"/>
      <c r="AL71" s="572"/>
      <c r="AM71" s="572"/>
      <c r="AN71" s="572"/>
      <c r="AO71" s="572"/>
      <c r="AP71" s="572"/>
      <c r="AQ71" s="473" t="s">
        <v>645</v>
      </c>
    </row>
    <row r="72" spans="1:43" ht="12.95" customHeight="1">
      <c r="A72" s="614"/>
      <c r="B72" s="615"/>
      <c r="C72" s="442"/>
      <c r="D72" s="442"/>
      <c r="E72" s="442"/>
      <c r="F72" s="442"/>
      <c r="G72" s="442"/>
      <c r="H72" s="442"/>
      <c r="I72" s="442"/>
      <c r="J72" s="442"/>
      <c r="K72" s="442"/>
      <c r="L72" s="614"/>
      <c r="M72" s="442"/>
      <c r="N72" s="442"/>
      <c r="O72" s="442"/>
      <c r="P72" s="442"/>
      <c r="Q72" s="442"/>
      <c r="R72" s="442"/>
      <c r="S72" s="442"/>
      <c r="T72" s="442"/>
      <c r="U72" s="442"/>
      <c r="V72" s="442"/>
      <c r="W72" s="614"/>
      <c r="X72" s="442"/>
      <c r="Y72" s="442"/>
      <c r="Z72" s="442"/>
      <c r="AA72" s="442"/>
      <c r="AB72" s="442"/>
      <c r="AC72" s="442"/>
      <c r="AD72" s="442"/>
      <c r="AE72" s="442"/>
      <c r="AF72" s="442"/>
      <c r="AG72" s="476" t="s">
        <v>495</v>
      </c>
      <c r="AH72" s="578"/>
      <c r="AI72" s="578"/>
      <c r="AJ72" s="578"/>
      <c r="AK72" s="578"/>
      <c r="AL72" s="578"/>
      <c r="AM72" s="578"/>
      <c r="AN72" s="578"/>
      <c r="AO72" s="578"/>
      <c r="AP72" s="578"/>
      <c r="AQ72" s="578"/>
    </row>
    <row r="73" spans="1:43" ht="3" customHeight="1">
      <c r="A73" s="614"/>
      <c r="B73" s="615"/>
      <c r="C73" s="442"/>
      <c r="D73" s="442"/>
      <c r="E73" s="442"/>
      <c r="F73" s="442"/>
      <c r="G73" s="442"/>
      <c r="H73" s="442"/>
      <c r="I73" s="442"/>
      <c r="J73" s="442"/>
      <c r="K73" s="442"/>
      <c r="L73" s="614"/>
      <c r="M73" s="442"/>
      <c r="N73" s="442"/>
      <c r="O73" s="442"/>
      <c r="P73" s="442"/>
      <c r="Q73" s="442"/>
      <c r="R73" s="442"/>
      <c r="S73" s="442"/>
      <c r="T73" s="442"/>
      <c r="U73" s="442"/>
      <c r="V73" s="442"/>
      <c r="W73" s="614"/>
      <c r="X73" s="442"/>
      <c r="Y73" s="442"/>
      <c r="Z73" s="442"/>
      <c r="AA73" s="442"/>
      <c r="AB73" s="442"/>
      <c r="AC73" s="442"/>
      <c r="AD73" s="442"/>
      <c r="AE73" s="442"/>
      <c r="AF73" s="442"/>
      <c r="AG73" s="478"/>
      <c r="AH73" s="581"/>
      <c r="AI73" s="581"/>
      <c r="AJ73" s="581"/>
      <c r="AK73" s="581"/>
      <c r="AL73" s="581"/>
      <c r="AM73" s="581"/>
      <c r="AN73" s="581"/>
      <c r="AO73" s="581"/>
      <c r="AP73" s="581"/>
      <c r="AQ73" s="581"/>
    </row>
    <row r="74" spans="1:43" ht="3" customHeight="1">
      <c r="A74" s="614"/>
      <c r="B74" s="615"/>
      <c r="C74" s="442"/>
      <c r="D74" s="442"/>
      <c r="E74" s="442"/>
      <c r="F74" s="442"/>
      <c r="G74" s="442"/>
      <c r="H74" s="442"/>
      <c r="I74" s="442"/>
      <c r="J74" s="442"/>
      <c r="K74" s="442"/>
      <c r="L74" s="614"/>
      <c r="M74" s="442"/>
      <c r="N74" s="442"/>
      <c r="O74" s="442"/>
      <c r="P74" s="442"/>
      <c r="Q74" s="442"/>
      <c r="R74" s="442"/>
      <c r="S74" s="442"/>
      <c r="T74" s="442"/>
      <c r="U74" s="442"/>
      <c r="V74" s="442"/>
      <c r="W74" s="614"/>
      <c r="X74" s="442"/>
      <c r="Y74" s="442"/>
      <c r="Z74" s="442"/>
      <c r="AA74" s="442"/>
      <c r="AB74" s="442"/>
      <c r="AC74" s="442"/>
      <c r="AD74" s="442"/>
      <c r="AE74" s="442"/>
      <c r="AF74" s="442"/>
      <c r="AG74" s="480"/>
      <c r="AH74" s="584"/>
      <c r="AI74" s="584"/>
      <c r="AJ74" s="584"/>
      <c r="AK74" s="584"/>
      <c r="AL74" s="584"/>
      <c r="AM74" s="584"/>
      <c r="AN74" s="584"/>
      <c r="AO74" s="584"/>
      <c r="AP74" s="584"/>
      <c r="AQ74" s="584"/>
    </row>
    <row r="75" spans="1:43" ht="12" customHeight="1">
      <c r="A75" s="614"/>
      <c r="B75" s="615"/>
      <c r="C75" s="442"/>
      <c r="D75" s="442"/>
      <c r="E75" s="442"/>
      <c r="F75" s="442"/>
      <c r="G75" s="442"/>
      <c r="H75" s="442"/>
      <c r="I75" s="442"/>
      <c r="J75" s="442"/>
      <c r="K75" s="442"/>
      <c r="L75" s="614"/>
      <c r="M75" s="442"/>
      <c r="N75" s="442"/>
      <c r="O75" s="442"/>
      <c r="P75" s="442"/>
      <c r="Q75" s="442"/>
      <c r="R75" s="442"/>
      <c r="S75" s="442"/>
      <c r="T75" s="442"/>
      <c r="U75" s="442"/>
      <c r="V75" s="442"/>
      <c r="W75" s="614"/>
      <c r="X75" s="442"/>
      <c r="Y75" s="442"/>
      <c r="Z75" s="442"/>
      <c r="AA75" s="442"/>
      <c r="AB75" s="442"/>
      <c r="AC75" s="442"/>
      <c r="AD75" s="442"/>
      <c r="AE75" s="442"/>
      <c r="AF75" s="442"/>
      <c r="AG75" s="1159" t="s">
        <v>458</v>
      </c>
      <c r="AH75" s="1162" t="s">
        <v>646</v>
      </c>
      <c r="AI75" s="1162"/>
      <c r="AJ75" s="1162"/>
      <c r="AK75" s="1162"/>
      <c r="AL75" s="1162"/>
      <c r="AM75" s="1162"/>
      <c r="AN75" s="1162"/>
      <c r="AO75" s="616"/>
      <c r="AP75" s="586" t="s">
        <v>647</v>
      </c>
      <c r="AQ75" s="586" t="s">
        <v>571</v>
      </c>
    </row>
    <row r="76" spans="1:43" ht="13.5" customHeight="1">
      <c r="A76" s="614"/>
      <c r="B76" s="615"/>
      <c r="C76" s="442"/>
      <c r="D76" s="442"/>
      <c r="E76" s="442"/>
      <c r="F76" s="442"/>
      <c r="G76" s="442"/>
      <c r="H76" s="442"/>
      <c r="I76" s="442"/>
      <c r="J76" s="442"/>
      <c r="K76" s="442"/>
      <c r="L76" s="614"/>
      <c r="M76" s="442"/>
      <c r="N76" s="442"/>
      <c r="O76" s="442"/>
      <c r="P76" s="442"/>
      <c r="Q76" s="442"/>
      <c r="R76" s="442"/>
      <c r="S76" s="442"/>
      <c r="T76" s="442"/>
      <c r="U76" s="442"/>
      <c r="V76" s="442"/>
      <c r="W76" s="614"/>
      <c r="X76" s="442"/>
      <c r="Y76" s="442"/>
      <c r="Z76" s="442"/>
      <c r="AA76" s="442"/>
      <c r="AB76" s="442"/>
      <c r="AC76" s="442"/>
      <c r="AD76" s="442"/>
      <c r="AE76" s="442"/>
      <c r="AF76" s="442"/>
      <c r="AG76" s="1160"/>
      <c r="AH76" s="482" t="s">
        <v>649</v>
      </c>
      <c r="AI76" s="1063" t="s">
        <v>115</v>
      </c>
      <c r="AJ76" s="1063" t="s">
        <v>116</v>
      </c>
      <c r="AK76" s="482" t="s">
        <v>651</v>
      </c>
      <c r="AL76" s="586" t="s">
        <v>652</v>
      </c>
      <c r="AM76" s="586" t="s">
        <v>653</v>
      </c>
      <c r="AN76" s="1061" t="s">
        <v>117</v>
      </c>
      <c r="AO76" s="590"/>
      <c r="AP76" s="586" t="s">
        <v>655</v>
      </c>
      <c r="AQ76" s="1061" t="s">
        <v>118</v>
      </c>
    </row>
    <row r="77" spans="1:43" ht="15" customHeight="1">
      <c r="A77" s="614"/>
      <c r="B77" s="615"/>
      <c r="C77" s="442"/>
      <c r="D77" s="442"/>
      <c r="E77" s="442"/>
      <c r="F77" s="442"/>
      <c r="G77" s="442"/>
      <c r="H77" s="442"/>
      <c r="I77" s="442"/>
      <c r="J77" s="442"/>
      <c r="K77" s="442"/>
      <c r="L77" s="614"/>
      <c r="M77" s="442"/>
      <c r="N77" s="442"/>
      <c r="O77" s="442"/>
      <c r="P77" s="442"/>
      <c r="Q77" s="442"/>
      <c r="R77" s="442"/>
      <c r="S77" s="442"/>
      <c r="T77" s="442"/>
      <c r="U77" s="442"/>
      <c r="V77" s="442"/>
      <c r="W77" s="614"/>
      <c r="X77" s="442"/>
      <c r="Y77" s="442"/>
      <c r="Z77" s="442"/>
      <c r="AA77" s="442"/>
      <c r="AB77" s="442"/>
      <c r="AC77" s="442"/>
      <c r="AD77" s="442"/>
      <c r="AE77" s="442"/>
      <c r="AF77" s="442"/>
      <c r="AG77" s="1160"/>
      <c r="AH77" s="586"/>
      <c r="AI77" s="482"/>
      <c r="AJ77" s="482"/>
      <c r="AK77" s="482" t="s">
        <v>659</v>
      </c>
      <c r="AL77" s="586" t="s">
        <v>1038</v>
      </c>
      <c r="AM77" s="586" t="s">
        <v>661</v>
      </c>
      <c r="AN77" s="482"/>
      <c r="AO77" s="592"/>
      <c r="AP77" s="482" t="s">
        <v>659</v>
      </c>
      <c r="AQ77" s="482"/>
    </row>
    <row r="78" spans="1:43" ht="12" customHeight="1">
      <c r="A78" s="614"/>
      <c r="B78" s="615"/>
      <c r="C78" s="442"/>
      <c r="D78" s="442"/>
      <c r="E78" s="442"/>
      <c r="F78" s="442"/>
      <c r="G78" s="442"/>
      <c r="H78" s="442"/>
      <c r="I78" s="442"/>
      <c r="J78" s="442"/>
      <c r="K78" s="442"/>
      <c r="L78" s="614"/>
      <c r="M78" s="442"/>
      <c r="N78" s="442"/>
      <c r="O78" s="442"/>
      <c r="P78" s="442"/>
      <c r="Q78" s="442"/>
      <c r="R78" s="442"/>
      <c r="S78" s="442"/>
      <c r="T78" s="442"/>
      <c r="U78" s="442"/>
      <c r="V78" s="442"/>
      <c r="W78" s="614"/>
      <c r="X78" s="442"/>
      <c r="Y78" s="442"/>
      <c r="Z78" s="442"/>
      <c r="AA78" s="442"/>
      <c r="AB78" s="442"/>
      <c r="AC78" s="442"/>
      <c r="AD78" s="442"/>
      <c r="AE78" s="442"/>
      <c r="AF78" s="442"/>
      <c r="AG78" s="1160"/>
      <c r="AH78" s="482"/>
      <c r="AI78" s="586"/>
      <c r="AJ78" s="482"/>
      <c r="AK78" s="586"/>
      <c r="AL78" s="482"/>
      <c r="AM78" s="482" t="s">
        <v>665</v>
      </c>
      <c r="AN78" s="586"/>
      <c r="AO78" s="483"/>
      <c r="AP78" s="482"/>
      <c r="AQ78" s="586"/>
    </row>
    <row r="79" spans="1:43" ht="3" customHeight="1">
      <c r="A79" s="614"/>
      <c r="B79" s="615"/>
      <c r="C79" s="442"/>
      <c r="D79" s="442"/>
      <c r="E79" s="442"/>
      <c r="F79" s="442"/>
      <c r="G79" s="442"/>
      <c r="H79" s="442"/>
      <c r="I79" s="442"/>
      <c r="J79" s="442"/>
      <c r="K79" s="442"/>
      <c r="L79" s="614"/>
      <c r="M79" s="442"/>
      <c r="N79" s="442"/>
      <c r="O79" s="442"/>
      <c r="P79" s="442"/>
      <c r="Q79" s="442"/>
      <c r="R79" s="442"/>
      <c r="S79" s="442"/>
      <c r="T79" s="442"/>
      <c r="U79" s="442"/>
      <c r="V79" s="442"/>
      <c r="W79" s="614"/>
      <c r="X79" s="442"/>
      <c r="Y79" s="442"/>
      <c r="Z79" s="442"/>
      <c r="AA79" s="442"/>
      <c r="AB79" s="442"/>
      <c r="AC79" s="442"/>
      <c r="AD79" s="442"/>
      <c r="AE79" s="442"/>
      <c r="AF79" s="442"/>
      <c r="AG79" s="617"/>
      <c r="AH79" s="595"/>
      <c r="AI79" s="597"/>
      <c r="AJ79" s="597"/>
      <c r="AK79" s="595"/>
      <c r="AL79" s="597"/>
      <c r="AM79" s="595"/>
      <c r="AN79" s="597"/>
      <c r="AO79" s="597"/>
      <c r="AP79" s="595"/>
      <c r="AQ79" s="597"/>
    </row>
    <row r="80" spans="1:43" ht="3" customHeight="1">
      <c r="A80" s="614"/>
      <c r="B80" s="615"/>
      <c r="C80" s="442"/>
      <c r="D80" s="442"/>
      <c r="E80" s="442"/>
      <c r="F80" s="442"/>
      <c r="G80" s="442"/>
      <c r="H80" s="442"/>
      <c r="I80" s="442"/>
      <c r="J80" s="442"/>
      <c r="K80" s="442"/>
      <c r="L80" s="614"/>
      <c r="M80" s="442"/>
      <c r="N80" s="442"/>
      <c r="O80" s="442"/>
      <c r="P80" s="442"/>
      <c r="Q80" s="442"/>
      <c r="R80" s="442"/>
      <c r="S80" s="442"/>
      <c r="T80" s="442"/>
      <c r="U80" s="442"/>
      <c r="V80" s="442"/>
      <c r="W80" s="614"/>
      <c r="X80" s="442"/>
      <c r="Y80" s="442"/>
      <c r="Z80" s="442"/>
      <c r="AA80" s="442"/>
      <c r="AB80" s="442"/>
      <c r="AC80" s="442"/>
      <c r="AD80" s="442"/>
      <c r="AE80" s="442"/>
      <c r="AF80" s="442"/>
      <c r="AG80" s="618"/>
      <c r="AH80" s="601"/>
      <c r="AI80" s="603"/>
      <c r="AJ80" s="603"/>
      <c r="AK80" s="601"/>
      <c r="AL80" s="603"/>
      <c r="AM80" s="601"/>
      <c r="AN80" s="603"/>
      <c r="AO80" s="603"/>
      <c r="AP80" s="601"/>
      <c r="AQ80" s="603"/>
    </row>
    <row r="81" spans="1:43" ht="14.1" customHeight="1">
      <c r="A81" s="614"/>
      <c r="B81" s="615"/>
      <c r="C81" s="442"/>
      <c r="D81" s="442"/>
      <c r="E81" s="442"/>
      <c r="F81" s="442"/>
      <c r="G81" s="442"/>
      <c r="H81" s="442"/>
      <c r="I81" s="442"/>
      <c r="J81" s="442"/>
      <c r="K81" s="442"/>
      <c r="L81" s="614"/>
      <c r="M81" s="442"/>
      <c r="N81" s="442"/>
      <c r="O81" s="442"/>
      <c r="P81" s="442"/>
      <c r="Q81" s="442"/>
      <c r="R81" s="442"/>
      <c r="S81" s="442"/>
      <c r="T81" s="442"/>
      <c r="U81" s="442"/>
      <c r="V81" s="442"/>
      <c r="W81" s="614"/>
      <c r="X81" s="442"/>
      <c r="Y81" s="442"/>
      <c r="Z81" s="442"/>
      <c r="AA81" s="442"/>
      <c r="AB81" s="442"/>
      <c r="AC81" s="442"/>
      <c r="AD81" s="442"/>
      <c r="AE81" s="442"/>
      <c r="AF81" s="442"/>
      <c r="AG81" s="487">
        <v>1925</v>
      </c>
      <c r="AH81" s="609">
        <v>78</v>
      </c>
      <c r="AI81" s="609">
        <v>45</v>
      </c>
      <c r="AJ81" s="609">
        <v>13</v>
      </c>
      <c r="AK81" s="609">
        <v>18</v>
      </c>
      <c r="AL81" s="609" t="s">
        <v>462</v>
      </c>
      <c r="AM81" s="609" t="s">
        <v>462</v>
      </c>
      <c r="AN81" s="609">
        <v>2</v>
      </c>
      <c r="AO81" s="609"/>
      <c r="AP81" s="609" t="s">
        <v>462</v>
      </c>
      <c r="AQ81" s="609" t="s">
        <v>462</v>
      </c>
    </row>
    <row r="82" spans="1:43" ht="14.1" customHeight="1">
      <c r="A82" s="614"/>
      <c r="B82" s="615"/>
      <c r="C82" s="442"/>
      <c r="D82" s="442"/>
      <c r="E82" s="442"/>
      <c r="F82" s="442"/>
      <c r="G82" s="442"/>
      <c r="H82" s="442"/>
      <c r="I82" s="442"/>
      <c r="J82" s="442"/>
      <c r="K82" s="442"/>
      <c r="L82" s="614"/>
      <c r="M82" s="442"/>
      <c r="N82" s="442"/>
      <c r="O82" s="442"/>
      <c r="P82" s="442"/>
      <c r="Q82" s="442"/>
      <c r="R82" s="442"/>
      <c r="S82" s="442"/>
      <c r="T82" s="442"/>
      <c r="U82" s="442"/>
      <c r="V82" s="442"/>
      <c r="W82" s="614"/>
      <c r="X82" s="442"/>
      <c r="Y82" s="442"/>
      <c r="Z82" s="442"/>
      <c r="AA82" s="442"/>
      <c r="AB82" s="442"/>
      <c r="AC82" s="442"/>
      <c r="AD82" s="442"/>
      <c r="AE82" s="442"/>
      <c r="AF82" s="442"/>
      <c r="AG82" s="487">
        <v>1926</v>
      </c>
      <c r="AH82" s="473">
        <v>64</v>
      </c>
      <c r="AI82" s="473">
        <v>38</v>
      </c>
      <c r="AJ82" s="473">
        <v>10</v>
      </c>
      <c r="AK82" s="473">
        <v>16</v>
      </c>
      <c r="AL82" s="473" t="s">
        <v>462</v>
      </c>
      <c r="AM82" s="473" t="s">
        <v>462</v>
      </c>
      <c r="AN82" s="473" t="s">
        <v>462</v>
      </c>
      <c r="AO82" s="473"/>
      <c r="AP82" s="473" t="s">
        <v>462</v>
      </c>
      <c r="AQ82" s="473" t="s">
        <v>462</v>
      </c>
    </row>
    <row r="83" spans="1:43" ht="14.1" customHeight="1">
      <c r="A83" s="614"/>
      <c r="B83" s="615"/>
      <c r="C83" s="442"/>
      <c r="D83" s="442"/>
      <c r="E83" s="442"/>
      <c r="F83" s="442"/>
      <c r="G83" s="442"/>
      <c r="H83" s="442"/>
      <c r="I83" s="442"/>
      <c r="J83" s="442"/>
      <c r="K83" s="442"/>
      <c r="L83" s="614"/>
      <c r="M83" s="442"/>
      <c r="N83" s="442"/>
      <c r="O83" s="442"/>
      <c r="P83" s="442"/>
      <c r="Q83" s="442"/>
      <c r="R83" s="442"/>
      <c r="S83" s="442"/>
      <c r="T83" s="442"/>
      <c r="U83" s="442"/>
      <c r="V83" s="442"/>
      <c r="W83" s="614"/>
      <c r="X83" s="442"/>
      <c r="Y83" s="442"/>
      <c r="Z83" s="442"/>
      <c r="AA83" s="442"/>
      <c r="AB83" s="442"/>
      <c r="AC83" s="442"/>
      <c r="AD83" s="442"/>
      <c r="AE83" s="442"/>
      <c r="AF83" s="442"/>
      <c r="AG83" s="487">
        <v>1927</v>
      </c>
      <c r="AH83" s="473">
        <v>78</v>
      </c>
      <c r="AI83" s="473">
        <v>49</v>
      </c>
      <c r="AJ83" s="473">
        <v>5</v>
      </c>
      <c r="AK83" s="473">
        <v>24</v>
      </c>
      <c r="AL83" s="473" t="s">
        <v>462</v>
      </c>
      <c r="AM83" s="473" t="s">
        <v>462</v>
      </c>
      <c r="AN83" s="473" t="s">
        <v>462</v>
      </c>
      <c r="AO83" s="473"/>
      <c r="AP83" s="473" t="s">
        <v>462</v>
      </c>
      <c r="AQ83" s="473" t="s">
        <v>462</v>
      </c>
    </row>
    <row r="84" spans="1:43" ht="14.1" customHeight="1">
      <c r="A84" s="614"/>
      <c r="B84" s="615"/>
      <c r="C84" s="442"/>
      <c r="D84" s="442"/>
      <c r="E84" s="442"/>
      <c r="F84" s="442"/>
      <c r="G84" s="442"/>
      <c r="H84" s="442"/>
      <c r="I84" s="442"/>
      <c r="J84" s="442"/>
      <c r="K84" s="442"/>
      <c r="L84" s="614"/>
      <c r="M84" s="442"/>
      <c r="N84" s="442"/>
      <c r="O84" s="442"/>
      <c r="P84" s="442"/>
      <c r="Q84" s="442"/>
      <c r="R84" s="442"/>
      <c r="S84" s="442"/>
      <c r="T84" s="442"/>
      <c r="U84" s="442"/>
      <c r="V84" s="442"/>
      <c r="W84" s="614"/>
      <c r="X84" s="442"/>
      <c r="Y84" s="442"/>
      <c r="Z84" s="442"/>
      <c r="AA84" s="442"/>
      <c r="AB84" s="442"/>
      <c r="AC84" s="442"/>
      <c r="AD84" s="442"/>
      <c r="AE84" s="442"/>
      <c r="AF84" s="442"/>
      <c r="AG84" s="487">
        <v>1928</v>
      </c>
      <c r="AH84" s="473">
        <v>78</v>
      </c>
      <c r="AI84" s="473">
        <v>57</v>
      </c>
      <c r="AJ84" s="473">
        <v>2</v>
      </c>
      <c r="AK84" s="473">
        <v>19</v>
      </c>
      <c r="AL84" s="473" t="s">
        <v>462</v>
      </c>
      <c r="AM84" s="473" t="s">
        <v>462</v>
      </c>
      <c r="AN84" s="473" t="s">
        <v>462</v>
      </c>
      <c r="AO84" s="473"/>
      <c r="AP84" s="473" t="s">
        <v>462</v>
      </c>
      <c r="AQ84" s="473" t="s">
        <v>462</v>
      </c>
    </row>
    <row r="85" spans="1:43" ht="14.1" customHeight="1">
      <c r="A85" s="614"/>
      <c r="B85" s="615"/>
      <c r="C85" s="442"/>
      <c r="D85" s="442"/>
      <c r="E85" s="442"/>
      <c r="F85" s="442"/>
      <c r="G85" s="442"/>
      <c r="H85" s="442"/>
      <c r="I85" s="442"/>
      <c r="J85" s="442"/>
      <c r="K85" s="442"/>
      <c r="L85" s="614"/>
      <c r="M85" s="442"/>
      <c r="N85" s="442"/>
      <c r="O85" s="442"/>
      <c r="P85" s="442"/>
      <c r="Q85" s="442"/>
      <c r="R85" s="442"/>
      <c r="S85" s="442"/>
      <c r="T85" s="442"/>
      <c r="U85" s="442"/>
      <c r="V85" s="442"/>
      <c r="W85" s="614"/>
      <c r="X85" s="442"/>
      <c r="Y85" s="442"/>
      <c r="Z85" s="442"/>
      <c r="AA85" s="442"/>
      <c r="AB85" s="442"/>
      <c r="AC85" s="442"/>
      <c r="AD85" s="442"/>
      <c r="AE85" s="442"/>
      <c r="AF85" s="442"/>
      <c r="AG85" s="487">
        <v>1929</v>
      </c>
      <c r="AH85" s="473">
        <v>91</v>
      </c>
      <c r="AI85" s="473">
        <v>60</v>
      </c>
      <c r="AJ85" s="473">
        <v>2</v>
      </c>
      <c r="AK85" s="473">
        <v>29</v>
      </c>
      <c r="AL85" s="473" t="s">
        <v>462</v>
      </c>
      <c r="AM85" s="473" t="s">
        <v>462</v>
      </c>
      <c r="AN85" s="473" t="s">
        <v>462</v>
      </c>
      <c r="AO85" s="473"/>
      <c r="AP85" s="473" t="s">
        <v>462</v>
      </c>
      <c r="AQ85" s="473" t="s">
        <v>462</v>
      </c>
    </row>
    <row r="86" spans="1:43" ht="14.1" customHeight="1">
      <c r="A86" s="614"/>
      <c r="B86" s="615"/>
      <c r="C86" s="442"/>
      <c r="D86" s="442"/>
      <c r="E86" s="442"/>
      <c r="F86" s="442"/>
      <c r="G86" s="442"/>
      <c r="H86" s="442"/>
      <c r="I86" s="442"/>
      <c r="J86" s="442"/>
      <c r="K86" s="442"/>
      <c r="L86" s="614"/>
      <c r="M86" s="442"/>
      <c r="N86" s="442"/>
      <c r="O86" s="442"/>
      <c r="P86" s="442"/>
      <c r="Q86" s="442"/>
      <c r="R86" s="442"/>
      <c r="S86" s="442"/>
      <c r="T86" s="442"/>
      <c r="U86" s="442"/>
      <c r="V86" s="442"/>
      <c r="W86" s="614"/>
      <c r="X86" s="442"/>
      <c r="Y86" s="442"/>
      <c r="Z86" s="442"/>
      <c r="AA86" s="442"/>
      <c r="AB86" s="442"/>
      <c r="AC86" s="442"/>
      <c r="AD86" s="442"/>
      <c r="AE86" s="442"/>
      <c r="AF86" s="442"/>
      <c r="AG86" s="487">
        <v>1930</v>
      </c>
      <c r="AH86" s="473">
        <v>55</v>
      </c>
      <c r="AI86" s="473">
        <v>26</v>
      </c>
      <c r="AJ86" s="473">
        <v>9</v>
      </c>
      <c r="AK86" s="473">
        <v>20</v>
      </c>
      <c r="AL86" s="473" t="s">
        <v>462</v>
      </c>
      <c r="AM86" s="473" t="s">
        <v>462</v>
      </c>
      <c r="AN86" s="473" t="s">
        <v>462</v>
      </c>
      <c r="AO86" s="473"/>
      <c r="AP86" s="473" t="s">
        <v>462</v>
      </c>
      <c r="AQ86" s="473" t="s">
        <v>462</v>
      </c>
    </row>
    <row r="87" spans="1:43" ht="14.1" customHeight="1">
      <c r="A87" s="614"/>
      <c r="B87" s="615"/>
      <c r="C87" s="442"/>
      <c r="D87" s="442"/>
      <c r="E87" s="442"/>
      <c r="F87" s="442"/>
      <c r="G87" s="442"/>
      <c r="H87" s="442"/>
      <c r="I87" s="442"/>
      <c r="J87" s="442"/>
      <c r="K87" s="442"/>
      <c r="L87" s="614"/>
      <c r="M87" s="442"/>
      <c r="N87" s="442"/>
      <c r="O87" s="442"/>
      <c r="P87" s="442"/>
      <c r="Q87" s="442"/>
      <c r="R87" s="442"/>
      <c r="S87" s="442"/>
      <c r="T87" s="442"/>
      <c r="U87" s="442"/>
      <c r="V87" s="442"/>
      <c r="W87" s="614"/>
      <c r="X87" s="442"/>
      <c r="Y87" s="442"/>
      <c r="Z87" s="442"/>
      <c r="AA87" s="442"/>
      <c r="AB87" s="442"/>
      <c r="AC87" s="442"/>
      <c r="AD87" s="442"/>
      <c r="AE87" s="442"/>
      <c r="AF87" s="442"/>
      <c r="AG87" s="487">
        <v>1931</v>
      </c>
      <c r="AH87" s="473">
        <v>67</v>
      </c>
      <c r="AI87" s="473">
        <v>23</v>
      </c>
      <c r="AJ87" s="473">
        <v>2</v>
      </c>
      <c r="AK87" s="473">
        <v>42</v>
      </c>
      <c r="AL87" s="473" t="s">
        <v>462</v>
      </c>
      <c r="AM87" s="473" t="s">
        <v>462</v>
      </c>
      <c r="AN87" s="473" t="s">
        <v>462</v>
      </c>
      <c r="AO87" s="473"/>
      <c r="AP87" s="473" t="s">
        <v>462</v>
      </c>
      <c r="AQ87" s="473" t="s">
        <v>462</v>
      </c>
    </row>
    <row r="88" spans="1:43" ht="14.1" customHeight="1">
      <c r="A88" s="614"/>
      <c r="B88" s="615"/>
      <c r="C88" s="442"/>
      <c r="D88" s="442"/>
      <c r="E88" s="442"/>
      <c r="F88" s="442"/>
      <c r="G88" s="442"/>
      <c r="H88" s="442"/>
      <c r="I88" s="442"/>
      <c r="J88" s="442"/>
      <c r="K88" s="442"/>
      <c r="L88" s="614"/>
      <c r="M88" s="442"/>
      <c r="N88" s="442"/>
      <c r="O88" s="442"/>
      <c r="P88" s="442"/>
      <c r="Q88" s="442"/>
      <c r="R88" s="442"/>
      <c r="S88" s="442"/>
      <c r="T88" s="442"/>
      <c r="U88" s="442"/>
      <c r="V88" s="442"/>
      <c r="W88" s="614"/>
      <c r="X88" s="442"/>
      <c r="Y88" s="442"/>
      <c r="Z88" s="442"/>
      <c r="AA88" s="442"/>
      <c r="AB88" s="442"/>
      <c r="AC88" s="442"/>
      <c r="AD88" s="442"/>
      <c r="AE88" s="442"/>
      <c r="AF88" s="442"/>
      <c r="AG88" s="487">
        <v>1932</v>
      </c>
      <c r="AH88" s="473">
        <v>57</v>
      </c>
      <c r="AI88" s="473">
        <v>27</v>
      </c>
      <c r="AJ88" s="473">
        <v>8</v>
      </c>
      <c r="AK88" s="473">
        <v>22</v>
      </c>
      <c r="AL88" s="473" t="s">
        <v>462</v>
      </c>
      <c r="AM88" s="473" t="s">
        <v>462</v>
      </c>
      <c r="AN88" s="473" t="s">
        <v>462</v>
      </c>
      <c r="AO88" s="473"/>
      <c r="AP88" s="473" t="s">
        <v>462</v>
      </c>
      <c r="AQ88" s="473" t="s">
        <v>462</v>
      </c>
    </row>
    <row r="89" spans="1:43" ht="14.1" customHeight="1">
      <c r="A89" s="614"/>
      <c r="B89" s="615"/>
      <c r="C89" s="442"/>
      <c r="D89" s="442"/>
      <c r="E89" s="442"/>
      <c r="F89" s="442"/>
      <c r="G89" s="442"/>
      <c r="H89" s="442"/>
      <c r="I89" s="442"/>
      <c r="J89" s="442"/>
      <c r="K89" s="442"/>
      <c r="L89" s="614"/>
      <c r="M89" s="442"/>
      <c r="N89" s="442"/>
      <c r="O89" s="442"/>
      <c r="P89" s="442"/>
      <c r="Q89" s="442"/>
      <c r="R89" s="442"/>
      <c r="S89" s="442"/>
      <c r="T89" s="442"/>
      <c r="U89" s="442"/>
      <c r="V89" s="442"/>
      <c r="W89" s="614"/>
      <c r="X89" s="442"/>
      <c r="Y89" s="442"/>
      <c r="Z89" s="442"/>
      <c r="AA89" s="442"/>
      <c r="AB89" s="442"/>
      <c r="AC89" s="442"/>
      <c r="AD89" s="442"/>
      <c r="AE89" s="442"/>
      <c r="AF89" s="442"/>
      <c r="AG89" s="487">
        <v>1933</v>
      </c>
      <c r="AH89" s="473">
        <v>60</v>
      </c>
      <c r="AI89" s="473">
        <v>27</v>
      </c>
      <c r="AJ89" s="473">
        <v>2</v>
      </c>
      <c r="AK89" s="473">
        <v>31</v>
      </c>
      <c r="AL89" s="473" t="s">
        <v>462</v>
      </c>
      <c r="AM89" s="473" t="s">
        <v>462</v>
      </c>
      <c r="AN89" s="473" t="s">
        <v>462</v>
      </c>
      <c r="AO89" s="473"/>
      <c r="AP89" s="473" t="s">
        <v>462</v>
      </c>
      <c r="AQ89" s="473" t="s">
        <v>462</v>
      </c>
    </row>
    <row r="90" spans="1:43" ht="14.1" customHeight="1">
      <c r="A90" s="614"/>
      <c r="B90" s="615"/>
      <c r="C90" s="442"/>
      <c r="D90" s="442"/>
      <c r="E90" s="442"/>
      <c r="F90" s="442"/>
      <c r="G90" s="442"/>
      <c r="H90" s="442"/>
      <c r="I90" s="442"/>
      <c r="J90" s="442"/>
      <c r="K90" s="442"/>
      <c r="L90" s="614"/>
      <c r="M90" s="442"/>
      <c r="N90" s="442"/>
      <c r="O90" s="442"/>
      <c r="P90" s="442"/>
      <c r="Q90" s="442"/>
      <c r="R90" s="442"/>
      <c r="S90" s="442"/>
      <c r="T90" s="442"/>
      <c r="U90" s="442"/>
      <c r="V90" s="442"/>
      <c r="W90" s="614"/>
      <c r="X90" s="442"/>
      <c r="Y90" s="442"/>
      <c r="Z90" s="442"/>
      <c r="AA90" s="442"/>
      <c r="AB90" s="442"/>
      <c r="AC90" s="442"/>
      <c r="AD90" s="442"/>
      <c r="AE90" s="442"/>
      <c r="AF90" s="442"/>
      <c r="AG90" s="487">
        <v>1934</v>
      </c>
      <c r="AH90" s="473">
        <v>73</v>
      </c>
      <c r="AI90" s="473">
        <v>25</v>
      </c>
      <c r="AJ90" s="473">
        <v>3</v>
      </c>
      <c r="AK90" s="473">
        <v>45</v>
      </c>
      <c r="AL90" s="473" t="s">
        <v>462</v>
      </c>
      <c r="AM90" s="473" t="s">
        <v>462</v>
      </c>
      <c r="AN90" s="473" t="s">
        <v>462</v>
      </c>
      <c r="AO90" s="473"/>
      <c r="AP90" s="473" t="s">
        <v>462</v>
      </c>
      <c r="AQ90" s="473" t="s">
        <v>462</v>
      </c>
    </row>
    <row r="91" spans="1:43" ht="14.1" customHeight="1">
      <c r="A91" s="614"/>
      <c r="B91" s="615"/>
      <c r="C91" s="442"/>
      <c r="D91" s="442"/>
      <c r="E91" s="442"/>
      <c r="F91" s="442"/>
      <c r="G91" s="442"/>
      <c r="H91" s="442"/>
      <c r="I91" s="442"/>
      <c r="J91" s="442"/>
      <c r="K91" s="442"/>
      <c r="L91" s="614"/>
      <c r="M91" s="442"/>
      <c r="N91" s="442"/>
      <c r="O91" s="442"/>
      <c r="P91" s="442"/>
      <c r="Q91" s="442"/>
      <c r="R91" s="442"/>
      <c r="S91" s="442"/>
      <c r="T91" s="442"/>
      <c r="U91" s="442"/>
      <c r="V91" s="442"/>
      <c r="W91" s="614"/>
      <c r="X91" s="442"/>
      <c r="Y91" s="442"/>
      <c r="Z91" s="442"/>
      <c r="AA91" s="442"/>
      <c r="AB91" s="442"/>
      <c r="AC91" s="442"/>
      <c r="AD91" s="442"/>
      <c r="AE91" s="442"/>
      <c r="AF91" s="442"/>
      <c r="AG91" s="487">
        <v>1935</v>
      </c>
      <c r="AH91" s="473">
        <v>57</v>
      </c>
      <c r="AI91" s="473">
        <v>26</v>
      </c>
      <c r="AJ91" s="473">
        <v>1</v>
      </c>
      <c r="AK91" s="473">
        <v>30</v>
      </c>
      <c r="AL91" s="473" t="s">
        <v>462</v>
      </c>
      <c r="AM91" s="473" t="s">
        <v>462</v>
      </c>
      <c r="AN91" s="473" t="s">
        <v>462</v>
      </c>
      <c r="AO91" s="473"/>
      <c r="AP91" s="473" t="s">
        <v>462</v>
      </c>
      <c r="AQ91" s="473" t="s">
        <v>462</v>
      </c>
    </row>
    <row r="92" spans="1:43" ht="14.1" customHeight="1">
      <c r="A92" s="614"/>
      <c r="B92" s="615"/>
      <c r="C92" s="442"/>
      <c r="D92" s="442"/>
      <c r="E92" s="442"/>
      <c r="F92" s="442"/>
      <c r="G92" s="442"/>
      <c r="H92" s="442"/>
      <c r="I92" s="442"/>
      <c r="J92" s="442"/>
      <c r="K92" s="442"/>
      <c r="L92" s="614"/>
      <c r="M92" s="442"/>
      <c r="N92" s="442"/>
      <c r="O92" s="442"/>
      <c r="P92" s="442"/>
      <c r="Q92" s="442"/>
      <c r="R92" s="442"/>
      <c r="S92" s="442"/>
      <c r="T92" s="442"/>
      <c r="U92" s="442"/>
      <c r="V92" s="442"/>
      <c r="W92" s="614"/>
      <c r="X92" s="442"/>
      <c r="Y92" s="442"/>
      <c r="Z92" s="442"/>
      <c r="AA92" s="442"/>
      <c r="AB92" s="442"/>
      <c r="AC92" s="442"/>
      <c r="AD92" s="442"/>
      <c r="AE92" s="442"/>
      <c r="AF92" s="442"/>
      <c r="AG92" s="487">
        <v>1936</v>
      </c>
      <c r="AH92" s="473">
        <v>84</v>
      </c>
      <c r="AI92" s="473">
        <v>29</v>
      </c>
      <c r="AJ92" s="473">
        <v>7</v>
      </c>
      <c r="AK92" s="473">
        <v>48</v>
      </c>
      <c r="AL92" s="473" t="s">
        <v>462</v>
      </c>
      <c r="AM92" s="473" t="s">
        <v>462</v>
      </c>
      <c r="AN92" s="473" t="s">
        <v>462</v>
      </c>
      <c r="AO92" s="473"/>
      <c r="AP92" s="473" t="s">
        <v>462</v>
      </c>
      <c r="AQ92" s="473" t="s">
        <v>462</v>
      </c>
    </row>
    <row r="93" spans="1:43" ht="14.1" customHeight="1">
      <c r="A93" s="614"/>
      <c r="B93" s="615"/>
      <c r="C93" s="442"/>
      <c r="D93" s="442"/>
      <c r="E93" s="442"/>
      <c r="F93" s="442"/>
      <c r="G93" s="442"/>
      <c r="H93" s="442"/>
      <c r="I93" s="442"/>
      <c r="J93" s="442"/>
      <c r="K93" s="442"/>
      <c r="L93" s="614"/>
      <c r="M93" s="442"/>
      <c r="N93" s="442"/>
      <c r="O93" s="442"/>
      <c r="P93" s="442"/>
      <c r="Q93" s="442"/>
      <c r="R93" s="442"/>
      <c r="S93" s="442"/>
      <c r="T93" s="442"/>
      <c r="U93" s="442"/>
      <c r="V93" s="442"/>
      <c r="W93" s="614"/>
      <c r="X93" s="442"/>
      <c r="Y93" s="442"/>
      <c r="Z93" s="442"/>
      <c r="AA93" s="442"/>
      <c r="AB93" s="442"/>
      <c r="AC93" s="442"/>
      <c r="AD93" s="442"/>
      <c r="AE93" s="442"/>
      <c r="AF93" s="442"/>
      <c r="AG93" s="487">
        <v>1937</v>
      </c>
      <c r="AH93" s="473">
        <v>83</v>
      </c>
      <c r="AI93" s="473">
        <v>35</v>
      </c>
      <c r="AJ93" s="473">
        <v>9</v>
      </c>
      <c r="AK93" s="473">
        <v>39</v>
      </c>
      <c r="AL93" s="473" t="s">
        <v>462</v>
      </c>
      <c r="AM93" s="473" t="s">
        <v>462</v>
      </c>
      <c r="AN93" s="473" t="s">
        <v>462</v>
      </c>
      <c r="AO93" s="473"/>
      <c r="AP93" s="473" t="s">
        <v>462</v>
      </c>
      <c r="AQ93" s="473" t="s">
        <v>462</v>
      </c>
    </row>
    <row r="94" spans="1:43" ht="14.1" customHeight="1">
      <c r="A94" s="614"/>
      <c r="B94" s="615"/>
      <c r="C94" s="442"/>
      <c r="D94" s="442"/>
      <c r="E94" s="442"/>
      <c r="F94" s="442"/>
      <c r="G94" s="442"/>
      <c r="H94" s="442"/>
      <c r="I94" s="442"/>
      <c r="J94" s="442"/>
      <c r="K94" s="442"/>
      <c r="L94" s="614"/>
      <c r="M94" s="442"/>
      <c r="N94" s="442"/>
      <c r="O94" s="442"/>
      <c r="P94" s="442"/>
      <c r="Q94" s="442"/>
      <c r="R94" s="442"/>
      <c r="S94" s="442"/>
      <c r="T94" s="442"/>
      <c r="U94" s="442"/>
      <c r="V94" s="442"/>
      <c r="W94" s="614"/>
      <c r="X94" s="442"/>
      <c r="Y94" s="442"/>
      <c r="Z94" s="442"/>
      <c r="AA94" s="442"/>
      <c r="AB94" s="442"/>
      <c r="AC94" s="442"/>
      <c r="AD94" s="442"/>
      <c r="AE94" s="442"/>
      <c r="AF94" s="442"/>
      <c r="AG94" s="487">
        <v>1938</v>
      </c>
      <c r="AH94" s="473">
        <v>75</v>
      </c>
      <c r="AI94" s="473">
        <v>37</v>
      </c>
      <c r="AJ94" s="473">
        <v>18</v>
      </c>
      <c r="AK94" s="473">
        <v>20</v>
      </c>
      <c r="AL94" s="473" t="s">
        <v>462</v>
      </c>
      <c r="AM94" s="473" t="s">
        <v>462</v>
      </c>
      <c r="AN94" s="473" t="s">
        <v>462</v>
      </c>
      <c r="AO94" s="473"/>
      <c r="AP94" s="473" t="s">
        <v>462</v>
      </c>
      <c r="AQ94" s="473" t="s">
        <v>462</v>
      </c>
    </row>
    <row r="95" spans="1:43" ht="14.1" customHeight="1">
      <c r="A95" s="614"/>
      <c r="B95" s="615"/>
      <c r="C95" s="442"/>
      <c r="D95" s="442"/>
      <c r="E95" s="442"/>
      <c r="F95" s="442"/>
      <c r="G95" s="442"/>
      <c r="H95" s="442"/>
      <c r="I95" s="442"/>
      <c r="J95" s="442"/>
      <c r="K95" s="442"/>
      <c r="L95" s="614"/>
      <c r="M95" s="442"/>
      <c r="N95" s="442"/>
      <c r="O95" s="442"/>
      <c r="P95" s="442"/>
      <c r="Q95" s="442"/>
      <c r="R95" s="442"/>
      <c r="S95" s="442"/>
      <c r="T95" s="442"/>
      <c r="U95" s="442"/>
      <c r="V95" s="442"/>
      <c r="W95" s="614"/>
      <c r="X95" s="442"/>
      <c r="Y95" s="442"/>
      <c r="Z95" s="442"/>
      <c r="AA95" s="442"/>
      <c r="AB95" s="442"/>
      <c r="AC95" s="442"/>
      <c r="AD95" s="442"/>
      <c r="AE95" s="442"/>
      <c r="AF95" s="442"/>
      <c r="AG95" s="487">
        <v>1939</v>
      </c>
      <c r="AH95" s="473">
        <v>90</v>
      </c>
      <c r="AI95" s="473">
        <v>39</v>
      </c>
      <c r="AJ95" s="473">
        <v>17</v>
      </c>
      <c r="AK95" s="473">
        <v>34</v>
      </c>
      <c r="AL95" s="473" t="s">
        <v>462</v>
      </c>
      <c r="AM95" s="473" t="s">
        <v>462</v>
      </c>
      <c r="AN95" s="473" t="s">
        <v>462</v>
      </c>
      <c r="AO95" s="473"/>
      <c r="AP95" s="473" t="s">
        <v>462</v>
      </c>
      <c r="AQ95" s="473" t="s">
        <v>462</v>
      </c>
    </row>
    <row r="96" spans="1:43" ht="14.1" customHeight="1">
      <c r="A96" s="614"/>
      <c r="B96" s="615"/>
      <c r="C96" s="442"/>
      <c r="D96" s="442"/>
      <c r="E96" s="442"/>
      <c r="F96" s="442"/>
      <c r="G96" s="442"/>
      <c r="H96" s="442"/>
      <c r="I96" s="442"/>
      <c r="J96" s="442"/>
      <c r="K96" s="442"/>
      <c r="L96" s="614"/>
      <c r="M96" s="442"/>
      <c r="N96" s="442"/>
      <c r="O96" s="442"/>
      <c r="P96" s="442"/>
      <c r="Q96" s="442"/>
      <c r="R96" s="442"/>
      <c r="S96" s="442"/>
      <c r="T96" s="442"/>
      <c r="U96" s="442"/>
      <c r="V96" s="442"/>
      <c r="W96" s="614"/>
      <c r="X96" s="442"/>
      <c r="Y96" s="442"/>
      <c r="Z96" s="442"/>
      <c r="AA96" s="442"/>
      <c r="AB96" s="442"/>
      <c r="AC96" s="442"/>
      <c r="AD96" s="442"/>
      <c r="AE96" s="442"/>
      <c r="AF96" s="442"/>
      <c r="AG96" s="487">
        <v>1940</v>
      </c>
      <c r="AH96" s="473">
        <v>104</v>
      </c>
      <c r="AI96" s="473">
        <v>41</v>
      </c>
      <c r="AJ96" s="473">
        <v>19</v>
      </c>
      <c r="AK96" s="473">
        <v>32</v>
      </c>
      <c r="AL96" s="473" t="s">
        <v>462</v>
      </c>
      <c r="AM96" s="473" t="s">
        <v>462</v>
      </c>
      <c r="AN96" s="473">
        <v>12</v>
      </c>
      <c r="AO96" s="473"/>
      <c r="AP96" s="473" t="s">
        <v>462</v>
      </c>
      <c r="AQ96" s="473" t="s">
        <v>462</v>
      </c>
    </row>
    <row r="97" spans="1:43" ht="14.1" customHeight="1">
      <c r="A97" s="614"/>
      <c r="B97" s="615"/>
      <c r="C97" s="442"/>
      <c r="D97" s="442"/>
      <c r="E97" s="442"/>
      <c r="F97" s="442"/>
      <c r="G97" s="442"/>
      <c r="H97" s="442"/>
      <c r="I97" s="442"/>
      <c r="J97" s="442"/>
      <c r="K97" s="442"/>
      <c r="L97" s="614"/>
      <c r="M97" s="442"/>
      <c r="N97" s="442"/>
      <c r="O97" s="442"/>
      <c r="P97" s="442"/>
      <c r="Q97" s="442"/>
      <c r="R97" s="442"/>
      <c r="S97" s="442"/>
      <c r="T97" s="442"/>
      <c r="U97" s="442"/>
      <c r="V97" s="442"/>
      <c r="W97" s="614"/>
      <c r="X97" s="442"/>
      <c r="Y97" s="442"/>
      <c r="Z97" s="442"/>
      <c r="AA97" s="442"/>
      <c r="AB97" s="442"/>
      <c r="AC97" s="442"/>
      <c r="AD97" s="442"/>
      <c r="AE97" s="442"/>
      <c r="AF97" s="442"/>
      <c r="AG97" s="487">
        <v>1941</v>
      </c>
      <c r="AH97" s="473">
        <v>106</v>
      </c>
      <c r="AI97" s="473">
        <v>42</v>
      </c>
      <c r="AJ97" s="473">
        <v>20</v>
      </c>
      <c r="AK97" s="473">
        <v>44</v>
      </c>
      <c r="AL97" s="473" t="s">
        <v>462</v>
      </c>
      <c r="AM97" s="473" t="s">
        <v>462</v>
      </c>
      <c r="AN97" s="473" t="s">
        <v>462</v>
      </c>
      <c r="AO97" s="473"/>
      <c r="AP97" s="473" t="s">
        <v>462</v>
      </c>
      <c r="AQ97" s="473" t="s">
        <v>462</v>
      </c>
    </row>
    <row r="98" spans="1:43" ht="14.1" customHeight="1">
      <c r="A98" s="614"/>
      <c r="B98" s="615"/>
      <c r="C98" s="442"/>
      <c r="D98" s="442"/>
      <c r="E98" s="442"/>
      <c r="F98" s="442"/>
      <c r="G98" s="442"/>
      <c r="H98" s="442"/>
      <c r="I98" s="442"/>
      <c r="J98" s="442"/>
      <c r="K98" s="442"/>
      <c r="L98" s="614"/>
      <c r="M98" s="442"/>
      <c r="N98" s="442"/>
      <c r="O98" s="442"/>
      <c r="P98" s="442"/>
      <c r="Q98" s="442"/>
      <c r="R98" s="442"/>
      <c r="S98" s="442"/>
      <c r="T98" s="442"/>
      <c r="U98" s="442"/>
      <c r="V98" s="442"/>
      <c r="W98" s="614"/>
      <c r="X98" s="442"/>
      <c r="Y98" s="442"/>
      <c r="Z98" s="442"/>
      <c r="AA98" s="442"/>
      <c r="AB98" s="442"/>
      <c r="AC98" s="442"/>
      <c r="AD98" s="442"/>
      <c r="AE98" s="442"/>
      <c r="AF98" s="442"/>
      <c r="AG98" s="487">
        <v>1942</v>
      </c>
      <c r="AH98" s="473">
        <v>123</v>
      </c>
      <c r="AI98" s="473">
        <v>47</v>
      </c>
      <c r="AJ98" s="473">
        <v>18</v>
      </c>
      <c r="AK98" s="473">
        <v>57</v>
      </c>
      <c r="AL98" s="473" t="s">
        <v>462</v>
      </c>
      <c r="AM98" s="473" t="s">
        <v>462</v>
      </c>
      <c r="AN98" s="473">
        <v>1</v>
      </c>
      <c r="AO98" s="473"/>
      <c r="AP98" s="473" t="s">
        <v>462</v>
      </c>
      <c r="AQ98" s="473" t="s">
        <v>462</v>
      </c>
    </row>
    <row r="99" spans="1:43" ht="14.1" customHeight="1">
      <c r="A99" s="614"/>
      <c r="B99" s="615"/>
      <c r="C99" s="442"/>
      <c r="D99" s="442"/>
      <c r="E99" s="442"/>
      <c r="F99" s="442"/>
      <c r="G99" s="442"/>
      <c r="H99" s="442"/>
      <c r="I99" s="442"/>
      <c r="J99" s="442"/>
      <c r="K99" s="442"/>
      <c r="L99" s="614"/>
      <c r="M99" s="442"/>
      <c r="N99" s="442"/>
      <c r="O99" s="442"/>
      <c r="P99" s="442"/>
      <c r="Q99" s="442"/>
      <c r="R99" s="442"/>
      <c r="S99" s="442"/>
      <c r="T99" s="442"/>
      <c r="U99" s="442"/>
      <c r="V99" s="442"/>
      <c r="W99" s="614"/>
      <c r="X99" s="442"/>
      <c r="Y99" s="442"/>
      <c r="Z99" s="442"/>
      <c r="AA99" s="442"/>
      <c r="AB99" s="442"/>
      <c r="AC99" s="442"/>
      <c r="AD99" s="442"/>
      <c r="AE99" s="442"/>
      <c r="AF99" s="442"/>
      <c r="AG99" s="487">
        <v>1943</v>
      </c>
      <c r="AH99" s="473">
        <v>161</v>
      </c>
      <c r="AI99" s="473">
        <v>59</v>
      </c>
      <c r="AJ99" s="473">
        <v>43</v>
      </c>
      <c r="AK99" s="473">
        <v>59</v>
      </c>
      <c r="AL99" s="473" t="s">
        <v>462</v>
      </c>
      <c r="AM99" s="473" t="s">
        <v>462</v>
      </c>
      <c r="AN99" s="473" t="s">
        <v>462</v>
      </c>
      <c r="AO99" s="473"/>
      <c r="AP99" s="473" t="s">
        <v>462</v>
      </c>
      <c r="AQ99" s="473" t="s">
        <v>462</v>
      </c>
    </row>
    <row r="100" spans="1:43" ht="14.1" customHeight="1">
      <c r="A100" s="614"/>
      <c r="B100" s="615"/>
      <c r="C100" s="442"/>
      <c r="D100" s="442"/>
      <c r="E100" s="442"/>
      <c r="F100" s="442"/>
      <c r="G100" s="442"/>
      <c r="H100" s="442"/>
      <c r="I100" s="442"/>
      <c r="J100" s="442"/>
      <c r="K100" s="442"/>
      <c r="L100" s="614"/>
      <c r="M100" s="442"/>
      <c r="N100" s="442"/>
      <c r="O100" s="442"/>
      <c r="P100" s="442"/>
      <c r="Q100" s="442"/>
      <c r="R100" s="442"/>
      <c r="S100" s="442"/>
      <c r="T100" s="442"/>
      <c r="U100" s="442"/>
      <c r="V100" s="442"/>
      <c r="W100" s="614"/>
      <c r="X100" s="442"/>
      <c r="Y100" s="442"/>
      <c r="Z100" s="442"/>
      <c r="AA100" s="442"/>
      <c r="AB100" s="442"/>
      <c r="AC100" s="442"/>
      <c r="AD100" s="442"/>
      <c r="AE100" s="442"/>
      <c r="AF100" s="442"/>
      <c r="AG100" s="487">
        <v>1944</v>
      </c>
      <c r="AH100" s="473">
        <v>180</v>
      </c>
      <c r="AI100" s="473">
        <v>78</v>
      </c>
      <c r="AJ100" s="473">
        <v>39</v>
      </c>
      <c r="AK100" s="473">
        <v>63</v>
      </c>
      <c r="AL100" s="473" t="s">
        <v>462</v>
      </c>
      <c r="AM100" s="473" t="s">
        <v>462</v>
      </c>
      <c r="AN100" s="473" t="s">
        <v>462</v>
      </c>
      <c r="AO100" s="473"/>
      <c r="AP100" s="473" t="s">
        <v>462</v>
      </c>
      <c r="AQ100" s="473" t="s">
        <v>462</v>
      </c>
    </row>
    <row r="101" spans="1:43" ht="14.1" customHeight="1">
      <c r="A101" s="614"/>
      <c r="B101" s="615"/>
      <c r="C101" s="442"/>
      <c r="D101" s="442"/>
      <c r="E101" s="442"/>
      <c r="F101" s="442"/>
      <c r="G101" s="442"/>
      <c r="H101" s="442"/>
      <c r="I101" s="442"/>
      <c r="J101" s="442"/>
      <c r="K101" s="442"/>
      <c r="L101" s="614"/>
      <c r="M101" s="442"/>
      <c r="N101" s="442"/>
      <c r="O101" s="442"/>
      <c r="P101" s="442"/>
      <c r="Q101" s="442"/>
      <c r="R101" s="442"/>
      <c r="S101" s="442"/>
      <c r="T101" s="442"/>
      <c r="U101" s="442"/>
      <c r="V101" s="442"/>
      <c r="W101" s="614"/>
      <c r="X101" s="442"/>
      <c r="Y101" s="442"/>
      <c r="Z101" s="442"/>
      <c r="AA101" s="442"/>
      <c r="AB101" s="442"/>
      <c r="AC101" s="442"/>
      <c r="AD101" s="442"/>
      <c r="AE101" s="442"/>
      <c r="AF101" s="442"/>
      <c r="AG101" s="487">
        <v>1945</v>
      </c>
      <c r="AH101" s="473">
        <v>186</v>
      </c>
      <c r="AI101" s="473">
        <v>83</v>
      </c>
      <c r="AJ101" s="473">
        <v>33</v>
      </c>
      <c r="AK101" s="473">
        <v>70</v>
      </c>
      <c r="AL101" s="473" t="s">
        <v>462</v>
      </c>
      <c r="AM101" s="473" t="s">
        <v>462</v>
      </c>
      <c r="AN101" s="473" t="s">
        <v>462</v>
      </c>
      <c r="AO101" s="473"/>
      <c r="AP101" s="473" t="s">
        <v>462</v>
      </c>
      <c r="AQ101" s="473" t="s">
        <v>462</v>
      </c>
    </row>
    <row r="102" spans="1:43" ht="14.1" customHeight="1">
      <c r="A102" s="614"/>
      <c r="B102" s="615"/>
      <c r="C102" s="442"/>
      <c r="D102" s="442"/>
      <c r="E102" s="442"/>
      <c r="F102" s="442"/>
      <c r="G102" s="442"/>
      <c r="H102" s="442"/>
      <c r="I102" s="442"/>
      <c r="J102" s="442"/>
      <c r="K102" s="442"/>
      <c r="L102" s="614"/>
      <c r="M102" s="442"/>
      <c r="N102" s="442"/>
      <c r="O102" s="442"/>
      <c r="P102" s="442"/>
      <c r="Q102" s="442"/>
      <c r="R102" s="442"/>
      <c r="S102" s="442"/>
      <c r="T102" s="442"/>
      <c r="U102" s="442"/>
      <c r="V102" s="442"/>
      <c r="W102" s="614"/>
      <c r="X102" s="442"/>
      <c r="Y102" s="442"/>
      <c r="Z102" s="442"/>
      <c r="AA102" s="442"/>
      <c r="AB102" s="442"/>
      <c r="AC102" s="442"/>
      <c r="AD102" s="442"/>
      <c r="AE102" s="442"/>
      <c r="AF102" s="442"/>
      <c r="AG102" s="487">
        <v>1946</v>
      </c>
      <c r="AH102" s="473">
        <v>388</v>
      </c>
      <c r="AI102" s="473">
        <v>89</v>
      </c>
      <c r="AJ102" s="473">
        <v>54</v>
      </c>
      <c r="AK102" s="473">
        <v>245</v>
      </c>
      <c r="AL102" s="473" t="s">
        <v>462</v>
      </c>
      <c r="AM102" s="473" t="s">
        <v>462</v>
      </c>
      <c r="AN102" s="473" t="s">
        <v>462</v>
      </c>
      <c r="AO102" s="473"/>
      <c r="AP102" s="473" t="s">
        <v>462</v>
      </c>
      <c r="AQ102" s="473" t="s">
        <v>462</v>
      </c>
    </row>
    <row r="103" spans="1:43" ht="14.1" customHeight="1">
      <c r="A103" s="614"/>
      <c r="B103" s="615"/>
      <c r="C103" s="442"/>
      <c r="D103" s="442"/>
      <c r="E103" s="442"/>
      <c r="F103" s="442"/>
      <c r="G103" s="442"/>
      <c r="H103" s="442"/>
      <c r="I103" s="442"/>
      <c r="J103" s="442"/>
      <c r="K103" s="442"/>
      <c r="L103" s="614"/>
      <c r="M103" s="442"/>
      <c r="N103" s="442"/>
      <c r="O103" s="442"/>
      <c r="P103" s="442"/>
      <c r="Q103" s="442"/>
      <c r="R103" s="442"/>
      <c r="S103" s="442"/>
      <c r="T103" s="442"/>
      <c r="U103" s="442"/>
      <c r="V103" s="442"/>
      <c r="W103" s="614"/>
      <c r="X103" s="442"/>
      <c r="Y103" s="442"/>
      <c r="Z103" s="442"/>
      <c r="AA103" s="442"/>
      <c r="AB103" s="442"/>
      <c r="AC103" s="442"/>
      <c r="AD103" s="442"/>
      <c r="AE103" s="442"/>
      <c r="AF103" s="442"/>
      <c r="AG103" s="487">
        <v>1947</v>
      </c>
      <c r="AH103" s="473">
        <v>268</v>
      </c>
      <c r="AI103" s="473">
        <v>100</v>
      </c>
      <c r="AJ103" s="473">
        <v>45</v>
      </c>
      <c r="AK103" s="473">
        <v>123</v>
      </c>
      <c r="AL103" s="473" t="s">
        <v>462</v>
      </c>
      <c r="AM103" s="473" t="s">
        <v>462</v>
      </c>
      <c r="AN103" s="473" t="s">
        <v>462</v>
      </c>
      <c r="AO103" s="473"/>
      <c r="AP103" s="473" t="s">
        <v>462</v>
      </c>
      <c r="AQ103" s="473" t="s">
        <v>462</v>
      </c>
    </row>
    <row r="104" spans="1:43" ht="14.1" customHeight="1">
      <c r="A104" s="614"/>
      <c r="B104" s="615"/>
      <c r="C104" s="442"/>
      <c r="D104" s="442"/>
      <c r="E104" s="442"/>
      <c r="F104" s="442"/>
      <c r="G104" s="442"/>
      <c r="H104" s="442"/>
      <c r="I104" s="442"/>
      <c r="J104" s="442"/>
      <c r="K104" s="442"/>
      <c r="L104" s="614"/>
      <c r="M104" s="442"/>
      <c r="N104" s="442"/>
      <c r="O104" s="442"/>
      <c r="P104" s="442"/>
      <c r="Q104" s="442"/>
      <c r="R104" s="442"/>
      <c r="S104" s="442"/>
      <c r="T104" s="442"/>
      <c r="U104" s="442"/>
      <c r="V104" s="442"/>
      <c r="W104" s="614"/>
      <c r="X104" s="442"/>
      <c r="Y104" s="442"/>
      <c r="Z104" s="442"/>
      <c r="AA104" s="442"/>
      <c r="AB104" s="442"/>
      <c r="AC104" s="442"/>
      <c r="AD104" s="442"/>
      <c r="AE104" s="442"/>
      <c r="AF104" s="442"/>
      <c r="AG104" s="487">
        <v>1948</v>
      </c>
      <c r="AH104" s="473">
        <v>394</v>
      </c>
      <c r="AI104" s="473">
        <v>105</v>
      </c>
      <c r="AJ104" s="473">
        <v>79</v>
      </c>
      <c r="AK104" s="473">
        <v>210</v>
      </c>
      <c r="AL104" s="473" t="s">
        <v>462</v>
      </c>
      <c r="AM104" s="473" t="s">
        <v>462</v>
      </c>
      <c r="AN104" s="473" t="s">
        <v>462</v>
      </c>
      <c r="AO104" s="473"/>
      <c r="AP104" s="473" t="s">
        <v>462</v>
      </c>
      <c r="AQ104" s="473" t="s">
        <v>462</v>
      </c>
    </row>
    <row r="105" spans="1:43" ht="14.1" customHeight="1">
      <c r="A105" s="614"/>
      <c r="B105" s="615"/>
      <c r="C105" s="442"/>
      <c r="D105" s="442"/>
      <c r="E105" s="442"/>
      <c r="F105" s="442"/>
      <c r="G105" s="442"/>
      <c r="H105" s="442"/>
      <c r="I105" s="442"/>
      <c r="J105" s="442"/>
      <c r="K105" s="442"/>
      <c r="L105" s="614"/>
      <c r="M105" s="442"/>
      <c r="N105" s="442"/>
      <c r="O105" s="442"/>
      <c r="P105" s="442"/>
      <c r="Q105" s="442"/>
      <c r="R105" s="442"/>
      <c r="S105" s="442"/>
      <c r="T105" s="442"/>
      <c r="U105" s="442"/>
      <c r="V105" s="442"/>
      <c r="W105" s="614"/>
      <c r="X105" s="442"/>
      <c r="Y105" s="442"/>
      <c r="Z105" s="442"/>
      <c r="AA105" s="442"/>
      <c r="AB105" s="442"/>
      <c r="AC105" s="442"/>
      <c r="AD105" s="442"/>
      <c r="AE105" s="442"/>
      <c r="AF105" s="442"/>
      <c r="AG105" s="487">
        <v>1949</v>
      </c>
      <c r="AH105" s="473">
        <v>1411</v>
      </c>
      <c r="AI105" s="473">
        <v>112</v>
      </c>
      <c r="AJ105" s="473">
        <v>944</v>
      </c>
      <c r="AK105" s="473">
        <v>355</v>
      </c>
      <c r="AL105" s="473" t="s">
        <v>462</v>
      </c>
      <c r="AM105" s="473" t="s">
        <v>462</v>
      </c>
      <c r="AN105" s="473" t="s">
        <v>462</v>
      </c>
      <c r="AO105" s="473"/>
      <c r="AP105" s="473" t="s">
        <v>462</v>
      </c>
      <c r="AQ105" s="473" t="s">
        <v>462</v>
      </c>
    </row>
    <row r="106" spans="1:43" ht="14.1" customHeight="1">
      <c r="A106" s="614"/>
      <c r="B106" s="615"/>
      <c r="C106" s="442"/>
      <c r="D106" s="442"/>
      <c r="E106" s="442"/>
      <c r="F106" s="442"/>
      <c r="G106" s="442"/>
      <c r="H106" s="442"/>
      <c r="I106" s="442"/>
      <c r="J106" s="442"/>
      <c r="K106" s="442"/>
      <c r="L106" s="614"/>
      <c r="M106" s="442"/>
      <c r="N106" s="442"/>
      <c r="O106" s="442"/>
      <c r="P106" s="442"/>
      <c r="Q106" s="442"/>
      <c r="R106" s="442"/>
      <c r="S106" s="442"/>
      <c r="T106" s="442"/>
      <c r="U106" s="442"/>
      <c r="V106" s="442"/>
      <c r="W106" s="614"/>
      <c r="X106" s="442"/>
      <c r="Y106" s="442"/>
      <c r="Z106" s="442"/>
      <c r="AA106" s="442"/>
      <c r="AB106" s="442"/>
      <c r="AC106" s="442"/>
      <c r="AD106" s="442"/>
      <c r="AE106" s="442"/>
      <c r="AF106" s="442"/>
      <c r="AG106" s="487">
        <v>1950</v>
      </c>
      <c r="AH106" s="473">
        <v>525</v>
      </c>
      <c r="AI106" s="473">
        <v>146</v>
      </c>
      <c r="AJ106" s="473">
        <v>120</v>
      </c>
      <c r="AK106" s="473">
        <v>260</v>
      </c>
      <c r="AL106" s="473" t="s">
        <v>462</v>
      </c>
      <c r="AM106" s="473" t="s">
        <v>462</v>
      </c>
      <c r="AN106" s="473" t="s">
        <v>462</v>
      </c>
      <c r="AO106" s="473"/>
      <c r="AP106" s="473">
        <v>196</v>
      </c>
      <c r="AQ106" s="473" t="s">
        <v>462</v>
      </c>
    </row>
    <row r="107" spans="1:43" ht="14.1" customHeight="1">
      <c r="A107" s="614"/>
      <c r="B107" s="615"/>
      <c r="C107" s="442"/>
      <c r="D107" s="442"/>
      <c r="E107" s="442"/>
      <c r="F107" s="442"/>
      <c r="G107" s="442"/>
      <c r="H107" s="442"/>
      <c r="I107" s="442"/>
      <c r="J107" s="442"/>
      <c r="K107" s="442"/>
      <c r="L107" s="614"/>
      <c r="M107" s="442"/>
      <c r="N107" s="442"/>
      <c r="O107" s="442"/>
      <c r="P107" s="442"/>
      <c r="Q107" s="442"/>
      <c r="R107" s="442"/>
      <c r="S107" s="442"/>
      <c r="T107" s="442"/>
      <c r="U107" s="442"/>
      <c r="V107" s="442"/>
      <c r="W107" s="614"/>
      <c r="X107" s="442"/>
      <c r="Y107" s="442"/>
      <c r="Z107" s="442"/>
      <c r="AA107" s="442"/>
      <c r="AB107" s="442"/>
      <c r="AC107" s="442"/>
      <c r="AD107" s="442"/>
      <c r="AE107" s="442"/>
      <c r="AF107" s="442"/>
      <c r="AG107" s="487">
        <v>1951</v>
      </c>
      <c r="AH107" s="473">
        <v>742</v>
      </c>
      <c r="AI107" s="473">
        <v>165</v>
      </c>
      <c r="AJ107" s="473">
        <v>179</v>
      </c>
      <c r="AK107" s="473">
        <v>398</v>
      </c>
      <c r="AL107" s="473" t="s">
        <v>462</v>
      </c>
      <c r="AM107" s="473" t="s">
        <v>462</v>
      </c>
      <c r="AN107" s="473" t="s">
        <v>462</v>
      </c>
      <c r="AO107" s="473"/>
      <c r="AP107" s="473">
        <v>130</v>
      </c>
      <c r="AQ107" s="473" t="s">
        <v>462</v>
      </c>
    </row>
    <row r="108" spans="1:43" ht="14.1" customHeight="1">
      <c r="A108" s="614"/>
      <c r="B108" s="615"/>
      <c r="C108" s="442"/>
      <c r="D108" s="442"/>
      <c r="E108" s="442"/>
      <c r="F108" s="442"/>
      <c r="G108" s="442"/>
      <c r="H108" s="442"/>
      <c r="I108" s="442"/>
      <c r="J108" s="442"/>
      <c r="K108" s="442"/>
      <c r="L108" s="614"/>
      <c r="M108" s="442"/>
      <c r="N108" s="442"/>
      <c r="O108" s="442"/>
      <c r="P108" s="442"/>
      <c r="Q108" s="442"/>
      <c r="R108" s="442"/>
      <c r="S108" s="442"/>
      <c r="T108" s="442"/>
      <c r="U108" s="442"/>
      <c r="V108" s="442"/>
      <c r="W108" s="614"/>
      <c r="X108" s="442"/>
      <c r="Y108" s="442"/>
      <c r="Z108" s="442"/>
      <c r="AA108" s="442"/>
      <c r="AB108" s="442"/>
      <c r="AC108" s="442"/>
      <c r="AD108" s="442"/>
      <c r="AE108" s="442"/>
      <c r="AF108" s="442"/>
      <c r="AG108" s="487">
        <v>1952</v>
      </c>
      <c r="AH108" s="473">
        <v>1484</v>
      </c>
      <c r="AI108" s="473">
        <v>194</v>
      </c>
      <c r="AJ108" s="473">
        <v>837</v>
      </c>
      <c r="AK108" s="473">
        <v>453</v>
      </c>
      <c r="AL108" s="473" t="s">
        <v>462</v>
      </c>
      <c r="AM108" s="473" t="s">
        <v>462</v>
      </c>
      <c r="AN108" s="473" t="s">
        <v>462</v>
      </c>
      <c r="AO108" s="473"/>
      <c r="AP108" s="473">
        <v>360</v>
      </c>
      <c r="AQ108" s="473" t="s">
        <v>462</v>
      </c>
    </row>
    <row r="109" spans="1:43" ht="14.1" customHeight="1">
      <c r="B109" s="615"/>
      <c r="C109" s="442"/>
      <c r="D109" s="442"/>
      <c r="E109" s="442"/>
      <c r="F109" s="442"/>
      <c r="G109" s="442"/>
      <c r="H109" s="442"/>
      <c r="I109" s="442"/>
      <c r="J109" s="442"/>
      <c r="K109" s="442"/>
      <c r="L109" s="614"/>
      <c r="M109" s="442"/>
      <c r="N109" s="442"/>
      <c r="O109" s="442"/>
      <c r="P109" s="442"/>
      <c r="Q109" s="442"/>
      <c r="R109" s="442"/>
      <c r="S109" s="442"/>
      <c r="T109" s="442"/>
      <c r="U109" s="442"/>
      <c r="V109" s="442"/>
      <c r="W109" s="614"/>
      <c r="X109" s="442"/>
      <c r="Y109" s="442"/>
      <c r="Z109" s="442"/>
      <c r="AA109" s="442"/>
      <c r="AB109" s="442"/>
      <c r="AC109" s="442"/>
      <c r="AD109" s="442"/>
      <c r="AE109" s="442"/>
      <c r="AF109" s="442"/>
      <c r="AG109" s="487">
        <v>1953</v>
      </c>
      <c r="AH109" s="473">
        <v>740</v>
      </c>
      <c r="AI109" s="473">
        <v>195</v>
      </c>
      <c r="AJ109" s="473">
        <v>160</v>
      </c>
      <c r="AK109" s="473">
        <v>385</v>
      </c>
      <c r="AL109" s="473" t="s">
        <v>462</v>
      </c>
      <c r="AM109" s="473" t="s">
        <v>462</v>
      </c>
      <c r="AN109" s="473" t="s">
        <v>462</v>
      </c>
      <c r="AO109" s="473"/>
      <c r="AP109" s="473">
        <v>229</v>
      </c>
      <c r="AQ109" s="473" t="s">
        <v>462</v>
      </c>
    </row>
    <row r="110" spans="1:43" ht="14.1" customHeight="1">
      <c r="B110" s="615"/>
      <c r="C110" s="442"/>
      <c r="D110" s="442"/>
      <c r="E110" s="442"/>
      <c r="F110" s="442"/>
      <c r="G110" s="442"/>
      <c r="H110" s="442"/>
      <c r="I110" s="442"/>
      <c r="J110" s="442"/>
      <c r="K110" s="442"/>
      <c r="L110" s="614"/>
      <c r="M110" s="442"/>
      <c r="N110" s="442"/>
      <c r="O110" s="442"/>
      <c r="P110" s="442"/>
      <c r="Q110" s="442"/>
      <c r="R110" s="442"/>
      <c r="S110" s="442"/>
      <c r="T110" s="442"/>
      <c r="U110" s="442"/>
      <c r="V110" s="442"/>
      <c r="W110" s="614"/>
      <c r="X110" s="442"/>
      <c r="Y110" s="442"/>
      <c r="Z110" s="442"/>
      <c r="AA110" s="442"/>
      <c r="AB110" s="442"/>
      <c r="AC110" s="442"/>
      <c r="AD110" s="442"/>
      <c r="AE110" s="442"/>
      <c r="AF110" s="442"/>
      <c r="AG110" s="487">
        <v>1954</v>
      </c>
      <c r="AH110" s="473">
        <v>1605</v>
      </c>
      <c r="AI110" s="473">
        <v>229</v>
      </c>
      <c r="AJ110" s="473">
        <v>152</v>
      </c>
      <c r="AK110" s="473">
        <v>1224</v>
      </c>
      <c r="AL110" s="473" t="s">
        <v>462</v>
      </c>
      <c r="AM110" s="473" t="s">
        <v>462</v>
      </c>
      <c r="AN110" s="473" t="s">
        <v>462</v>
      </c>
      <c r="AO110" s="473"/>
      <c r="AP110" s="473">
        <v>1297</v>
      </c>
      <c r="AQ110" s="473" t="s">
        <v>462</v>
      </c>
    </row>
    <row r="111" spans="1:43" ht="14.1" customHeight="1">
      <c r="AG111" s="487">
        <v>1955</v>
      </c>
      <c r="AH111" s="473">
        <v>1110</v>
      </c>
      <c r="AI111" s="473">
        <v>240</v>
      </c>
      <c r="AJ111" s="473">
        <v>304</v>
      </c>
      <c r="AK111" s="473">
        <v>419</v>
      </c>
      <c r="AL111" s="473">
        <v>147</v>
      </c>
      <c r="AM111" s="473" t="s">
        <v>462</v>
      </c>
      <c r="AN111" s="473" t="s">
        <v>462</v>
      </c>
      <c r="AO111" s="473"/>
      <c r="AP111" s="473">
        <v>1148</v>
      </c>
      <c r="AQ111" s="473" t="s">
        <v>462</v>
      </c>
    </row>
    <row r="112" spans="1:43" ht="14.1" customHeight="1">
      <c r="AG112" s="487">
        <v>1956</v>
      </c>
      <c r="AH112" s="473">
        <v>1649</v>
      </c>
      <c r="AI112" s="473">
        <v>308</v>
      </c>
      <c r="AJ112" s="473">
        <v>228</v>
      </c>
      <c r="AK112" s="473">
        <v>563</v>
      </c>
      <c r="AL112" s="473">
        <v>550</v>
      </c>
      <c r="AM112" s="473" t="s">
        <v>462</v>
      </c>
      <c r="AN112" s="473" t="s">
        <v>462</v>
      </c>
      <c r="AO112" s="473"/>
      <c r="AP112" s="473">
        <v>998</v>
      </c>
      <c r="AQ112" s="473" t="s">
        <v>462</v>
      </c>
    </row>
    <row r="113" spans="33:43" ht="14.1" customHeight="1">
      <c r="AG113" s="487">
        <v>1957</v>
      </c>
      <c r="AH113" s="473">
        <v>2281</v>
      </c>
      <c r="AI113" s="473">
        <v>347</v>
      </c>
      <c r="AJ113" s="473">
        <v>260</v>
      </c>
      <c r="AK113" s="473">
        <v>660</v>
      </c>
      <c r="AL113" s="473">
        <v>1014</v>
      </c>
      <c r="AM113" s="473" t="s">
        <v>462</v>
      </c>
      <c r="AN113" s="473" t="s">
        <v>462</v>
      </c>
      <c r="AO113" s="473"/>
      <c r="AP113" s="473">
        <v>1171</v>
      </c>
      <c r="AQ113" s="473" t="s">
        <v>462</v>
      </c>
    </row>
    <row r="114" spans="33:43" ht="14.1" customHeight="1">
      <c r="AG114" s="487">
        <v>1958</v>
      </c>
      <c r="AH114" s="473">
        <v>3329</v>
      </c>
      <c r="AI114" s="473">
        <v>353</v>
      </c>
      <c r="AJ114" s="473">
        <v>250</v>
      </c>
      <c r="AK114" s="473">
        <v>564</v>
      </c>
      <c r="AL114" s="473">
        <v>2162</v>
      </c>
      <c r="AM114" s="473" t="s">
        <v>462</v>
      </c>
      <c r="AN114" s="473" t="s">
        <v>462</v>
      </c>
      <c r="AO114" s="473"/>
      <c r="AP114" s="473">
        <v>1352</v>
      </c>
      <c r="AQ114" s="473" t="s">
        <v>462</v>
      </c>
    </row>
    <row r="115" spans="33:43" ht="14.1" customHeight="1">
      <c r="AG115" s="487">
        <v>1959</v>
      </c>
      <c r="AH115" s="473">
        <v>1256</v>
      </c>
      <c r="AI115" s="473">
        <v>387</v>
      </c>
      <c r="AJ115" s="473">
        <v>381</v>
      </c>
      <c r="AK115" s="473">
        <v>376</v>
      </c>
      <c r="AL115" s="473">
        <v>112</v>
      </c>
      <c r="AM115" s="473" t="s">
        <v>462</v>
      </c>
      <c r="AN115" s="473" t="s">
        <v>462</v>
      </c>
      <c r="AO115" s="473"/>
      <c r="AP115" s="473">
        <v>3814</v>
      </c>
      <c r="AQ115" s="473" t="s">
        <v>462</v>
      </c>
    </row>
    <row r="116" spans="33:43" ht="14.1" customHeight="1">
      <c r="AG116" s="487">
        <v>1960</v>
      </c>
      <c r="AH116" s="473">
        <v>2810</v>
      </c>
      <c r="AI116" s="473">
        <v>422</v>
      </c>
      <c r="AJ116" s="473">
        <v>566</v>
      </c>
      <c r="AK116" s="473">
        <v>721</v>
      </c>
      <c r="AL116" s="473">
        <v>1101</v>
      </c>
      <c r="AM116" s="473" t="s">
        <v>462</v>
      </c>
      <c r="AN116" s="473" t="s">
        <v>462</v>
      </c>
      <c r="AO116" s="473"/>
      <c r="AP116" s="473">
        <v>6461</v>
      </c>
      <c r="AQ116" s="473" t="s">
        <v>462</v>
      </c>
    </row>
    <row r="117" spans="33:43" ht="14.1" customHeight="1">
      <c r="AG117" s="487">
        <v>1961</v>
      </c>
      <c r="AH117" s="473">
        <v>1550</v>
      </c>
      <c r="AI117" s="473">
        <v>410</v>
      </c>
      <c r="AJ117" s="473">
        <v>598</v>
      </c>
      <c r="AK117" s="473">
        <v>432</v>
      </c>
      <c r="AL117" s="473">
        <v>110</v>
      </c>
      <c r="AM117" s="473" t="s">
        <v>462</v>
      </c>
      <c r="AN117" s="473" t="s">
        <v>462</v>
      </c>
      <c r="AO117" s="473"/>
      <c r="AP117" s="473">
        <v>7576</v>
      </c>
      <c r="AQ117" s="473" t="s">
        <v>462</v>
      </c>
    </row>
    <row r="118" spans="33:43" ht="14.1" customHeight="1">
      <c r="AG118" s="487">
        <v>1962</v>
      </c>
      <c r="AH118" s="473">
        <v>1849</v>
      </c>
      <c r="AI118" s="473">
        <v>475</v>
      </c>
      <c r="AJ118" s="473">
        <v>526</v>
      </c>
      <c r="AK118" s="473">
        <v>664</v>
      </c>
      <c r="AL118" s="473">
        <v>184</v>
      </c>
      <c r="AM118" s="473" t="s">
        <v>462</v>
      </c>
      <c r="AN118" s="473" t="s">
        <v>462</v>
      </c>
      <c r="AO118" s="473"/>
      <c r="AP118" s="473">
        <v>6439</v>
      </c>
      <c r="AQ118" s="473" t="s">
        <v>462</v>
      </c>
    </row>
    <row r="119" spans="33:43" ht="14.1" customHeight="1">
      <c r="AG119" s="487">
        <v>1963</v>
      </c>
      <c r="AH119" s="473">
        <v>1900</v>
      </c>
      <c r="AI119" s="473">
        <v>566</v>
      </c>
      <c r="AJ119" s="473">
        <v>520</v>
      </c>
      <c r="AK119" s="473">
        <v>656</v>
      </c>
      <c r="AL119" s="473">
        <v>158</v>
      </c>
      <c r="AM119" s="473" t="s">
        <v>462</v>
      </c>
      <c r="AN119" s="473" t="s">
        <v>462</v>
      </c>
      <c r="AO119" s="473"/>
      <c r="AP119" s="473">
        <v>3924</v>
      </c>
      <c r="AQ119" s="473" t="s">
        <v>462</v>
      </c>
    </row>
    <row r="120" spans="33:43" ht="14.1" customHeight="1">
      <c r="AG120" s="487">
        <v>1964</v>
      </c>
      <c r="AH120" s="473">
        <v>2220</v>
      </c>
      <c r="AI120" s="473">
        <v>621</v>
      </c>
      <c r="AJ120" s="473">
        <v>455</v>
      </c>
      <c r="AK120" s="473">
        <v>582</v>
      </c>
      <c r="AL120" s="473">
        <v>562</v>
      </c>
      <c r="AM120" s="473" t="s">
        <v>462</v>
      </c>
      <c r="AN120" s="473" t="s">
        <v>462</v>
      </c>
      <c r="AO120" s="473"/>
      <c r="AP120" s="473">
        <v>9886</v>
      </c>
      <c r="AQ120" s="473" t="s">
        <v>462</v>
      </c>
    </row>
    <row r="121" spans="33:43" ht="14.1" customHeight="1">
      <c r="AG121" s="487">
        <v>1965</v>
      </c>
      <c r="AH121" s="473">
        <v>5007</v>
      </c>
      <c r="AI121" s="473">
        <v>637</v>
      </c>
      <c r="AJ121" s="473">
        <v>773</v>
      </c>
      <c r="AK121" s="473">
        <v>3350</v>
      </c>
      <c r="AL121" s="473">
        <v>247</v>
      </c>
      <c r="AM121" s="473" t="s">
        <v>462</v>
      </c>
      <c r="AN121" s="473" t="s">
        <v>462</v>
      </c>
      <c r="AO121" s="473"/>
      <c r="AP121" s="473">
        <v>13759</v>
      </c>
      <c r="AQ121" s="473">
        <v>28502</v>
      </c>
    </row>
    <row r="122" spans="33:43" ht="14.1" customHeight="1">
      <c r="AG122" s="487">
        <v>1966</v>
      </c>
      <c r="AH122" s="473">
        <v>3646</v>
      </c>
      <c r="AI122" s="473">
        <v>748</v>
      </c>
      <c r="AJ122" s="473">
        <v>830</v>
      </c>
      <c r="AK122" s="473">
        <v>1175</v>
      </c>
      <c r="AL122" s="473">
        <v>891</v>
      </c>
      <c r="AM122" s="473" t="s">
        <v>462</v>
      </c>
      <c r="AN122" s="473">
        <v>2</v>
      </c>
      <c r="AO122" s="473"/>
      <c r="AP122" s="473">
        <v>8794</v>
      </c>
      <c r="AQ122" s="473">
        <v>33364</v>
      </c>
    </row>
    <row r="123" spans="33:43" ht="14.1" customHeight="1">
      <c r="AG123" s="487">
        <v>1967</v>
      </c>
      <c r="AH123" s="473">
        <v>3022</v>
      </c>
      <c r="AI123" s="473">
        <v>792</v>
      </c>
      <c r="AJ123" s="473">
        <v>1077</v>
      </c>
      <c r="AK123" s="473">
        <v>523</v>
      </c>
      <c r="AL123" s="473">
        <v>636</v>
      </c>
      <c r="AM123" s="473" t="s">
        <v>462</v>
      </c>
      <c r="AN123" s="473">
        <v>6</v>
      </c>
      <c r="AO123" s="473"/>
      <c r="AP123" s="473">
        <v>13069</v>
      </c>
      <c r="AQ123" s="473">
        <v>38942</v>
      </c>
    </row>
    <row r="124" spans="33:43" ht="7.15" customHeight="1">
      <c r="AG124" s="619"/>
      <c r="AH124" s="608"/>
      <c r="AI124" s="608"/>
      <c r="AJ124" s="608"/>
      <c r="AK124" s="608"/>
      <c r="AL124" s="608"/>
      <c r="AM124" s="608"/>
      <c r="AN124" s="608"/>
      <c r="AO124" s="608"/>
      <c r="AP124" s="608"/>
      <c r="AQ124" s="608"/>
    </row>
    <row r="125" spans="33:43" ht="14.1" customHeight="1">
      <c r="AG125" s="620" t="s">
        <v>511</v>
      </c>
      <c r="AH125" s="608"/>
      <c r="AI125" s="608"/>
      <c r="AJ125" s="608"/>
      <c r="AK125" s="608"/>
      <c r="AL125" s="608"/>
      <c r="AM125" s="608"/>
      <c r="AN125" s="608"/>
      <c r="AO125" s="608"/>
      <c r="AP125" s="608"/>
      <c r="AQ125" s="608"/>
    </row>
    <row r="126" spans="33:43" ht="12.75" customHeight="1">
      <c r="AG126" s="471" t="s">
        <v>434</v>
      </c>
      <c r="AH126" s="621"/>
      <c r="AI126" s="621"/>
      <c r="AJ126" s="621"/>
      <c r="AK126" s="621"/>
      <c r="AL126" s="622"/>
      <c r="AM126" s="622"/>
      <c r="AN126" s="622"/>
      <c r="AO126" s="622"/>
      <c r="AP126" s="622"/>
      <c r="AQ126" s="473" t="s">
        <v>880</v>
      </c>
    </row>
    <row r="127" spans="33:43" ht="12.75" customHeight="1">
      <c r="AG127" s="471" t="s">
        <v>419</v>
      </c>
      <c r="AH127" s="622"/>
      <c r="AI127" s="622"/>
      <c r="AJ127" s="622"/>
      <c r="AK127" s="622"/>
      <c r="AL127" s="622"/>
      <c r="AM127" s="622"/>
      <c r="AN127" s="622"/>
      <c r="AO127" s="622"/>
      <c r="AP127" s="622"/>
      <c r="AQ127" s="473" t="s">
        <v>645</v>
      </c>
    </row>
    <row r="128" spans="33:43" ht="12.75" customHeight="1">
      <c r="AG128" s="476" t="s">
        <v>495</v>
      </c>
      <c r="AH128" s="623"/>
      <c r="AI128" s="623"/>
      <c r="AJ128" s="623"/>
      <c r="AK128" s="623"/>
      <c r="AL128" s="623"/>
      <c r="AM128" s="623"/>
      <c r="AN128" s="623"/>
      <c r="AO128" s="623"/>
      <c r="AP128" s="623"/>
      <c r="AQ128" s="623"/>
    </row>
    <row r="129" spans="33:45" ht="3" customHeight="1">
      <c r="AG129" s="579"/>
      <c r="AH129" s="581"/>
      <c r="AI129" s="581"/>
      <c r="AJ129" s="581"/>
      <c r="AK129" s="581"/>
      <c r="AL129" s="581"/>
      <c r="AM129" s="581"/>
      <c r="AN129" s="581"/>
      <c r="AO129" s="581"/>
      <c r="AP129" s="581"/>
      <c r="AQ129" s="581"/>
    </row>
    <row r="130" spans="33:45" ht="3" customHeight="1">
      <c r="AG130" s="582"/>
      <c r="AH130" s="584"/>
      <c r="AI130" s="584"/>
      <c r="AJ130" s="584"/>
      <c r="AK130" s="584"/>
      <c r="AL130" s="584"/>
      <c r="AM130" s="584"/>
      <c r="AN130" s="584"/>
      <c r="AO130" s="584"/>
      <c r="AP130" s="584"/>
      <c r="AQ130" s="584"/>
    </row>
    <row r="131" spans="33:45" ht="12" customHeight="1">
      <c r="AG131" s="1159" t="s">
        <v>458</v>
      </c>
      <c r="AH131" s="1162" t="s">
        <v>646</v>
      </c>
      <c r="AI131" s="1162"/>
      <c r="AJ131" s="1162"/>
      <c r="AK131" s="1162"/>
      <c r="AL131" s="1162"/>
      <c r="AM131" s="1162"/>
      <c r="AN131" s="1162"/>
      <c r="AO131" s="616"/>
      <c r="AP131" s="586" t="s">
        <v>647</v>
      </c>
      <c r="AQ131" s="586" t="s">
        <v>571</v>
      </c>
    </row>
    <row r="132" spans="33:45" ht="14.25" customHeight="1">
      <c r="AG132" s="1160"/>
      <c r="AH132" s="482" t="s">
        <v>649</v>
      </c>
      <c r="AI132" s="1063" t="s">
        <v>115</v>
      </c>
      <c r="AJ132" s="1063" t="s">
        <v>116</v>
      </c>
      <c r="AK132" s="482" t="s">
        <v>651</v>
      </c>
      <c r="AL132" s="586" t="s">
        <v>652</v>
      </c>
      <c r="AM132" s="586" t="s">
        <v>653</v>
      </c>
      <c r="AN132" s="1061" t="s">
        <v>117</v>
      </c>
      <c r="AO132" s="590"/>
      <c r="AP132" s="586" t="s">
        <v>655</v>
      </c>
      <c r="AQ132" s="1061" t="s">
        <v>120</v>
      </c>
    </row>
    <row r="133" spans="33:45" ht="14.25" customHeight="1">
      <c r="AG133" s="1160"/>
      <c r="AH133" s="586"/>
      <c r="AI133" s="482"/>
      <c r="AJ133" s="482"/>
      <c r="AK133" s="482" t="s">
        <v>659</v>
      </c>
      <c r="AL133" s="1061" t="s">
        <v>119</v>
      </c>
      <c r="AM133" s="586" t="s">
        <v>661</v>
      </c>
      <c r="AN133" s="482"/>
      <c r="AO133" s="592"/>
      <c r="AP133" s="482" t="s">
        <v>659</v>
      </c>
      <c r="AQ133" s="482"/>
    </row>
    <row r="134" spans="33:45" ht="12" customHeight="1">
      <c r="AG134" s="1160"/>
      <c r="AH134" s="482"/>
      <c r="AI134" s="586"/>
      <c r="AJ134" s="482"/>
      <c r="AK134" s="586"/>
      <c r="AL134" s="482"/>
      <c r="AM134" s="482" t="s">
        <v>665</v>
      </c>
      <c r="AN134" s="586"/>
      <c r="AO134" s="483"/>
      <c r="AP134" s="482"/>
      <c r="AQ134" s="586"/>
    </row>
    <row r="135" spans="33:45" ht="3" customHeight="1">
      <c r="AG135" s="593"/>
      <c r="AH135" s="595"/>
      <c r="AI135" s="597"/>
      <c r="AJ135" s="597"/>
      <c r="AK135" s="595"/>
      <c r="AL135" s="597"/>
      <c r="AM135" s="595"/>
      <c r="AN135" s="597"/>
      <c r="AO135" s="597"/>
      <c r="AP135" s="595"/>
      <c r="AQ135" s="597"/>
    </row>
    <row r="136" spans="33:45" ht="3" customHeight="1">
      <c r="AG136" s="599"/>
      <c r="AH136" s="601"/>
      <c r="AI136" s="603"/>
      <c r="AJ136" s="603"/>
      <c r="AK136" s="601"/>
      <c r="AL136" s="603"/>
      <c r="AM136" s="601"/>
      <c r="AN136" s="603"/>
      <c r="AO136" s="603"/>
      <c r="AP136" s="601"/>
      <c r="AQ136" s="603"/>
    </row>
    <row r="137" spans="33:45" ht="15" customHeight="1">
      <c r="AG137" s="487">
        <v>1968</v>
      </c>
      <c r="AH137" s="473">
        <v>3589</v>
      </c>
      <c r="AI137" s="473">
        <v>977</v>
      </c>
      <c r="AJ137" s="473">
        <v>1073</v>
      </c>
      <c r="AK137" s="473">
        <v>757</v>
      </c>
      <c r="AL137" s="473">
        <v>180</v>
      </c>
      <c r="AM137" s="473">
        <v>612</v>
      </c>
      <c r="AN137" s="624">
        <v>-10</v>
      </c>
      <c r="AO137" s="473"/>
      <c r="AP137" s="473">
        <v>10929</v>
      </c>
      <c r="AQ137" s="473">
        <v>42384</v>
      </c>
      <c r="AS137" s="625"/>
    </row>
    <row r="138" spans="33:45" ht="15" customHeight="1">
      <c r="AG138" s="487">
        <v>1969</v>
      </c>
      <c r="AH138" s="473">
        <v>4101</v>
      </c>
      <c r="AI138" s="473">
        <v>1077</v>
      </c>
      <c r="AJ138" s="473">
        <v>1198</v>
      </c>
      <c r="AK138" s="473">
        <v>1412</v>
      </c>
      <c r="AL138" s="473">
        <v>148</v>
      </c>
      <c r="AM138" s="473">
        <v>276</v>
      </c>
      <c r="AN138" s="624">
        <v>-10</v>
      </c>
      <c r="AO138" s="473"/>
      <c r="AP138" s="473">
        <v>12716</v>
      </c>
      <c r="AQ138" s="473">
        <v>48648</v>
      </c>
      <c r="AS138" s="625"/>
    </row>
    <row r="139" spans="33:45" ht="15" customHeight="1">
      <c r="AG139" s="493">
        <v>1970</v>
      </c>
      <c r="AH139" s="609">
        <v>4722</v>
      </c>
      <c r="AI139" s="609">
        <v>1136</v>
      </c>
      <c r="AJ139" s="609">
        <v>1295</v>
      </c>
      <c r="AK139" s="609">
        <v>1488</v>
      </c>
      <c r="AL139" s="609">
        <v>46</v>
      </c>
      <c r="AM139" s="609">
        <v>778</v>
      </c>
      <c r="AN139" s="626">
        <v>-21</v>
      </c>
      <c r="AO139" s="609"/>
      <c r="AP139" s="609">
        <v>10725</v>
      </c>
      <c r="AQ139" s="609">
        <v>56972</v>
      </c>
      <c r="AS139" s="625"/>
    </row>
    <row r="140" spans="33:45" ht="15" customHeight="1">
      <c r="AG140" s="487">
        <v>1971</v>
      </c>
      <c r="AH140" s="473">
        <v>4606</v>
      </c>
      <c r="AI140" s="473">
        <v>1349</v>
      </c>
      <c r="AJ140" s="473">
        <v>1101</v>
      </c>
      <c r="AK140" s="473">
        <v>1361</v>
      </c>
      <c r="AL140" s="473">
        <v>15</v>
      </c>
      <c r="AM140" s="473">
        <v>771</v>
      </c>
      <c r="AN140" s="473">
        <v>9</v>
      </c>
      <c r="AO140" s="473"/>
      <c r="AP140" s="473">
        <v>10324</v>
      </c>
      <c r="AQ140" s="473">
        <v>65675</v>
      </c>
    </row>
    <row r="141" spans="33:45" ht="15" customHeight="1">
      <c r="AG141" s="487">
        <v>1972</v>
      </c>
      <c r="AH141" s="473">
        <v>5908</v>
      </c>
      <c r="AI141" s="473">
        <v>1598</v>
      </c>
      <c r="AJ141" s="473">
        <v>1263</v>
      </c>
      <c r="AK141" s="473">
        <v>2361</v>
      </c>
      <c r="AL141" s="473">
        <v>54</v>
      </c>
      <c r="AM141" s="473">
        <v>618</v>
      </c>
      <c r="AN141" s="473">
        <v>14</v>
      </c>
      <c r="AO141" s="473"/>
      <c r="AP141" s="473">
        <v>22333</v>
      </c>
      <c r="AQ141" s="473">
        <v>71821</v>
      </c>
    </row>
    <row r="142" spans="33:45" ht="15" customHeight="1">
      <c r="AG142" s="487">
        <v>1973</v>
      </c>
      <c r="AH142" s="473">
        <v>7693</v>
      </c>
      <c r="AI142" s="473">
        <v>1674</v>
      </c>
      <c r="AJ142" s="473">
        <v>1328</v>
      </c>
      <c r="AK142" s="473">
        <v>3033</v>
      </c>
      <c r="AL142" s="473">
        <v>13</v>
      </c>
      <c r="AM142" s="473">
        <v>1592</v>
      </c>
      <c r="AN142" s="473">
        <v>53</v>
      </c>
      <c r="AO142" s="473"/>
      <c r="AP142" s="473">
        <v>33682</v>
      </c>
      <c r="AQ142" s="473">
        <v>102734</v>
      </c>
    </row>
    <row r="143" spans="33:45" ht="15" customHeight="1">
      <c r="AG143" s="487">
        <v>1974</v>
      </c>
      <c r="AH143" s="473">
        <v>6151</v>
      </c>
      <c r="AI143" s="473">
        <v>1856</v>
      </c>
      <c r="AJ143" s="473">
        <v>1659</v>
      </c>
      <c r="AK143" s="473">
        <v>1326</v>
      </c>
      <c r="AL143" s="473">
        <v>81</v>
      </c>
      <c r="AM143" s="473">
        <v>816</v>
      </c>
      <c r="AN143" s="473">
        <v>413</v>
      </c>
      <c r="AO143" s="473"/>
      <c r="AP143" s="473">
        <v>47005</v>
      </c>
      <c r="AQ143" s="473">
        <v>140489</v>
      </c>
    </row>
    <row r="144" spans="33:45" ht="15" customHeight="1">
      <c r="AG144" s="487">
        <v>1975</v>
      </c>
      <c r="AH144" s="473">
        <v>8795</v>
      </c>
      <c r="AI144" s="473">
        <v>2817</v>
      </c>
      <c r="AJ144" s="473">
        <v>2270</v>
      </c>
      <c r="AK144" s="473">
        <v>2317</v>
      </c>
      <c r="AL144" s="473">
        <v>327</v>
      </c>
      <c r="AM144" s="473">
        <v>926</v>
      </c>
      <c r="AN144" s="473">
        <v>138</v>
      </c>
      <c r="AO144" s="473"/>
      <c r="AP144" s="473">
        <v>70548</v>
      </c>
      <c r="AQ144" s="473">
        <v>200566</v>
      </c>
    </row>
    <row r="145" spans="33:43" ht="15" customHeight="1">
      <c r="AG145" s="487">
        <v>1976</v>
      </c>
      <c r="AH145" s="473">
        <v>12928</v>
      </c>
      <c r="AI145" s="473">
        <v>3784</v>
      </c>
      <c r="AJ145" s="473">
        <v>2768</v>
      </c>
      <c r="AK145" s="473">
        <v>3533</v>
      </c>
      <c r="AL145" s="473">
        <v>22</v>
      </c>
      <c r="AM145" s="473">
        <v>2206</v>
      </c>
      <c r="AN145" s="473">
        <v>615</v>
      </c>
      <c r="AO145" s="473"/>
      <c r="AP145" s="473">
        <v>123557</v>
      </c>
      <c r="AQ145" s="473">
        <v>241637</v>
      </c>
    </row>
    <row r="146" spans="33:43" ht="15" customHeight="1">
      <c r="AG146" s="487">
        <v>1977</v>
      </c>
      <c r="AH146" s="473">
        <v>13852</v>
      </c>
      <c r="AI146" s="473">
        <v>4549</v>
      </c>
      <c r="AJ146" s="473">
        <v>3216</v>
      </c>
      <c r="AK146" s="473">
        <v>3140</v>
      </c>
      <c r="AL146" s="473">
        <v>32</v>
      </c>
      <c r="AM146" s="473">
        <v>2915</v>
      </c>
      <c r="AN146" s="473" t="s">
        <v>462</v>
      </c>
      <c r="AO146" s="473"/>
      <c r="AP146" s="473">
        <v>127487</v>
      </c>
      <c r="AQ146" s="473">
        <v>374458</v>
      </c>
    </row>
    <row r="147" spans="33:43" ht="15" customHeight="1">
      <c r="AG147" s="487">
        <v>1978</v>
      </c>
      <c r="AH147" s="473">
        <v>18634</v>
      </c>
      <c r="AI147" s="473">
        <v>5446</v>
      </c>
      <c r="AJ147" s="473">
        <v>1917</v>
      </c>
      <c r="AK147" s="473">
        <v>4259</v>
      </c>
      <c r="AL147" s="473">
        <v>92</v>
      </c>
      <c r="AM147" s="473">
        <v>6920</v>
      </c>
      <c r="AN147" s="473" t="s">
        <v>462</v>
      </c>
      <c r="AO147" s="473"/>
      <c r="AP147" s="473">
        <v>144713</v>
      </c>
      <c r="AQ147" s="473">
        <v>496317</v>
      </c>
    </row>
    <row r="148" spans="33:43" ht="15" customHeight="1">
      <c r="AG148" s="493">
        <v>1979</v>
      </c>
      <c r="AH148" s="609">
        <v>17258</v>
      </c>
      <c r="AI148" s="609">
        <v>6585</v>
      </c>
      <c r="AJ148" s="609">
        <v>3882</v>
      </c>
      <c r="AK148" s="609">
        <v>5431</v>
      </c>
      <c r="AL148" s="609">
        <v>358</v>
      </c>
      <c r="AM148" s="609">
        <v>1002</v>
      </c>
      <c r="AN148" s="609">
        <v>57037</v>
      </c>
      <c r="AO148" s="609"/>
      <c r="AP148" s="609">
        <v>251101</v>
      </c>
      <c r="AQ148" s="609">
        <v>622557</v>
      </c>
    </row>
    <row r="149" spans="33:43" ht="3" customHeight="1">
      <c r="AG149" s="593"/>
      <c r="AH149" s="611"/>
      <c r="AI149" s="611"/>
      <c r="AJ149" s="611"/>
      <c r="AK149" s="611"/>
      <c r="AL149" s="611"/>
      <c r="AM149" s="611"/>
      <c r="AN149" s="611"/>
      <c r="AO149" s="611"/>
      <c r="AP149" s="611"/>
      <c r="AQ149" s="611"/>
    </row>
    <row r="150" spans="33:43" ht="3" customHeight="1">
      <c r="AG150" s="618"/>
      <c r="AH150" s="481"/>
      <c r="AI150" s="481"/>
      <c r="AJ150" s="481"/>
      <c r="AK150" s="481"/>
      <c r="AL150" s="481"/>
      <c r="AM150" s="481"/>
      <c r="AN150" s="481"/>
      <c r="AO150" s="481"/>
      <c r="AP150" s="481"/>
      <c r="AQ150" s="481"/>
    </row>
    <row r="151" spans="33:43" ht="11.1" customHeight="1">
      <c r="AG151" s="487" t="s">
        <v>1147</v>
      </c>
      <c r="AH151" s="615"/>
      <c r="AI151" s="615"/>
      <c r="AJ151" s="615"/>
      <c r="AK151" s="615"/>
      <c r="AL151" s="615"/>
      <c r="AM151" s="615"/>
      <c r="AN151" s="615"/>
      <c r="AO151" s="615"/>
      <c r="AP151" s="442"/>
      <c r="AQ151" s="442"/>
    </row>
    <row r="152" spans="33:43" ht="11.1" customHeight="1">
      <c r="AG152" s="487" t="s">
        <v>61</v>
      </c>
      <c r="AH152" s="615"/>
      <c r="AI152" s="615"/>
      <c r="AJ152" s="615"/>
      <c r="AK152" s="615"/>
      <c r="AL152" s="615"/>
      <c r="AM152" s="615"/>
      <c r="AN152" s="615"/>
      <c r="AO152" s="615"/>
      <c r="AP152" s="442"/>
      <c r="AQ152" s="442"/>
    </row>
    <row r="153" spans="33:43" ht="15.75" customHeight="1">
      <c r="AG153" s="504" t="s">
        <v>121</v>
      </c>
      <c r="AH153" s="615"/>
      <c r="AI153" s="615"/>
      <c r="AJ153" s="615"/>
      <c r="AK153" s="615"/>
      <c r="AL153" s="615"/>
      <c r="AM153" s="615"/>
      <c r="AN153" s="615"/>
      <c r="AO153" s="615"/>
      <c r="AP153" s="442"/>
      <c r="AQ153" s="442"/>
    </row>
    <row r="154" spans="33:43" ht="11.25" customHeight="1">
      <c r="AG154" s="487" t="s">
        <v>1091</v>
      </c>
      <c r="AH154" s="615"/>
      <c r="AI154" s="615"/>
      <c r="AJ154" s="615"/>
      <c r="AK154" s="615"/>
      <c r="AL154" s="615"/>
      <c r="AM154" s="615"/>
      <c r="AN154" s="615"/>
      <c r="AO154" s="615"/>
      <c r="AP154" s="442"/>
      <c r="AQ154" s="442"/>
    </row>
    <row r="155" spans="33:43" ht="11.1" customHeight="1">
      <c r="AG155" s="487" t="s">
        <v>1092</v>
      </c>
      <c r="AH155" s="615"/>
      <c r="AI155" s="615"/>
      <c r="AJ155" s="615"/>
      <c r="AK155" s="615"/>
      <c r="AL155" s="615"/>
      <c r="AM155" s="615"/>
      <c r="AN155" s="615"/>
      <c r="AO155" s="615"/>
      <c r="AP155" s="442"/>
      <c r="AQ155" s="442"/>
    </row>
    <row r="156" spans="33:43" ht="13.5" customHeight="1">
      <c r="AG156" s="504" t="s">
        <v>122</v>
      </c>
      <c r="AH156" s="615"/>
      <c r="AI156" s="615"/>
      <c r="AJ156" s="615"/>
      <c r="AK156" s="615"/>
      <c r="AL156" s="615"/>
      <c r="AM156" s="615"/>
      <c r="AN156" s="615"/>
      <c r="AO156" s="615"/>
      <c r="AP156" s="442"/>
      <c r="AQ156" s="442"/>
    </row>
    <row r="157" spans="33:43" ht="15" customHeight="1">
      <c r="AG157" s="504" t="s">
        <v>123</v>
      </c>
      <c r="AH157" s="615"/>
      <c r="AI157" s="615"/>
      <c r="AJ157" s="615"/>
      <c r="AK157" s="615"/>
      <c r="AL157" s="615"/>
      <c r="AM157" s="615"/>
      <c r="AN157" s="615"/>
      <c r="AO157" s="615"/>
      <c r="AP157" s="442"/>
      <c r="AQ157" s="442"/>
    </row>
    <row r="158" spans="33:43" ht="15" customHeight="1">
      <c r="AG158" s="504" t="s">
        <v>124</v>
      </c>
      <c r="AH158" s="615"/>
      <c r="AI158" s="615"/>
      <c r="AJ158" s="615"/>
      <c r="AK158" s="615"/>
      <c r="AL158" s="615"/>
      <c r="AM158" s="615"/>
      <c r="AN158" s="615"/>
      <c r="AO158" s="615"/>
      <c r="AP158" s="442"/>
      <c r="AQ158" s="442"/>
    </row>
    <row r="159" spans="33:43" ht="15" customHeight="1">
      <c r="AG159" s="504" t="s">
        <v>125</v>
      </c>
      <c r="AH159" s="615"/>
      <c r="AI159" s="615"/>
      <c r="AJ159" s="615"/>
      <c r="AK159" s="615"/>
      <c r="AL159" s="615"/>
      <c r="AM159" s="615"/>
      <c r="AN159" s="615"/>
      <c r="AO159" s="615"/>
      <c r="AP159" s="442"/>
      <c r="AQ159" s="442"/>
    </row>
    <row r="160" spans="33:43" ht="11.1" customHeight="1">
      <c r="AG160" s="487" t="s">
        <v>1085</v>
      </c>
      <c r="AH160" s="615"/>
      <c r="AI160" s="615"/>
      <c r="AJ160" s="615"/>
      <c r="AK160" s="615"/>
      <c r="AL160" s="615"/>
      <c r="AM160" s="615"/>
      <c r="AN160" s="615"/>
      <c r="AO160" s="615"/>
      <c r="AP160" s="442"/>
      <c r="AQ160" s="442"/>
    </row>
    <row r="161" spans="33:43" ht="14.25" customHeight="1">
      <c r="AG161" s="504" t="s">
        <v>126</v>
      </c>
      <c r="AH161" s="615"/>
      <c r="AI161" s="615"/>
      <c r="AJ161" s="615"/>
      <c r="AK161" s="615"/>
      <c r="AL161" s="615"/>
      <c r="AM161" s="615"/>
      <c r="AN161" s="615"/>
      <c r="AO161" s="615"/>
      <c r="AP161" s="442"/>
      <c r="AQ161" s="442"/>
    </row>
    <row r="162" spans="33:43" ht="11.1" customHeight="1">
      <c r="AG162" s="487" t="s">
        <v>1086</v>
      </c>
      <c r="AH162" s="615"/>
      <c r="AI162" s="615"/>
      <c r="AJ162" s="615"/>
      <c r="AK162" s="615"/>
      <c r="AL162" s="615"/>
      <c r="AM162" s="615"/>
      <c r="AN162" s="615"/>
      <c r="AO162" s="615"/>
      <c r="AP162" s="442"/>
      <c r="AQ162" s="442"/>
    </row>
    <row r="163" spans="33:43" ht="11.1" customHeight="1">
      <c r="AG163" s="487" t="s">
        <v>1087</v>
      </c>
      <c r="AH163" s="615"/>
      <c r="AI163" s="615"/>
      <c r="AJ163" s="615"/>
      <c r="AK163" s="615"/>
      <c r="AL163" s="615"/>
      <c r="AM163" s="615"/>
      <c r="AN163" s="615"/>
      <c r="AO163" s="615"/>
      <c r="AP163" s="442"/>
      <c r="AQ163" s="442"/>
    </row>
    <row r="164" spans="33:43" ht="11.1" customHeight="1">
      <c r="AG164" s="487" t="s">
        <v>1088</v>
      </c>
      <c r="AH164" s="615"/>
      <c r="AI164" s="615"/>
      <c r="AJ164" s="615"/>
      <c r="AK164" s="615"/>
      <c r="AL164" s="615"/>
      <c r="AM164" s="615"/>
      <c r="AN164" s="615"/>
      <c r="AO164" s="615"/>
      <c r="AP164" s="442"/>
      <c r="AQ164" s="442"/>
    </row>
    <row r="165" spans="33:43" ht="14.25" customHeight="1">
      <c r="AG165" s="504" t="s">
        <v>127</v>
      </c>
      <c r="AH165" s="615"/>
      <c r="AI165" s="615"/>
      <c r="AJ165" s="615"/>
      <c r="AK165" s="615"/>
      <c r="AL165" s="615"/>
      <c r="AM165" s="615"/>
      <c r="AN165" s="615"/>
      <c r="AO165" s="615"/>
      <c r="AP165" s="442"/>
      <c r="AQ165" s="442"/>
    </row>
    <row r="166" spans="33:43" ht="14.25" customHeight="1">
      <c r="AG166" s="504" t="s">
        <v>128</v>
      </c>
      <c r="AH166" s="615"/>
      <c r="AI166" s="615"/>
      <c r="AJ166" s="615"/>
      <c r="AK166" s="615"/>
      <c r="AL166" s="615"/>
      <c r="AM166" s="615"/>
      <c r="AN166" s="615"/>
      <c r="AO166" s="615"/>
      <c r="AP166" s="442"/>
      <c r="AQ166" s="442"/>
    </row>
    <row r="167" spans="33:43" ht="15.75" customHeight="1">
      <c r="AG167" s="504" t="s">
        <v>129</v>
      </c>
      <c r="AH167" s="615"/>
      <c r="AI167" s="615"/>
      <c r="AJ167" s="615"/>
      <c r="AK167" s="615"/>
      <c r="AL167" s="615"/>
      <c r="AM167" s="615"/>
      <c r="AN167" s="615"/>
      <c r="AO167" s="615"/>
      <c r="AP167" s="442"/>
      <c r="AQ167" s="442"/>
    </row>
    <row r="168" spans="33:43" ht="14.25" customHeight="1">
      <c r="AG168" s="504" t="s">
        <v>130</v>
      </c>
      <c r="AH168" s="615"/>
      <c r="AI168" s="615"/>
      <c r="AJ168" s="615"/>
      <c r="AK168" s="615"/>
      <c r="AL168" s="615"/>
      <c r="AM168" s="615"/>
      <c r="AN168" s="615"/>
      <c r="AO168" s="615"/>
      <c r="AP168" s="442"/>
      <c r="AQ168" s="442"/>
    </row>
    <row r="169" spans="33:43" ht="11.1" customHeight="1">
      <c r="AG169" s="487" t="s">
        <v>1089</v>
      </c>
      <c r="AH169" s="615"/>
      <c r="AI169" s="615"/>
      <c r="AJ169" s="615"/>
      <c r="AK169" s="615"/>
      <c r="AL169" s="615"/>
      <c r="AM169" s="615"/>
      <c r="AN169" s="615"/>
      <c r="AO169" s="615"/>
      <c r="AP169" s="442"/>
      <c r="AQ169" s="442"/>
    </row>
    <row r="170" spans="33:43" ht="16.5" customHeight="1">
      <c r="AG170" s="504" t="s">
        <v>131</v>
      </c>
      <c r="AH170" s="615"/>
      <c r="AI170" s="615"/>
      <c r="AJ170" s="615"/>
      <c r="AK170" s="615"/>
      <c r="AL170" s="615"/>
      <c r="AM170" s="615"/>
      <c r="AN170" s="615"/>
      <c r="AO170" s="615"/>
      <c r="AP170" s="442"/>
      <c r="AQ170" s="442"/>
    </row>
    <row r="171" spans="33:43" ht="15" customHeight="1">
      <c r="AG171" s="504" t="s">
        <v>132</v>
      </c>
      <c r="AH171" s="615"/>
      <c r="AI171" s="615"/>
      <c r="AJ171" s="615"/>
      <c r="AK171" s="615"/>
      <c r="AL171" s="615"/>
      <c r="AM171" s="615"/>
      <c r="AN171" s="615"/>
      <c r="AO171" s="615"/>
      <c r="AP171" s="442"/>
      <c r="AQ171" s="442"/>
    </row>
    <row r="172" spans="33:43" ht="9.75" customHeight="1">
      <c r="AG172" s="487" t="s">
        <v>1093</v>
      </c>
      <c r="AH172" s="615"/>
      <c r="AI172" s="615"/>
      <c r="AJ172" s="615"/>
      <c r="AK172" s="615"/>
      <c r="AL172" s="615"/>
      <c r="AM172" s="615"/>
      <c r="AN172" s="615"/>
      <c r="AO172" s="615"/>
      <c r="AP172" s="442"/>
      <c r="AQ172" s="442"/>
    </row>
    <row r="173" spans="33:43" ht="14.25" customHeight="1">
      <c r="AG173" s="504" t="s">
        <v>133</v>
      </c>
      <c r="AH173" s="615"/>
      <c r="AI173" s="615"/>
      <c r="AJ173" s="615"/>
      <c r="AK173" s="615"/>
      <c r="AL173" s="615"/>
      <c r="AM173" s="615"/>
      <c r="AN173" s="615"/>
      <c r="AO173" s="615"/>
      <c r="AP173" s="442"/>
      <c r="AQ173" s="442"/>
    </row>
    <row r="174" spans="33:43" ht="14.25" customHeight="1">
      <c r="AG174" s="504" t="s">
        <v>134</v>
      </c>
      <c r="AH174" s="615"/>
      <c r="AI174" s="615"/>
      <c r="AJ174" s="615"/>
      <c r="AK174" s="615"/>
      <c r="AL174" s="615"/>
      <c r="AM174" s="615"/>
      <c r="AN174" s="615"/>
      <c r="AO174" s="615"/>
      <c r="AP174" s="442"/>
      <c r="AQ174" s="442"/>
    </row>
    <row r="175" spans="33:43" ht="11.1" customHeight="1">
      <c r="AG175" s="487" t="s">
        <v>1090</v>
      </c>
      <c r="AH175" s="615"/>
      <c r="AI175" s="615"/>
      <c r="AJ175" s="615"/>
      <c r="AK175" s="615"/>
      <c r="AL175" s="615"/>
      <c r="AM175" s="615"/>
      <c r="AN175" s="615"/>
      <c r="AO175" s="615"/>
      <c r="AP175" s="442"/>
      <c r="AQ175" s="442"/>
    </row>
    <row r="176" spans="33:43" ht="15" customHeight="1">
      <c r="AG176" s="504" t="s">
        <v>135</v>
      </c>
      <c r="AH176" s="615"/>
      <c r="AI176" s="615"/>
      <c r="AJ176" s="615"/>
      <c r="AK176" s="615"/>
      <c r="AL176" s="615"/>
      <c r="AM176" s="615"/>
      <c r="AN176" s="615"/>
      <c r="AO176" s="615"/>
      <c r="AP176" s="442"/>
      <c r="AQ176" s="442"/>
    </row>
    <row r="177" spans="33:43" ht="11.25" customHeight="1">
      <c r="AG177" s="487" t="s">
        <v>806</v>
      </c>
      <c r="AH177" s="615"/>
      <c r="AI177" s="615"/>
      <c r="AJ177" s="615"/>
      <c r="AK177" s="615"/>
      <c r="AL177" s="615"/>
      <c r="AM177" s="615"/>
      <c r="AN177" s="615"/>
      <c r="AO177" s="615"/>
      <c r="AP177" s="442"/>
      <c r="AQ177" s="442"/>
    </row>
    <row r="178" spans="33:43" ht="14.25" customHeight="1">
      <c r="AG178" s="504" t="s">
        <v>136</v>
      </c>
      <c r="AH178" s="615"/>
      <c r="AI178" s="615"/>
      <c r="AJ178" s="615"/>
      <c r="AK178" s="615"/>
      <c r="AL178" s="615"/>
      <c r="AM178" s="615"/>
      <c r="AN178" s="615"/>
      <c r="AO178" s="615"/>
      <c r="AP178" s="442"/>
      <c r="AQ178" s="442"/>
    </row>
    <row r="179" spans="33:43" ht="11.1" customHeight="1">
      <c r="AG179" s="487" t="s">
        <v>713</v>
      </c>
      <c r="AH179" s="442"/>
      <c r="AI179" s="442"/>
      <c r="AJ179" s="442"/>
      <c r="AK179" s="442"/>
      <c r="AL179" s="442"/>
      <c r="AM179" s="442"/>
      <c r="AN179" s="442"/>
      <c r="AO179" s="442"/>
      <c r="AP179" s="442"/>
      <c r="AQ179" s="442"/>
    </row>
    <row r="180" spans="33:43" ht="11.1" customHeight="1">
      <c r="AG180" s="441"/>
      <c r="AH180" s="605"/>
      <c r="AI180" s="605"/>
      <c r="AJ180" s="605"/>
      <c r="AK180" s="605"/>
      <c r="AL180" s="605"/>
      <c r="AM180" s="605"/>
      <c r="AN180" s="605"/>
      <c r="AO180" s="605"/>
      <c r="AP180" s="605"/>
      <c r="AQ180" s="605"/>
    </row>
    <row r="181" spans="33:43" ht="11.1" customHeight="1">
      <c r="AG181" s="441"/>
      <c r="AH181" s="605"/>
      <c r="AI181" s="605"/>
      <c r="AJ181" s="605"/>
      <c r="AK181" s="605"/>
      <c r="AL181" s="605"/>
      <c r="AM181" s="605"/>
      <c r="AN181" s="605"/>
      <c r="AO181" s="605"/>
      <c r="AP181" s="605"/>
      <c r="AQ181" s="605"/>
    </row>
    <row r="182" spans="33:43" ht="11.1" customHeight="1">
      <c r="AG182" s="441"/>
      <c r="AH182" s="605"/>
      <c r="AI182" s="605"/>
      <c r="AJ182" s="605"/>
      <c r="AK182" s="605"/>
      <c r="AL182" s="605"/>
      <c r="AM182" s="605"/>
      <c r="AN182" s="605"/>
      <c r="AO182" s="605"/>
      <c r="AP182" s="605"/>
      <c r="AQ182" s="605"/>
    </row>
    <row r="183" spans="33:43" ht="11.1" customHeight="1">
      <c r="AG183" s="441"/>
      <c r="AH183" s="605"/>
      <c r="AI183" s="605"/>
      <c r="AJ183" s="605"/>
      <c r="AK183" s="605"/>
      <c r="AL183" s="605"/>
      <c r="AM183" s="605"/>
      <c r="AN183" s="605"/>
      <c r="AO183" s="605"/>
      <c r="AP183" s="605"/>
      <c r="AQ183" s="605"/>
    </row>
    <row r="184" spans="33:43" ht="11.1" customHeight="1">
      <c r="AG184" s="441"/>
      <c r="AH184" s="605"/>
      <c r="AI184" s="605"/>
      <c r="AJ184" s="605"/>
      <c r="AK184" s="605"/>
      <c r="AL184" s="605"/>
      <c r="AM184" s="605"/>
      <c r="AN184" s="605"/>
      <c r="AO184" s="605"/>
      <c r="AP184" s="605"/>
      <c r="AQ184" s="605"/>
    </row>
    <row r="185" spans="33:43" ht="11.1" customHeight="1">
      <c r="AG185" s="441"/>
      <c r="AH185" s="605"/>
      <c r="AI185" s="605"/>
      <c r="AJ185" s="605"/>
      <c r="AK185" s="605"/>
      <c r="AL185" s="605"/>
      <c r="AM185" s="605"/>
      <c r="AN185" s="605"/>
      <c r="AO185" s="605"/>
      <c r="AP185" s="605"/>
      <c r="AQ185" s="605"/>
    </row>
    <row r="186" spans="33:43" ht="11.1" customHeight="1">
      <c r="AG186" s="441"/>
      <c r="AH186" s="605"/>
      <c r="AI186" s="605"/>
      <c r="AJ186" s="605"/>
      <c r="AK186" s="605"/>
      <c r="AL186" s="605"/>
      <c r="AM186" s="605"/>
      <c r="AN186" s="605"/>
      <c r="AO186" s="605"/>
      <c r="AP186" s="605"/>
      <c r="AQ186" s="605"/>
    </row>
    <row r="187" spans="33:43" ht="11.1" customHeight="1">
      <c r="AG187" s="441"/>
      <c r="AH187" s="605"/>
      <c r="AI187" s="605"/>
      <c r="AJ187" s="605"/>
      <c r="AK187" s="605"/>
      <c r="AL187" s="605"/>
      <c r="AM187" s="605"/>
      <c r="AN187" s="605"/>
      <c r="AO187" s="605"/>
      <c r="AP187" s="605"/>
      <c r="AQ187" s="605"/>
    </row>
    <row r="188" spans="33:43" ht="11.1" customHeight="1">
      <c r="AG188" s="441"/>
      <c r="AH188" s="605"/>
      <c r="AI188" s="605"/>
      <c r="AJ188" s="605"/>
      <c r="AK188" s="605"/>
      <c r="AL188" s="605"/>
      <c r="AM188" s="605"/>
      <c r="AN188" s="605"/>
      <c r="AO188" s="605"/>
      <c r="AP188" s="605"/>
      <c r="AQ188" s="605"/>
    </row>
    <row r="189" spans="33:43" ht="11.1" customHeight="1">
      <c r="AG189" s="441"/>
      <c r="AH189" s="605"/>
      <c r="AI189" s="605"/>
      <c r="AJ189" s="605"/>
      <c r="AK189" s="605"/>
      <c r="AL189" s="605"/>
      <c r="AM189" s="605"/>
      <c r="AN189" s="605"/>
      <c r="AO189" s="605"/>
      <c r="AP189" s="605"/>
      <c r="AQ189" s="605"/>
    </row>
    <row r="190" spans="33:43" ht="11.1" customHeight="1">
      <c r="AG190" s="441"/>
      <c r="AH190" s="605"/>
      <c r="AI190" s="605"/>
      <c r="AJ190" s="605"/>
      <c r="AK190" s="605"/>
      <c r="AL190" s="605"/>
      <c r="AM190" s="605"/>
      <c r="AN190" s="605"/>
      <c r="AO190" s="605"/>
      <c r="AP190" s="605"/>
      <c r="AQ190" s="605"/>
    </row>
    <row r="191" spans="33:43" ht="11.1" customHeight="1">
      <c r="AG191" s="441"/>
      <c r="AH191" s="605"/>
      <c r="AI191" s="605"/>
      <c r="AJ191" s="605"/>
      <c r="AK191" s="605"/>
      <c r="AL191" s="605"/>
      <c r="AM191" s="605"/>
      <c r="AN191" s="605"/>
      <c r="AO191" s="605"/>
      <c r="AP191" s="605"/>
      <c r="AQ191" s="605"/>
    </row>
    <row r="192" spans="33:43" ht="11.1" customHeight="1">
      <c r="AG192" s="441"/>
      <c r="AH192" s="605"/>
      <c r="AI192" s="605"/>
      <c r="AJ192" s="605"/>
      <c r="AK192" s="605"/>
      <c r="AL192" s="605"/>
      <c r="AM192" s="605"/>
      <c r="AN192" s="605"/>
      <c r="AO192" s="605"/>
      <c r="AP192" s="605"/>
      <c r="AQ192" s="605"/>
    </row>
    <row r="193" spans="33:43" ht="11.1" customHeight="1">
      <c r="AG193" s="441"/>
      <c r="AH193" s="605"/>
      <c r="AI193" s="605"/>
      <c r="AJ193" s="605"/>
      <c r="AK193" s="605"/>
      <c r="AL193" s="605"/>
      <c r="AM193" s="605"/>
      <c r="AN193" s="605"/>
      <c r="AO193" s="605"/>
      <c r="AP193" s="605"/>
      <c r="AQ193" s="605"/>
    </row>
    <row r="194" spans="33:43" ht="11.1" customHeight="1">
      <c r="AG194" s="441"/>
      <c r="AH194" s="605"/>
      <c r="AI194" s="605"/>
      <c r="AJ194" s="605"/>
      <c r="AK194" s="605"/>
      <c r="AL194" s="605"/>
      <c r="AM194" s="605"/>
      <c r="AN194" s="605"/>
      <c r="AO194" s="605"/>
      <c r="AP194" s="605"/>
      <c r="AQ194" s="605"/>
    </row>
    <row r="195" spans="33:43" ht="11.1" customHeight="1">
      <c r="AG195" s="441"/>
      <c r="AH195" s="605"/>
      <c r="AI195" s="605"/>
      <c r="AJ195" s="605"/>
      <c r="AK195" s="605"/>
      <c r="AL195" s="605"/>
      <c r="AM195" s="605"/>
      <c r="AN195" s="605"/>
      <c r="AO195" s="605"/>
      <c r="AP195" s="605"/>
      <c r="AQ195" s="605"/>
    </row>
    <row r="196" spans="33:43" ht="11.1" customHeight="1">
      <c r="AG196" s="441"/>
      <c r="AH196" s="605"/>
      <c r="AI196" s="605"/>
      <c r="AJ196" s="605"/>
      <c r="AK196" s="605"/>
      <c r="AL196" s="605"/>
      <c r="AM196" s="605"/>
      <c r="AN196" s="605"/>
      <c r="AO196" s="605"/>
      <c r="AP196" s="605"/>
      <c r="AQ196" s="605"/>
    </row>
    <row r="197" spans="33:43" ht="11.1" customHeight="1">
      <c r="AG197" s="441"/>
      <c r="AH197" s="605"/>
      <c r="AI197" s="605"/>
      <c r="AJ197" s="605"/>
      <c r="AK197" s="605"/>
      <c r="AL197" s="605"/>
      <c r="AM197" s="605"/>
      <c r="AN197" s="605"/>
      <c r="AO197" s="605"/>
      <c r="AP197" s="605"/>
      <c r="AQ197" s="605"/>
    </row>
    <row r="198" spans="33:43" ht="11.1" customHeight="1">
      <c r="AG198" s="441"/>
      <c r="AH198" s="605"/>
      <c r="AI198" s="605"/>
      <c r="AJ198" s="605"/>
      <c r="AK198" s="605"/>
      <c r="AL198" s="605"/>
      <c r="AM198" s="605"/>
      <c r="AN198" s="605"/>
      <c r="AO198" s="605"/>
      <c r="AP198" s="605"/>
      <c r="AQ198" s="605"/>
    </row>
    <row r="199" spans="33:43" ht="11.1" customHeight="1">
      <c r="AG199" s="441"/>
      <c r="AH199" s="605"/>
      <c r="AI199" s="605"/>
      <c r="AJ199" s="605"/>
      <c r="AK199" s="605"/>
      <c r="AL199" s="605"/>
      <c r="AM199" s="605"/>
      <c r="AN199" s="605"/>
      <c r="AO199" s="605"/>
      <c r="AP199" s="605"/>
      <c r="AQ199" s="605"/>
    </row>
    <row r="200" spans="33:43" ht="11.1" customHeight="1">
      <c r="AG200" s="441"/>
      <c r="AH200" s="605"/>
      <c r="AI200" s="605"/>
      <c r="AJ200" s="605"/>
      <c r="AK200" s="605"/>
      <c r="AL200" s="605"/>
      <c r="AM200" s="605"/>
      <c r="AN200" s="605"/>
      <c r="AO200" s="605"/>
      <c r="AP200" s="605"/>
      <c r="AQ200" s="605"/>
    </row>
    <row r="201" spans="33:43" ht="11.1" customHeight="1">
      <c r="AG201" s="441"/>
      <c r="AH201" s="605"/>
      <c r="AI201" s="605"/>
      <c r="AJ201" s="605"/>
      <c r="AK201" s="605"/>
      <c r="AL201" s="605"/>
      <c r="AM201" s="605"/>
      <c r="AN201" s="605"/>
      <c r="AO201" s="605"/>
      <c r="AP201" s="605"/>
      <c r="AQ201" s="605"/>
    </row>
    <row r="202" spans="33:43" ht="11.1" customHeight="1">
      <c r="AG202" s="441"/>
      <c r="AH202" s="605"/>
      <c r="AI202" s="605"/>
      <c r="AJ202" s="605"/>
      <c r="AK202" s="605"/>
      <c r="AL202" s="605"/>
      <c r="AM202" s="605"/>
      <c r="AN202" s="605"/>
      <c r="AO202" s="605"/>
      <c r="AP202" s="605"/>
      <c r="AQ202" s="605"/>
    </row>
    <row r="203" spans="33:43" ht="11.1" customHeight="1">
      <c r="AG203" s="441"/>
      <c r="AH203" s="605"/>
      <c r="AI203" s="605"/>
      <c r="AJ203" s="605"/>
      <c r="AK203" s="605"/>
      <c r="AL203" s="605"/>
      <c r="AM203" s="605"/>
      <c r="AN203" s="605"/>
      <c r="AO203" s="605"/>
      <c r="AP203" s="605"/>
      <c r="AQ203" s="605"/>
    </row>
    <row r="204" spans="33:43" ht="11.1" customHeight="1">
      <c r="AG204" s="441"/>
      <c r="AH204" s="605"/>
      <c r="AI204" s="605"/>
      <c r="AJ204" s="605"/>
      <c r="AK204" s="605"/>
      <c r="AL204" s="605"/>
      <c r="AM204" s="605"/>
      <c r="AN204" s="605"/>
      <c r="AO204" s="605"/>
      <c r="AP204" s="605"/>
      <c r="AQ204" s="605"/>
    </row>
    <row r="205" spans="33:43" ht="11.1" customHeight="1">
      <c r="AG205" s="441"/>
      <c r="AH205" s="605"/>
      <c r="AI205" s="605"/>
      <c r="AJ205" s="605"/>
      <c r="AK205" s="605"/>
      <c r="AL205" s="605"/>
      <c r="AM205" s="605"/>
      <c r="AN205" s="605"/>
      <c r="AO205" s="605"/>
      <c r="AP205" s="605"/>
      <c r="AQ205" s="605"/>
    </row>
    <row r="206" spans="33:43" ht="11.1" customHeight="1">
      <c r="AG206" s="441"/>
      <c r="AH206" s="605"/>
      <c r="AI206" s="605"/>
      <c r="AJ206" s="605"/>
      <c r="AK206" s="605"/>
      <c r="AL206" s="605"/>
      <c r="AM206" s="605"/>
      <c r="AN206" s="605"/>
      <c r="AO206" s="605"/>
      <c r="AP206" s="605"/>
      <c r="AQ206" s="605"/>
    </row>
    <row r="207" spans="33:43" ht="11.1" customHeight="1">
      <c r="AG207" s="441"/>
      <c r="AH207" s="605"/>
      <c r="AI207" s="605"/>
      <c r="AJ207" s="605"/>
      <c r="AK207" s="605"/>
      <c r="AL207" s="605"/>
      <c r="AM207" s="605"/>
      <c r="AN207" s="605"/>
      <c r="AO207" s="605"/>
      <c r="AP207" s="605"/>
      <c r="AQ207" s="605"/>
    </row>
    <row r="208" spans="33:43" ht="11.1" customHeight="1">
      <c r="AG208" s="441"/>
      <c r="AH208" s="605"/>
      <c r="AI208" s="605"/>
      <c r="AJ208" s="605"/>
      <c r="AK208" s="605"/>
      <c r="AL208" s="605"/>
      <c r="AM208" s="605"/>
      <c r="AN208" s="605"/>
      <c r="AO208" s="605"/>
      <c r="AP208" s="605"/>
      <c r="AQ208" s="605"/>
    </row>
    <row r="209" spans="33:43" ht="11.1" customHeight="1">
      <c r="AG209" s="441"/>
      <c r="AH209" s="605"/>
      <c r="AI209" s="605"/>
      <c r="AJ209" s="605"/>
      <c r="AK209" s="605"/>
      <c r="AL209" s="605"/>
      <c r="AM209" s="605"/>
      <c r="AN209" s="605"/>
      <c r="AO209" s="605"/>
      <c r="AP209" s="605"/>
      <c r="AQ209" s="605"/>
    </row>
    <row r="210" spans="33:43" ht="11.1" customHeight="1">
      <c r="AG210" s="441"/>
      <c r="AH210" s="605"/>
      <c r="AI210" s="605"/>
      <c r="AJ210" s="605"/>
      <c r="AK210" s="605"/>
      <c r="AL210" s="605"/>
      <c r="AM210" s="605"/>
      <c r="AN210" s="605"/>
      <c r="AO210" s="605"/>
      <c r="AP210" s="605"/>
      <c r="AQ210" s="605"/>
    </row>
    <row r="211" spans="33:43" ht="11.1" hidden="1" customHeight="1">
      <c r="AG211" s="441">
        <v>1966</v>
      </c>
      <c r="AH211" s="605">
        <v>3646</v>
      </c>
      <c r="AI211" s="605">
        <v>748</v>
      </c>
      <c r="AJ211" s="605">
        <v>830</v>
      </c>
      <c r="AK211" s="605">
        <v>1175</v>
      </c>
      <c r="AL211" s="605">
        <v>891</v>
      </c>
      <c r="AM211" s="605" t="s">
        <v>462</v>
      </c>
      <c r="AN211" s="605">
        <v>2</v>
      </c>
      <c r="AO211" s="605"/>
      <c r="AP211" s="605">
        <v>8794</v>
      </c>
      <c r="AQ211" s="605">
        <v>33364</v>
      </c>
    </row>
    <row r="212" spans="33:43" ht="11.1" hidden="1" customHeight="1">
      <c r="AG212" s="441">
        <v>1967</v>
      </c>
      <c r="AH212" s="605">
        <v>3022</v>
      </c>
      <c r="AI212" s="605">
        <v>792</v>
      </c>
      <c r="AJ212" s="605">
        <v>1077</v>
      </c>
      <c r="AK212" s="605">
        <v>523</v>
      </c>
      <c r="AL212" s="605">
        <v>636</v>
      </c>
      <c r="AM212" s="605" t="s">
        <v>462</v>
      </c>
      <c r="AN212" s="605" t="s">
        <v>666</v>
      </c>
      <c r="AO212" s="605"/>
      <c r="AP212" s="605">
        <v>13069</v>
      </c>
      <c r="AQ212" s="605">
        <v>38942</v>
      </c>
    </row>
    <row r="213" spans="33:43" ht="11.1" hidden="1" customHeight="1">
      <c r="AG213" s="498"/>
      <c r="AH213" s="608"/>
      <c r="AI213" s="608"/>
      <c r="AJ213" s="608"/>
      <c r="AK213" s="608"/>
      <c r="AL213" s="608"/>
      <c r="AM213" s="608"/>
      <c r="AN213" s="608"/>
      <c r="AO213" s="608"/>
      <c r="AP213" s="608"/>
      <c r="AQ213" s="608"/>
    </row>
    <row r="214" spans="33:43" ht="11.1" hidden="1" customHeight="1">
      <c r="AG214" s="627" t="s">
        <v>511</v>
      </c>
      <c r="AH214" s="608"/>
      <c r="AI214" s="608"/>
      <c r="AJ214" s="608"/>
      <c r="AK214" s="608"/>
      <c r="AL214" s="608"/>
      <c r="AM214" s="608"/>
      <c r="AN214" s="608"/>
      <c r="AO214" s="608"/>
      <c r="AP214" s="608"/>
      <c r="AQ214" s="608"/>
    </row>
    <row r="215" spans="33:43" ht="11.1" hidden="1" customHeight="1">
      <c r="AG215" s="628" t="s">
        <v>418</v>
      </c>
      <c r="AH215" s="621"/>
      <c r="AI215" s="621"/>
      <c r="AJ215" s="621"/>
      <c r="AK215" s="621"/>
      <c r="AL215" s="622"/>
      <c r="AM215" s="622"/>
      <c r="AN215" s="622"/>
      <c r="AO215" s="622"/>
      <c r="AP215" s="622"/>
      <c r="AQ215" s="605" t="s">
        <v>628</v>
      </c>
    </row>
    <row r="216" spans="33:43" ht="11.1" hidden="1" customHeight="1">
      <c r="AG216" s="628" t="s">
        <v>419</v>
      </c>
      <c r="AH216" s="622"/>
      <c r="AI216" s="622"/>
      <c r="AJ216" s="622"/>
      <c r="AK216" s="622"/>
      <c r="AL216" s="622"/>
      <c r="AM216" s="622"/>
      <c r="AN216" s="622"/>
      <c r="AO216" s="622"/>
      <c r="AP216" s="622"/>
      <c r="AQ216" s="605" t="s">
        <v>645</v>
      </c>
    </row>
    <row r="217" spans="33:43" ht="11.1" hidden="1" customHeight="1">
      <c r="AG217" s="629" t="s">
        <v>415</v>
      </c>
      <c r="AH217" s="623"/>
      <c r="AI217" s="623"/>
      <c r="AJ217" s="623"/>
      <c r="AK217" s="623"/>
      <c r="AL217" s="623"/>
      <c r="AM217" s="623"/>
      <c r="AN217" s="623"/>
      <c r="AO217" s="623"/>
      <c r="AP217" s="623"/>
      <c r="AQ217" s="623"/>
    </row>
    <row r="218" spans="33:43" ht="11.1" hidden="1" customHeight="1">
      <c r="AG218" s="478"/>
      <c r="AH218" s="581"/>
      <c r="AI218" s="581"/>
      <c r="AJ218" s="581"/>
      <c r="AK218" s="581"/>
      <c r="AL218" s="581"/>
      <c r="AM218" s="581"/>
      <c r="AN218" s="581"/>
      <c r="AO218" s="581"/>
      <c r="AP218" s="581"/>
      <c r="AQ218" s="581"/>
    </row>
    <row r="219" spans="33:43" ht="11.1" hidden="1" customHeight="1">
      <c r="AG219" s="480"/>
      <c r="AH219" s="584"/>
      <c r="AI219" s="584"/>
      <c r="AJ219" s="584"/>
      <c r="AK219" s="584"/>
      <c r="AL219" s="584"/>
      <c r="AM219" s="584"/>
      <c r="AN219" s="584"/>
      <c r="AO219" s="584"/>
      <c r="AP219" s="584"/>
      <c r="AQ219" s="584"/>
    </row>
    <row r="220" spans="33:43" ht="11.1" hidden="1" customHeight="1">
      <c r="AG220" s="630" t="s">
        <v>458</v>
      </c>
      <c r="AH220" s="1163" t="s">
        <v>646</v>
      </c>
      <c r="AI220" s="1163"/>
      <c r="AJ220" s="1163"/>
      <c r="AK220" s="1163"/>
      <c r="AL220" s="1163"/>
      <c r="AM220" s="1163"/>
      <c r="AN220" s="1163"/>
      <c r="AO220" s="616"/>
      <c r="AP220" s="590" t="s">
        <v>647</v>
      </c>
      <c r="AQ220" s="590" t="s">
        <v>648</v>
      </c>
    </row>
    <row r="221" spans="33:43" ht="11.1" hidden="1" customHeight="1">
      <c r="AG221" s="630"/>
      <c r="AH221" s="592" t="s">
        <v>649</v>
      </c>
      <c r="AI221" s="592" t="s">
        <v>650</v>
      </c>
      <c r="AJ221" s="592" t="s">
        <v>602</v>
      </c>
      <c r="AK221" s="592" t="s">
        <v>651</v>
      </c>
      <c r="AL221" s="590" t="s">
        <v>652</v>
      </c>
      <c r="AM221" s="590" t="s">
        <v>653</v>
      </c>
      <c r="AN221" s="590" t="s">
        <v>654</v>
      </c>
      <c r="AO221" s="590"/>
      <c r="AP221" s="590" t="s">
        <v>655</v>
      </c>
      <c r="AQ221" s="590" t="s">
        <v>656</v>
      </c>
    </row>
    <row r="222" spans="33:43" ht="11.1" hidden="1" customHeight="1">
      <c r="AG222" s="631"/>
      <c r="AH222" s="590"/>
      <c r="AI222" s="592" t="s">
        <v>657</v>
      </c>
      <c r="AJ222" s="592" t="s">
        <v>658</v>
      </c>
      <c r="AK222" s="592" t="s">
        <v>659</v>
      </c>
      <c r="AL222" s="590" t="s">
        <v>660</v>
      </c>
      <c r="AM222" s="590" t="s">
        <v>661</v>
      </c>
      <c r="AN222" s="592" t="s">
        <v>662</v>
      </c>
      <c r="AO222" s="592"/>
      <c r="AP222" s="592" t="s">
        <v>659</v>
      </c>
      <c r="AQ222" s="592" t="s">
        <v>663</v>
      </c>
    </row>
    <row r="223" spans="33:43" ht="11.1" hidden="1" customHeight="1">
      <c r="AG223" s="631"/>
      <c r="AH223" s="592"/>
      <c r="AI223" s="483"/>
      <c r="AJ223" s="592"/>
      <c r="AK223" s="483"/>
      <c r="AL223" s="592" t="s">
        <v>664</v>
      </c>
      <c r="AM223" s="592" t="s">
        <v>665</v>
      </c>
      <c r="AN223" s="483"/>
      <c r="AO223" s="483"/>
      <c r="AP223" s="592"/>
      <c r="AQ223" s="483"/>
    </row>
    <row r="224" spans="33:43" ht="11.1" hidden="1" customHeight="1">
      <c r="AG224" s="617"/>
      <c r="AH224" s="595"/>
      <c r="AI224" s="597"/>
      <c r="AJ224" s="597"/>
      <c r="AK224" s="595"/>
      <c r="AL224" s="597"/>
      <c r="AM224" s="595"/>
      <c r="AN224" s="597"/>
      <c r="AO224" s="597"/>
      <c r="AP224" s="595"/>
      <c r="AQ224" s="597"/>
    </row>
    <row r="225" spans="33:43" ht="11.1" hidden="1" customHeight="1">
      <c r="AG225" s="618"/>
      <c r="AH225" s="601"/>
      <c r="AI225" s="603"/>
      <c r="AJ225" s="603"/>
      <c r="AK225" s="601"/>
      <c r="AL225" s="603"/>
      <c r="AM225" s="601"/>
      <c r="AN225" s="603"/>
      <c r="AO225" s="603"/>
      <c r="AP225" s="601"/>
      <c r="AQ225" s="603"/>
    </row>
    <row r="226" spans="33:43" ht="11.1" hidden="1" customHeight="1">
      <c r="AG226" s="441">
        <v>1968</v>
      </c>
      <c r="AH226" s="605">
        <v>3589</v>
      </c>
      <c r="AI226" s="605">
        <v>977</v>
      </c>
      <c r="AJ226" s="605">
        <v>1073</v>
      </c>
      <c r="AK226" s="605">
        <v>757</v>
      </c>
      <c r="AL226" s="605">
        <v>180</v>
      </c>
      <c r="AM226" s="605">
        <v>612</v>
      </c>
      <c r="AN226" s="605" t="s">
        <v>667</v>
      </c>
      <c r="AO226" s="605"/>
      <c r="AP226" s="605">
        <v>10929</v>
      </c>
      <c r="AQ226" s="605">
        <v>42384</v>
      </c>
    </row>
    <row r="227" spans="33:43" ht="11.1" hidden="1" customHeight="1">
      <c r="AG227" s="441">
        <v>1969</v>
      </c>
      <c r="AH227" s="605">
        <v>4101</v>
      </c>
      <c r="AI227" s="605">
        <v>1077</v>
      </c>
      <c r="AJ227" s="605">
        <v>1198</v>
      </c>
      <c r="AK227" s="605">
        <v>1412</v>
      </c>
      <c r="AL227" s="605">
        <v>148</v>
      </c>
      <c r="AM227" s="605">
        <v>276</v>
      </c>
      <c r="AN227" s="605" t="s">
        <v>667</v>
      </c>
      <c r="AO227" s="605"/>
      <c r="AP227" s="605">
        <v>12716</v>
      </c>
      <c r="AQ227" s="605">
        <v>48648</v>
      </c>
    </row>
    <row r="228" spans="33:43" ht="11.1" hidden="1" customHeight="1">
      <c r="AG228" s="498">
        <v>1970</v>
      </c>
      <c r="AH228" s="608">
        <v>4722</v>
      </c>
      <c r="AI228" s="608">
        <v>1136</v>
      </c>
      <c r="AJ228" s="608">
        <v>1295</v>
      </c>
      <c r="AK228" s="608">
        <v>1488</v>
      </c>
      <c r="AL228" s="608">
        <v>46</v>
      </c>
      <c r="AM228" s="608">
        <v>778</v>
      </c>
      <c r="AN228" s="608" t="s">
        <v>668</v>
      </c>
      <c r="AO228" s="608"/>
      <c r="AP228" s="608">
        <v>10725</v>
      </c>
      <c r="AQ228" s="608">
        <v>56972</v>
      </c>
    </row>
    <row r="229" spans="33:43" ht="11.1" hidden="1" customHeight="1">
      <c r="AG229" s="441">
        <v>1971</v>
      </c>
      <c r="AH229" s="605">
        <v>4606</v>
      </c>
      <c r="AI229" s="605">
        <v>1349</v>
      </c>
      <c r="AJ229" s="605">
        <v>1101</v>
      </c>
      <c r="AK229" s="605">
        <v>1361</v>
      </c>
      <c r="AL229" s="605">
        <v>15</v>
      </c>
      <c r="AM229" s="605">
        <v>771</v>
      </c>
      <c r="AN229" s="605">
        <v>9</v>
      </c>
      <c r="AO229" s="605"/>
      <c r="AP229" s="605">
        <v>10324</v>
      </c>
      <c r="AQ229" s="605">
        <v>65675</v>
      </c>
    </row>
    <row r="230" spans="33:43" ht="11.1" hidden="1" customHeight="1">
      <c r="AG230" s="441">
        <v>1972</v>
      </c>
      <c r="AH230" s="605">
        <v>5908</v>
      </c>
      <c r="AI230" s="605">
        <v>1598</v>
      </c>
      <c r="AJ230" s="605">
        <v>1263</v>
      </c>
      <c r="AK230" s="605">
        <v>2361</v>
      </c>
      <c r="AL230" s="605">
        <v>54</v>
      </c>
      <c r="AM230" s="605">
        <v>618</v>
      </c>
      <c r="AN230" s="605">
        <v>14</v>
      </c>
      <c r="AO230" s="605"/>
      <c r="AP230" s="605">
        <v>22333</v>
      </c>
      <c r="AQ230" s="605">
        <v>71821</v>
      </c>
    </row>
    <row r="231" spans="33:43" ht="11.1" hidden="1" customHeight="1">
      <c r="AG231" s="441">
        <v>1973</v>
      </c>
      <c r="AH231" s="605">
        <v>7693</v>
      </c>
      <c r="AI231" s="605">
        <v>1674</v>
      </c>
      <c r="AJ231" s="605">
        <v>1328</v>
      </c>
      <c r="AK231" s="605">
        <v>3033</v>
      </c>
      <c r="AL231" s="605">
        <v>13</v>
      </c>
      <c r="AM231" s="605">
        <v>1592</v>
      </c>
      <c r="AN231" s="605">
        <v>53</v>
      </c>
      <c r="AO231" s="605"/>
      <c r="AP231" s="605">
        <v>33682</v>
      </c>
      <c r="AQ231" s="605">
        <v>102734</v>
      </c>
    </row>
    <row r="232" spans="33:43" ht="11.1" hidden="1" customHeight="1">
      <c r="AG232" s="441">
        <v>1974</v>
      </c>
      <c r="AH232" s="605">
        <v>6151</v>
      </c>
      <c r="AI232" s="605">
        <v>1856</v>
      </c>
      <c r="AJ232" s="605">
        <v>1659</v>
      </c>
      <c r="AK232" s="605">
        <v>1326</v>
      </c>
      <c r="AL232" s="605">
        <v>81</v>
      </c>
      <c r="AM232" s="605">
        <v>816</v>
      </c>
      <c r="AN232" s="605">
        <v>413</v>
      </c>
      <c r="AO232" s="605"/>
      <c r="AP232" s="605">
        <v>47005</v>
      </c>
      <c r="AQ232" s="605">
        <v>140489</v>
      </c>
    </row>
    <row r="233" spans="33:43" ht="11.1" hidden="1" customHeight="1">
      <c r="AG233" s="441">
        <v>1975</v>
      </c>
      <c r="AH233" s="605">
        <v>8795</v>
      </c>
      <c r="AI233" s="605">
        <v>2817</v>
      </c>
      <c r="AJ233" s="605">
        <v>2270</v>
      </c>
      <c r="AK233" s="605">
        <v>2317</v>
      </c>
      <c r="AL233" s="605">
        <v>327</v>
      </c>
      <c r="AM233" s="605">
        <v>926</v>
      </c>
      <c r="AN233" s="605">
        <v>138</v>
      </c>
      <c r="AO233" s="605"/>
      <c r="AP233" s="605">
        <v>70548</v>
      </c>
      <c r="AQ233" s="605">
        <v>200566</v>
      </c>
    </row>
    <row r="234" spans="33:43" ht="11.1" hidden="1" customHeight="1">
      <c r="AG234" s="441">
        <v>1976</v>
      </c>
      <c r="AH234" s="605">
        <v>12928</v>
      </c>
      <c r="AI234" s="605">
        <v>3784</v>
      </c>
      <c r="AJ234" s="605">
        <v>2768</v>
      </c>
      <c r="AK234" s="605">
        <v>3533</v>
      </c>
      <c r="AL234" s="605">
        <v>22</v>
      </c>
      <c r="AM234" s="605">
        <v>2206</v>
      </c>
      <c r="AN234" s="605">
        <v>615</v>
      </c>
      <c r="AO234" s="605"/>
      <c r="AP234" s="605">
        <v>123557</v>
      </c>
      <c r="AQ234" s="605">
        <v>241637</v>
      </c>
    </row>
    <row r="235" spans="33:43" ht="11.1" hidden="1" customHeight="1">
      <c r="AG235" s="441">
        <v>1977</v>
      </c>
      <c r="AH235" s="605">
        <v>13852</v>
      </c>
      <c r="AI235" s="605">
        <v>4549</v>
      </c>
      <c r="AJ235" s="605">
        <v>3216</v>
      </c>
      <c r="AK235" s="605">
        <v>3140</v>
      </c>
      <c r="AL235" s="605">
        <v>32</v>
      </c>
      <c r="AM235" s="605">
        <v>2915</v>
      </c>
      <c r="AN235" s="605" t="s">
        <v>462</v>
      </c>
      <c r="AO235" s="605"/>
      <c r="AP235" s="605">
        <v>127487</v>
      </c>
      <c r="AQ235" s="605">
        <v>374458</v>
      </c>
    </row>
    <row r="236" spans="33:43" ht="11.1" hidden="1" customHeight="1">
      <c r="AG236" s="441">
        <v>1978</v>
      </c>
      <c r="AH236" s="605">
        <v>18634</v>
      </c>
      <c r="AI236" s="605">
        <v>5446</v>
      </c>
      <c r="AJ236" s="605">
        <v>1917</v>
      </c>
      <c r="AK236" s="605">
        <v>4259</v>
      </c>
      <c r="AL236" s="605">
        <v>92</v>
      </c>
      <c r="AM236" s="605">
        <v>6920</v>
      </c>
      <c r="AN236" s="605" t="s">
        <v>462</v>
      </c>
      <c r="AO236" s="605"/>
      <c r="AP236" s="605">
        <v>144713</v>
      </c>
      <c r="AQ236" s="605">
        <v>496317</v>
      </c>
    </row>
    <row r="237" spans="33:43" ht="11.1" hidden="1" customHeight="1">
      <c r="AG237" s="498">
        <v>1979</v>
      </c>
      <c r="AH237" s="608">
        <v>17258</v>
      </c>
      <c r="AI237" s="608">
        <v>6585</v>
      </c>
      <c r="AJ237" s="608">
        <v>3882</v>
      </c>
      <c r="AK237" s="608">
        <v>5431</v>
      </c>
      <c r="AL237" s="608">
        <v>358</v>
      </c>
      <c r="AM237" s="608">
        <v>1002</v>
      </c>
      <c r="AN237" s="608">
        <v>57037</v>
      </c>
      <c r="AO237" s="608"/>
      <c r="AP237" s="608">
        <v>251101</v>
      </c>
      <c r="AQ237" s="608">
        <v>622557</v>
      </c>
    </row>
    <row r="238" spans="33:43" ht="11.1" hidden="1" customHeight="1">
      <c r="AG238" s="617"/>
      <c r="AH238" s="611"/>
      <c r="AI238" s="611"/>
      <c r="AJ238" s="611"/>
      <c r="AK238" s="611"/>
      <c r="AL238" s="611"/>
      <c r="AM238" s="611"/>
      <c r="AN238" s="611"/>
      <c r="AO238" s="611"/>
      <c r="AP238" s="611"/>
      <c r="AQ238" s="611"/>
    </row>
    <row r="239" spans="33:43" ht="11.1" hidden="1" customHeight="1">
      <c r="AG239" s="618"/>
      <c r="AH239" s="481"/>
      <c r="AI239" s="481"/>
      <c r="AJ239" s="481"/>
      <c r="AK239" s="481"/>
      <c r="AL239" s="481"/>
      <c r="AM239" s="481"/>
      <c r="AN239" s="481"/>
      <c r="AO239" s="481"/>
      <c r="AP239" s="481"/>
      <c r="AQ239" s="481"/>
    </row>
    <row r="240" spans="33:43" ht="11.1" hidden="1" customHeight="1">
      <c r="AG240" s="441" t="s">
        <v>669</v>
      </c>
      <c r="AH240" s="615"/>
      <c r="AI240" s="615"/>
      <c r="AJ240" s="615"/>
      <c r="AK240" s="615"/>
      <c r="AL240" s="615"/>
      <c r="AM240" s="615"/>
      <c r="AN240" s="615"/>
      <c r="AO240" s="615"/>
      <c r="AP240" s="442"/>
      <c r="AQ240" s="442"/>
    </row>
    <row r="241" spans="33:43" ht="11.1" hidden="1" customHeight="1">
      <c r="AG241" s="441" t="s">
        <v>670</v>
      </c>
      <c r="AH241" s="615"/>
      <c r="AI241" s="615"/>
      <c r="AJ241" s="615"/>
      <c r="AK241" s="615"/>
      <c r="AL241" s="615"/>
      <c r="AM241" s="615"/>
      <c r="AN241" s="615"/>
      <c r="AO241" s="615"/>
      <c r="AP241" s="442"/>
      <c r="AQ241" s="442"/>
    </row>
    <row r="242" spans="33:43" ht="11.1" hidden="1" customHeight="1">
      <c r="AG242" s="441" t="s">
        <v>671</v>
      </c>
      <c r="AH242" s="615"/>
      <c r="AI242" s="615"/>
      <c r="AJ242" s="615"/>
      <c r="AK242" s="615"/>
      <c r="AL242" s="615"/>
      <c r="AM242" s="615"/>
      <c r="AN242" s="615"/>
      <c r="AO242" s="615"/>
      <c r="AP242" s="442"/>
      <c r="AQ242" s="442"/>
    </row>
    <row r="243" spans="33:43" ht="11.1" hidden="1" customHeight="1">
      <c r="AG243" s="441" t="s">
        <v>689</v>
      </c>
      <c r="AH243" s="615"/>
      <c r="AI243" s="615"/>
      <c r="AJ243" s="615"/>
      <c r="AK243" s="615"/>
      <c r="AL243" s="615"/>
      <c r="AM243" s="615"/>
      <c r="AN243" s="615"/>
      <c r="AO243" s="615"/>
      <c r="AP243" s="442"/>
      <c r="AQ243" s="442"/>
    </row>
    <row r="244" spans="33:43" ht="11.1" hidden="1" customHeight="1">
      <c r="AG244" s="441" t="s">
        <v>690</v>
      </c>
      <c r="AH244" s="615"/>
      <c r="AI244" s="615"/>
      <c r="AJ244" s="615"/>
      <c r="AK244" s="615"/>
      <c r="AL244" s="615"/>
      <c r="AM244" s="615"/>
      <c r="AN244" s="615"/>
      <c r="AO244" s="615"/>
      <c r="AP244" s="442"/>
      <c r="AQ244" s="442"/>
    </row>
    <row r="245" spans="33:43" ht="11.1" hidden="1" customHeight="1">
      <c r="AG245" s="441" t="s">
        <v>691</v>
      </c>
      <c r="AH245" s="615"/>
      <c r="AI245" s="615"/>
      <c r="AJ245" s="615"/>
      <c r="AK245" s="615"/>
      <c r="AL245" s="615"/>
      <c r="AM245" s="615"/>
      <c r="AN245" s="615"/>
      <c r="AO245" s="615"/>
      <c r="AP245" s="442"/>
      <c r="AQ245" s="442"/>
    </row>
    <row r="246" spans="33:43" ht="11.1" hidden="1" customHeight="1">
      <c r="AG246" s="441" t="s">
        <v>693</v>
      </c>
      <c r="AH246" s="615"/>
      <c r="AI246" s="615"/>
      <c r="AJ246" s="615"/>
      <c r="AK246" s="615"/>
      <c r="AL246" s="615"/>
      <c r="AM246" s="615"/>
      <c r="AN246" s="615"/>
      <c r="AO246" s="615"/>
      <c r="AP246" s="442"/>
      <c r="AQ246" s="442"/>
    </row>
    <row r="247" spans="33:43" ht="11.1" hidden="1" customHeight="1">
      <c r="AG247" s="441" t="s">
        <v>694</v>
      </c>
      <c r="AH247" s="615"/>
      <c r="AI247" s="615"/>
      <c r="AJ247" s="615"/>
      <c r="AK247" s="615"/>
      <c r="AL247" s="615"/>
      <c r="AM247" s="615"/>
      <c r="AN247" s="615"/>
      <c r="AO247" s="615"/>
      <c r="AP247" s="442"/>
      <c r="AQ247" s="442"/>
    </row>
    <row r="248" spans="33:43" ht="11.1" hidden="1" customHeight="1">
      <c r="AG248" s="441" t="s">
        <v>695</v>
      </c>
      <c r="AH248" s="615"/>
      <c r="AI248" s="615"/>
      <c r="AJ248" s="615"/>
      <c r="AK248" s="615"/>
      <c r="AL248" s="615"/>
      <c r="AM248" s="615"/>
      <c r="AN248" s="615"/>
      <c r="AO248" s="615"/>
      <c r="AP248" s="442"/>
      <c r="AQ248" s="442"/>
    </row>
    <row r="249" spans="33:43" ht="11.1" hidden="1" customHeight="1">
      <c r="AG249" s="441" t="s">
        <v>696</v>
      </c>
      <c r="AH249" s="615"/>
      <c r="AI249" s="615"/>
      <c r="AJ249" s="615"/>
      <c r="AK249" s="615"/>
      <c r="AL249" s="615"/>
      <c r="AM249" s="615"/>
      <c r="AN249" s="615"/>
      <c r="AO249" s="615"/>
      <c r="AP249" s="442"/>
      <c r="AQ249" s="442"/>
    </row>
    <row r="250" spans="33:43" ht="11.1" hidden="1" customHeight="1">
      <c r="AG250" s="441" t="s">
        <v>697</v>
      </c>
      <c r="AH250" s="615"/>
      <c r="AI250" s="615"/>
      <c r="AJ250" s="615"/>
      <c r="AK250" s="615"/>
      <c r="AL250" s="615"/>
      <c r="AM250" s="615"/>
      <c r="AN250" s="615"/>
      <c r="AO250" s="615"/>
      <c r="AP250" s="442"/>
      <c r="AQ250" s="442"/>
    </row>
    <row r="251" spans="33:43" ht="11.1" hidden="1" customHeight="1">
      <c r="AG251" s="441" t="s">
        <v>698</v>
      </c>
      <c r="AH251" s="615"/>
      <c r="AI251" s="615"/>
      <c r="AJ251" s="615"/>
      <c r="AK251" s="615"/>
      <c r="AL251" s="615"/>
      <c r="AM251" s="615"/>
      <c r="AN251" s="615"/>
      <c r="AO251" s="615"/>
      <c r="AP251" s="442"/>
      <c r="AQ251" s="442"/>
    </row>
    <row r="252" spans="33:43" ht="11.1" hidden="1" customHeight="1">
      <c r="AG252" s="441" t="s">
        <v>699</v>
      </c>
      <c r="AH252" s="615"/>
      <c r="AI252" s="615"/>
      <c r="AJ252" s="615"/>
      <c r="AK252" s="615"/>
      <c r="AL252" s="615"/>
      <c r="AM252" s="615"/>
      <c r="AN252" s="615"/>
      <c r="AO252" s="615"/>
      <c r="AP252" s="442"/>
      <c r="AQ252" s="442"/>
    </row>
    <row r="253" spans="33:43" ht="11.1" hidden="1" customHeight="1">
      <c r="AG253" s="441" t="s">
        <v>700</v>
      </c>
      <c r="AH253" s="615"/>
      <c r="AI253" s="615"/>
      <c r="AJ253" s="615"/>
      <c r="AK253" s="615"/>
      <c r="AL253" s="615"/>
      <c r="AM253" s="615"/>
      <c r="AN253" s="615"/>
      <c r="AO253" s="615"/>
      <c r="AP253" s="442"/>
      <c r="AQ253" s="442"/>
    </row>
    <row r="254" spans="33:43" ht="11.1" hidden="1" customHeight="1">
      <c r="AG254" s="441" t="s">
        <v>701</v>
      </c>
      <c r="AH254" s="615"/>
      <c r="AI254" s="615"/>
      <c r="AJ254" s="615"/>
      <c r="AK254" s="615"/>
      <c r="AL254" s="615"/>
      <c r="AM254" s="615"/>
      <c r="AN254" s="615"/>
      <c r="AO254" s="615"/>
      <c r="AP254" s="442"/>
      <c r="AQ254" s="442"/>
    </row>
    <row r="255" spans="33:43" ht="11.1" hidden="1" customHeight="1">
      <c r="AG255" s="441" t="s">
        <v>702</v>
      </c>
      <c r="AH255" s="615"/>
      <c r="AI255" s="615"/>
      <c r="AJ255" s="615"/>
      <c r="AK255" s="615"/>
      <c r="AL255" s="615"/>
      <c r="AM255" s="615"/>
      <c r="AN255" s="615"/>
      <c r="AO255" s="615"/>
      <c r="AP255" s="442"/>
      <c r="AQ255" s="442"/>
    </row>
    <row r="256" spans="33:43" ht="11.1" hidden="1" customHeight="1">
      <c r="AG256" s="441" t="s">
        <v>703</v>
      </c>
      <c r="AH256" s="615"/>
      <c r="AI256" s="615"/>
      <c r="AJ256" s="615"/>
      <c r="AK256" s="615"/>
      <c r="AL256" s="615"/>
      <c r="AM256" s="615"/>
      <c r="AN256" s="615"/>
      <c r="AO256" s="615"/>
      <c r="AP256" s="442"/>
      <c r="AQ256" s="442"/>
    </row>
    <row r="257" spans="33:43" ht="11.1" hidden="1" customHeight="1">
      <c r="AG257" s="441" t="s">
        <v>704</v>
      </c>
      <c r="AH257" s="615"/>
      <c r="AI257" s="615"/>
      <c r="AJ257" s="615"/>
      <c r="AK257" s="615"/>
      <c r="AL257" s="615"/>
      <c r="AM257" s="615"/>
      <c r="AN257" s="615"/>
      <c r="AO257" s="615"/>
      <c r="AP257" s="442"/>
      <c r="AQ257" s="442"/>
    </row>
    <row r="258" spans="33:43" ht="11.1" hidden="1" customHeight="1">
      <c r="AG258" s="441" t="s">
        <v>705</v>
      </c>
      <c r="AH258" s="615"/>
      <c r="AI258" s="615"/>
      <c r="AJ258" s="615"/>
      <c r="AK258" s="615"/>
      <c r="AL258" s="615"/>
      <c r="AM258" s="615"/>
      <c r="AN258" s="615"/>
      <c r="AO258" s="615"/>
      <c r="AP258" s="442"/>
      <c r="AQ258" s="442"/>
    </row>
    <row r="259" spans="33:43" ht="11.1" hidden="1" customHeight="1">
      <c r="AG259" s="441" t="s">
        <v>706</v>
      </c>
      <c r="AH259" s="615"/>
      <c r="AI259" s="615"/>
      <c r="AJ259" s="615"/>
      <c r="AK259" s="615"/>
      <c r="AL259" s="615"/>
      <c r="AM259" s="615"/>
      <c r="AN259" s="615"/>
      <c r="AO259" s="615"/>
      <c r="AP259" s="442"/>
      <c r="AQ259" s="442"/>
    </row>
    <row r="260" spans="33:43" ht="11.1" hidden="1" customHeight="1">
      <c r="AG260" s="441" t="s">
        <v>707</v>
      </c>
      <c r="AH260" s="615"/>
      <c r="AI260" s="615"/>
      <c r="AJ260" s="615"/>
      <c r="AK260" s="615"/>
      <c r="AL260" s="615"/>
      <c r="AM260" s="615"/>
      <c r="AN260" s="615"/>
      <c r="AO260" s="615"/>
      <c r="AP260" s="442"/>
      <c r="AQ260" s="442"/>
    </row>
    <row r="261" spans="33:43" ht="11.1" hidden="1" customHeight="1">
      <c r="AG261" s="441" t="s">
        <v>708</v>
      </c>
      <c r="AH261" s="615"/>
      <c r="AI261" s="615"/>
      <c r="AJ261" s="615"/>
      <c r="AK261" s="615"/>
      <c r="AL261" s="615"/>
      <c r="AM261" s="615"/>
      <c r="AN261" s="615"/>
      <c r="AO261" s="615"/>
      <c r="AP261" s="442"/>
      <c r="AQ261" s="442"/>
    </row>
    <row r="262" spans="33:43" ht="11.1" hidden="1" customHeight="1">
      <c r="AG262" s="441" t="s">
        <v>709</v>
      </c>
      <c r="AH262" s="615"/>
      <c r="AI262" s="615"/>
      <c r="AJ262" s="615"/>
      <c r="AK262" s="615"/>
      <c r="AL262" s="615"/>
      <c r="AM262" s="615"/>
      <c r="AN262" s="615"/>
      <c r="AO262" s="615"/>
      <c r="AP262" s="442"/>
      <c r="AQ262" s="442"/>
    </row>
    <row r="263" spans="33:43" ht="11.1" hidden="1" customHeight="1">
      <c r="AG263" s="441" t="s">
        <v>710</v>
      </c>
      <c r="AH263" s="615"/>
      <c r="AI263" s="615"/>
      <c r="AJ263" s="615"/>
      <c r="AK263" s="615"/>
      <c r="AL263" s="615"/>
      <c r="AM263" s="615"/>
      <c r="AN263" s="615"/>
      <c r="AO263" s="615"/>
      <c r="AP263" s="442"/>
      <c r="AQ263" s="442"/>
    </row>
    <row r="264" spans="33:43" ht="11.1" hidden="1" customHeight="1">
      <c r="AG264" s="441" t="s">
        <v>711</v>
      </c>
      <c r="AH264" s="615"/>
      <c r="AI264" s="615"/>
      <c r="AJ264" s="615"/>
      <c r="AK264" s="615"/>
      <c r="AL264" s="615"/>
      <c r="AM264" s="615"/>
      <c r="AN264" s="615"/>
      <c r="AO264" s="615"/>
      <c r="AP264" s="442"/>
      <c r="AQ264" s="442"/>
    </row>
    <row r="265" spans="33:43" ht="11.1" hidden="1" customHeight="1">
      <c r="AG265" s="441" t="s">
        <v>712</v>
      </c>
      <c r="AH265" s="442"/>
      <c r="AI265" s="442"/>
      <c r="AJ265" s="442"/>
      <c r="AK265" s="442"/>
      <c r="AL265" s="442"/>
      <c r="AM265" s="442"/>
      <c r="AN265" s="442"/>
      <c r="AO265" s="442"/>
      <c r="AP265" s="442"/>
      <c r="AQ265" s="442"/>
    </row>
    <row r="266" spans="33:43" ht="11.1" customHeight="1"/>
    <row r="267" spans="33:43" ht="11.1" customHeight="1"/>
    <row r="268" spans="33:43" ht="11.1" customHeight="1"/>
    <row r="269" spans="33:43" ht="11.1" customHeight="1"/>
    <row r="270" spans="33:43" ht="11.1" customHeight="1"/>
    <row r="271" spans="33:43" ht="11.1" customHeight="1"/>
    <row r="272" spans="33:43" ht="11.1" customHeight="1"/>
    <row r="273" ht="11.1" customHeight="1"/>
  </sheetData>
  <mergeCells count="11">
    <mergeCell ref="X7:AF7"/>
    <mergeCell ref="AH75:AN75"/>
    <mergeCell ref="AH220:AN220"/>
    <mergeCell ref="AH131:AN131"/>
    <mergeCell ref="AG75:AG78"/>
    <mergeCell ref="AG131:AG134"/>
    <mergeCell ref="A7:A10"/>
    <mergeCell ref="W7:W10"/>
    <mergeCell ref="L7:L10"/>
    <mergeCell ref="E7:K7"/>
    <mergeCell ref="M7:V7"/>
  </mergeCells>
  <phoneticPr fontId="17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8"/>
  <sheetViews>
    <sheetView showGridLines="0" zoomScaleNormal="100" workbookViewId="0">
      <pane ySplit="1" topLeftCell="A2" activePane="bottomLeft" state="frozenSplit"/>
      <selection sqref="A1:D1"/>
      <selection pane="bottomLeft" sqref="A1:D1"/>
    </sheetView>
  </sheetViews>
  <sheetFormatPr baseColWidth="10" defaultRowHeight="11.1" customHeight="1"/>
  <cols>
    <col min="1" max="1" width="30.85546875" style="632" customWidth="1"/>
    <col min="2" max="3" width="7.7109375" style="633" customWidth="1"/>
    <col min="4" max="4" width="7.42578125" style="633" customWidth="1"/>
    <col min="5" max="5" width="7.7109375" style="633" customWidth="1"/>
    <col min="6" max="6" width="7" style="633" customWidth="1"/>
    <col min="7" max="7" width="7.28515625" style="633" customWidth="1"/>
    <col min="8" max="8" width="2.7109375" style="633" customWidth="1"/>
    <col min="9" max="9" width="6.5703125" style="633" customWidth="1"/>
    <col min="10" max="10" width="7.7109375" style="633" customWidth="1"/>
    <col min="11" max="11" width="30.140625" style="632" customWidth="1"/>
    <col min="12" max="12" width="7.42578125" style="633" customWidth="1"/>
    <col min="13" max="13" width="7.28515625" style="633" customWidth="1"/>
    <col min="14" max="14" width="7.85546875" style="633" customWidth="1"/>
    <col min="15" max="15" width="7.7109375" style="633" customWidth="1"/>
    <col min="16" max="16" width="7.5703125" style="633" customWidth="1"/>
    <col min="17" max="17" width="7.85546875" style="633" customWidth="1"/>
    <col min="18" max="19" width="7.5703125" style="633" customWidth="1"/>
    <col min="20" max="20" width="1.7109375" style="633" customWidth="1"/>
    <col min="21" max="23" width="11.42578125" style="633"/>
    <col min="24" max="24" width="10.42578125" style="633" customWidth="1"/>
    <col min="25" max="29" width="9.28515625" style="633" customWidth="1"/>
    <col min="30" max="30" width="1.5703125" style="633" customWidth="1"/>
    <col min="31" max="16384" width="11.42578125" style="633"/>
  </cols>
  <sheetData>
    <row r="1" spans="1:20" ht="24.75" customHeight="1"/>
    <row r="2" spans="1:20" ht="13.35" customHeight="1">
      <c r="A2" s="406" t="s">
        <v>435</v>
      </c>
      <c r="B2" s="408"/>
      <c r="C2" s="408"/>
      <c r="D2" s="408"/>
      <c r="E2" s="408"/>
      <c r="F2" s="409"/>
      <c r="G2" s="634"/>
      <c r="H2" s="634"/>
      <c r="I2" s="635"/>
      <c r="J2" s="410" t="s">
        <v>881</v>
      </c>
      <c r="K2" s="406" t="s">
        <v>435</v>
      </c>
      <c r="L2" s="408"/>
      <c r="M2" s="409"/>
      <c r="N2" s="409"/>
      <c r="O2" s="409"/>
      <c r="P2" s="408"/>
      <c r="Q2" s="408"/>
      <c r="T2" s="410" t="s">
        <v>881</v>
      </c>
    </row>
    <row r="3" spans="1:20" s="404" customFormat="1" ht="13.35" customHeight="1">
      <c r="A3" s="636" t="s">
        <v>819</v>
      </c>
      <c r="G3" s="637"/>
      <c r="H3" s="637"/>
      <c r="I3" s="638"/>
      <c r="J3" s="639" t="s">
        <v>596</v>
      </c>
      <c r="K3" s="636" t="s">
        <v>819</v>
      </c>
      <c r="P3" s="640"/>
      <c r="Q3" s="640"/>
      <c r="T3" s="639" t="s">
        <v>714</v>
      </c>
    </row>
    <row r="4" spans="1:20" s="404" customFormat="1" ht="13.35" customHeight="1">
      <c r="A4" s="414" t="s">
        <v>495</v>
      </c>
      <c r="B4" s="411"/>
      <c r="C4" s="411"/>
      <c r="D4" s="411"/>
      <c r="E4" s="411"/>
      <c r="F4" s="411"/>
      <c r="G4" s="411"/>
      <c r="H4" s="411"/>
      <c r="I4" s="411"/>
      <c r="J4" s="413"/>
      <c r="K4" s="414" t="s">
        <v>495</v>
      </c>
      <c r="L4" s="411"/>
      <c r="M4" s="411"/>
      <c r="N4" s="411"/>
      <c r="O4" s="411"/>
      <c r="P4" s="411"/>
      <c r="Q4" s="411"/>
    </row>
    <row r="5" spans="1:20" s="404" customFormat="1" ht="3" customHeight="1">
      <c r="A5" s="641"/>
      <c r="B5" s="642"/>
      <c r="C5" s="642"/>
      <c r="D5" s="642"/>
      <c r="E5" s="642"/>
      <c r="F5" s="642"/>
      <c r="G5" s="642"/>
      <c r="H5" s="642"/>
      <c r="I5" s="642"/>
      <c r="J5" s="643"/>
      <c r="K5" s="641"/>
      <c r="L5" s="642"/>
      <c r="M5" s="642"/>
      <c r="N5" s="642"/>
      <c r="O5" s="642"/>
      <c r="P5" s="642"/>
      <c r="Q5" s="642"/>
    </row>
    <row r="6" spans="1:20" s="404" customFormat="1" ht="3" customHeight="1">
      <c r="A6" s="644"/>
      <c r="B6" s="645"/>
      <c r="C6" s="645"/>
      <c r="D6" s="645"/>
      <c r="E6" s="645"/>
      <c r="F6" s="645"/>
      <c r="G6" s="645"/>
      <c r="H6" s="645"/>
      <c r="I6" s="645"/>
      <c r="J6" s="646"/>
      <c r="K6" s="644"/>
      <c r="L6" s="645"/>
      <c r="M6" s="645"/>
      <c r="N6" s="645"/>
      <c r="O6" s="645"/>
      <c r="P6" s="645"/>
      <c r="Q6" s="645"/>
      <c r="R6" s="645"/>
      <c r="S6" s="645"/>
      <c r="T6" s="645"/>
    </row>
    <row r="7" spans="1:20" s="647" customFormat="1" ht="12" customHeight="1">
      <c r="A7" s="416" t="s">
        <v>715</v>
      </c>
      <c r="B7" s="417">
        <v>1977</v>
      </c>
      <c r="C7" s="417">
        <v>1978</v>
      </c>
      <c r="D7" s="417">
        <v>1979</v>
      </c>
      <c r="E7" s="417">
        <v>1980</v>
      </c>
      <c r="F7" s="417">
        <v>1981</v>
      </c>
      <c r="G7" s="417">
        <v>1982</v>
      </c>
      <c r="H7" s="417"/>
      <c r="I7" s="417">
        <v>1983</v>
      </c>
      <c r="J7" s="417">
        <v>1984</v>
      </c>
      <c r="K7" s="416" t="s">
        <v>715</v>
      </c>
      <c r="L7" s="417">
        <v>1993</v>
      </c>
      <c r="M7" s="417">
        <v>1994</v>
      </c>
      <c r="N7" s="417">
        <v>1995</v>
      </c>
      <c r="O7" s="417">
        <v>1996</v>
      </c>
      <c r="P7" s="417">
        <v>1997</v>
      </c>
      <c r="Q7" s="417">
        <v>1998</v>
      </c>
      <c r="R7" s="417">
        <v>1999</v>
      </c>
      <c r="S7" s="417">
        <v>2000</v>
      </c>
      <c r="T7" s="417"/>
    </row>
    <row r="8" spans="1:20" s="404" customFormat="1" ht="4.5" customHeight="1">
      <c r="A8" s="648"/>
      <c r="B8" s="649"/>
      <c r="C8" s="649"/>
      <c r="D8" s="649"/>
      <c r="E8" s="649"/>
      <c r="F8" s="649"/>
      <c r="G8" s="649"/>
      <c r="H8" s="649"/>
      <c r="I8" s="649"/>
      <c r="J8" s="649"/>
      <c r="K8" s="648"/>
      <c r="L8" s="649"/>
      <c r="M8" s="649"/>
      <c r="N8" s="649"/>
      <c r="O8" s="649"/>
      <c r="P8" s="649"/>
      <c r="Q8" s="649"/>
    </row>
    <row r="9" spans="1:20" s="404" customFormat="1" ht="3" customHeight="1">
      <c r="A9" s="418"/>
      <c r="B9" s="419"/>
      <c r="C9" s="419"/>
      <c r="D9" s="419"/>
      <c r="E9" s="419"/>
      <c r="F9" s="419"/>
      <c r="G9" s="419"/>
      <c r="H9" s="419"/>
      <c r="I9" s="419"/>
      <c r="J9" s="419"/>
      <c r="K9" s="418"/>
      <c r="L9" s="419"/>
      <c r="M9" s="419"/>
      <c r="N9" s="419"/>
      <c r="O9" s="419"/>
      <c r="P9" s="419"/>
      <c r="Q9" s="419"/>
      <c r="R9" s="645"/>
      <c r="S9" s="645"/>
      <c r="T9" s="645"/>
    </row>
    <row r="10" spans="1:20" s="404" customFormat="1" ht="11.25" customHeight="1">
      <c r="A10" s="650" t="s">
        <v>598</v>
      </c>
      <c r="B10" s="405">
        <v>230.5</v>
      </c>
      <c r="C10" s="405">
        <v>303.8</v>
      </c>
      <c r="D10" s="405">
        <v>412.8</v>
      </c>
      <c r="E10" s="405">
        <v>683.8</v>
      </c>
      <c r="F10" s="405">
        <v>935.3</v>
      </c>
      <c r="G10" s="405">
        <v>1532.3</v>
      </c>
      <c r="H10" s="405"/>
      <c r="I10" s="405">
        <v>3181.2</v>
      </c>
      <c r="J10" s="405">
        <v>4974.7</v>
      </c>
      <c r="K10" s="650" t="s">
        <v>598</v>
      </c>
      <c r="L10" s="405">
        <v>194991.4</v>
      </c>
      <c r="M10" s="405">
        <v>220102.3</v>
      </c>
      <c r="N10" s="405">
        <v>280144.5</v>
      </c>
      <c r="O10" s="405">
        <v>392566</v>
      </c>
      <c r="P10" s="405">
        <v>508743.8</v>
      </c>
      <c r="Q10" s="405">
        <v>545175.69999999995</v>
      </c>
      <c r="R10" s="405">
        <v>674348.1</v>
      </c>
      <c r="S10" s="405">
        <v>868267.7</v>
      </c>
      <c r="T10" s="405"/>
    </row>
    <row r="11" spans="1:20" s="404" customFormat="1" ht="8.1" customHeight="1">
      <c r="A11" s="651"/>
      <c r="B11" s="405"/>
      <c r="C11" s="405"/>
      <c r="D11" s="405"/>
      <c r="E11" s="405"/>
      <c r="F11" s="405"/>
      <c r="G11" s="405"/>
      <c r="H11" s="405"/>
      <c r="I11" s="405"/>
      <c r="J11" s="405"/>
      <c r="K11" s="651"/>
      <c r="L11" s="405"/>
      <c r="M11" s="405"/>
      <c r="N11" s="405"/>
      <c r="O11" s="405"/>
      <c r="P11" s="405"/>
      <c r="Q11" s="405"/>
      <c r="R11" s="405"/>
      <c r="S11" s="405"/>
      <c r="T11" s="405"/>
    </row>
    <row r="12" spans="1:20" s="404" customFormat="1" ht="11.25" customHeight="1">
      <c r="A12" s="650" t="s">
        <v>716</v>
      </c>
      <c r="B12" s="405">
        <v>197.6</v>
      </c>
      <c r="C12" s="405">
        <v>259.5</v>
      </c>
      <c r="D12" s="405">
        <v>347.2</v>
      </c>
      <c r="E12" s="405">
        <v>485.1</v>
      </c>
      <c r="F12" s="405">
        <v>647.1</v>
      </c>
      <c r="G12" s="405">
        <v>967.4</v>
      </c>
      <c r="H12" s="405"/>
      <c r="I12" s="405">
        <v>1838.2</v>
      </c>
      <c r="J12" s="405">
        <v>3049</v>
      </c>
      <c r="K12" s="650" t="s">
        <v>716</v>
      </c>
      <c r="L12" s="405">
        <v>143154.29999999999</v>
      </c>
      <c r="M12" s="405">
        <v>160317.5</v>
      </c>
      <c r="N12" s="405">
        <v>170305.7</v>
      </c>
      <c r="O12" s="405">
        <v>226006.2</v>
      </c>
      <c r="P12" s="405">
        <v>312115.3</v>
      </c>
      <c r="Q12" s="405">
        <v>404225.2</v>
      </c>
      <c r="R12" s="405">
        <v>521682.4</v>
      </c>
      <c r="S12" s="405">
        <v>581703.4</v>
      </c>
      <c r="T12" s="405"/>
    </row>
    <row r="13" spans="1:20" s="404" customFormat="1" ht="13.5" customHeight="1">
      <c r="A13" s="650" t="s">
        <v>137</v>
      </c>
      <c r="B13" s="405">
        <v>93.9</v>
      </c>
      <c r="C13" s="405">
        <v>133.6</v>
      </c>
      <c r="D13" s="405">
        <v>173.2</v>
      </c>
      <c r="E13" s="405">
        <v>246.7</v>
      </c>
      <c r="F13" s="405">
        <v>339</v>
      </c>
      <c r="G13" s="405">
        <v>464.6</v>
      </c>
      <c r="H13" s="405"/>
      <c r="I13" s="405">
        <v>726.6</v>
      </c>
      <c r="J13" s="405">
        <v>1213.4000000000001</v>
      </c>
      <c r="K13" s="650" t="s">
        <v>140</v>
      </c>
      <c r="L13" s="405">
        <v>69220.800000000003</v>
      </c>
      <c r="M13" s="405">
        <v>72900.399999999994</v>
      </c>
      <c r="N13" s="405">
        <v>73705.399999999994</v>
      </c>
      <c r="O13" s="405">
        <v>97162</v>
      </c>
      <c r="P13" s="405">
        <v>135100.70000000001</v>
      </c>
      <c r="Q13" s="405">
        <v>169476.4</v>
      </c>
      <c r="R13" s="405">
        <v>216123.4</v>
      </c>
      <c r="S13" s="405">
        <v>258754.2</v>
      </c>
      <c r="T13" s="405"/>
    </row>
    <row r="14" spans="1:20" s="404" customFormat="1" ht="11.25" customHeight="1">
      <c r="A14" s="650" t="s">
        <v>50</v>
      </c>
      <c r="B14" s="405" t="s">
        <v>462</v>
      </c>
      <c r="C14" s="405" t="s">
        <v>462</v>
      </c>
      <c r="D14" s="405" t="s">
        <v>462</v>
      </c>
      <c r="E14" s="405" t="s">
        <v>462</v>
      </c>
      <c r="F14" s="405" t="s">
        <v>462</v>
      </c>
      <c r="G14" s="405" t="s">
        <v>462</v>
      </c>
      <c r="H14" s="405"/>
      <c r="I14" s="405" t="s">
        <v>462</v>
      </c>
      <c r="J14" s="405" t="s">
        <v>462</v>
      </c>
      <c r="K14" s="650" t="s">
        <v>50</v>
      </c>
      <c r="L14" s="405" t="s">
        <v>462</v>
      </c>
      <c r="M14" s="405" t="s">
        <v>462</v>
      </c>
      <c r="N14" s="405" t="s">
        <v>462</v>
      </c>
      <c r="O14" s="405" t="s">
        <v>462</v>
      </c>
      <c r="P14" s="405" t="s">
        <v>462</v>
      </c>
      <c r="Q14" s="405" t="s">
        <v>462</v>
      </c>
      <c r="R14" s="405" t="s">
        <v>462</v>
      </c>
      <c r="S14" s="405" t="s">
        <v>462</v>
      </c>
      <c r="T14" s="405"/>
    </row>
    <row r="15" spans="1:20" s="404" customFormat="1" ht="11.25" customHeight="1">
      <c r="A15" s="650" t="s">
        <v>717</v>
      </c>
      <c r="B15" s="405">
        <v>39</v>
      </c>
      <c r="C15" s="405">
        <v>48.4</v>
      </c>
      <c r="D15" s="405">
        <v>73.2</v>
      </c>
      <c r="E15" s="405">
        <v>120</v>
      </c>
      <c r="F15" s="405">
        <v>158.69999999999999</v>
      </c>
      <c r="G15" s="405">
        <v>217</v>
      </c>
      <c r="H15" s="405"/>
      <c r="I15" s="405">
        <v>542.5</v>
      </c>
      <c r="J15" s="405">
        <v>942.8</v>
      </c>
      <c r="K15" s="650" t="s">
        <v>717</v>
      </c>
      <c r="L15" s="405">
        <v>33124.699999999997</v>
      </c>
      <c r="M15" s="405">
        <v>38536.9</v>
      </c>
      <c r="N15" s="405">
        <v>51785.1</v>
      </c>
      <c r="O15" s="405">
        <v>72109.600000000006</v>
      </c>
      <c r="P15" s="405">
        <v>97741.6</v>
      </c>
      <c r="Q15" s="405">
        <v>119871.3</v>
      </c>
      <c r="R15" s="405">
        <v>151183.5</v>
      </c>
      <c r="S15" s="405">
        <v>189606</v>
      </c>
      <c r="T15" s="405"/>
    </row>
    <row r="16" spans="1:20" s="404" customFormat="1" ht="11.25" customHeight="1">
      <c r="A16" s="650" t="s">
        <v>718</v>
      </c>
      <c r="B16" s="405">
        <v>31.2</v>
      </c>
      <c r="C16" s="405">
        <v>38.5</v>
      </c>
      <c r="D16" s="405">
        <v>46.5</v>
      </c>
      <c r="E16" s="405">
        <v>47.8</v>
      </c>
      <c r="F16" s="405">
        <v>62.5</v>
      </c>
      <c r="G16" s="405">
        <v>177.1</v>
      </c>
      <c r="H16" s="405"/>
      <c r="I16" s="405">
        <v>427.9</v>
      </c>
      <c r="J16" s="405">
        <v>661.5</v>
      </c>
      <c r="K16" s="650" t="s">
        <v>718</v>
      </c>
      <c r="L16" s="405">
        <v>19317.2</v>
      </c>
      <c r="M16" s="405">
        <v>27945.1</v>
      </c>
      <c r="N16" s="405">
        <v>24710</v>
      </c>
      <c r="O16" s="405">
        <v>29695.200000000001</v>
      </c>
      <c r="P16" s="405">
        <v>45351.1</v>
      </c>
      <c r="Q16" s="405">
        <v>76598.3</v>
      </c>
      <c r="R16" s="405">
        <v>106703.7</v>
      </c>
      <c r="S16" s="405">
        <v>81544.100000000006</v>
      </c>
      <c r="T16" s="405"/>
    </row>
    <row r="17" spans="1:20" s="404" customFormat="1" ht="13.5" customHeight="1">
      <c r="A17" s="650" t="s">
        <v>138</v>
      </c>
      <c r="B17" s="405">
        <v>2.4</v>
      </c>
      <c r="C17" s="405">
        <v>3</v>
      </c>
      <c r="D17" s="405">
        <v>3.9</v>
      </c>
      <c r="E17" s="405">
        <v>5.5</v>
      </c>
      <c r="F17" s="405">
        <v>7.9</v>
      </c>
      <c r="G17" s="405">
        <v>12</v>
      </c>
      <c r="H17" s="405"/>
      <c r="I17" s="405">
        <v>18.100000000000001</v>
      </c>
      <c r="J17" s="405">
        <v>29.2</v>
      </c>
      <c r="K17" s="650" t="s">
        <v>138</v>
      </c>
      <c r="L17" s="405" t="s">
        <v>922</v>
      </c>
      <c r="M17" s="405" t="s">
        <v>922</v>
      </c>
      <c r="N17" s="405" t="s">
        <v>922</v>
      </c>
      <c r="O17" s="405" t="s">
        <v>922</v>
      </c>
      <c r="P17" s="405" t="s">
        <v>922</v>
      </c>
      <c r="Q17" s="405" t="s">
        <v>922</v>
      </c>
      <c r="R17" s="405" t="s">
        <v>922</v>
      </c>
      <c r="S17" s="405" t="s">
        <v>922</v>
      </c>
      <c r="T17" s="405"/>
    </row>
    <row r="18" spans="1:20" s="404" customFormat="1" ht="11.25" customHeight="1">
      <c r="A18" s="650" t="s">
        <v>719</v>
      </c>
      <c r="B18" s="405">
        <v>10.7</v>
      </c>
      <c r="C18" s="405">
        <v>15.3</v>
      </c>
      <c r="D18" s="405">
        <v>27.3</v>
      </c>
      <c r="E18" s="405">
        <v>44.3</v>
      </c>
      <c r="F18" s="405">
        <v>66.8</v>
      </c>
      <c r="G18" s="405">
        <v>82.6</v>
      </c>
      <c r="H18" s="405"/>
      <c r="I18" s="405">
        <v>93</v>
      </c>
      <c r="J18" s="405">
        <v>153.80000000000001</v>
      </c>
      <c r="K18" s="650" t="s">
        <v>719</v>
      </c>
      <c r="L18" s="405">
        <v>12683.5</v>
      </c>
      <c r="M18" s="405">
        <v>12708.1</v>
      </c>
      <c r="N18" s="405">
        <v>11144.9</v>
      </c>
      <c r="O18" s="405">
        <v>14854.7</v>
      </c>
      <c r="P18" s="405">
        <v>18102.599999999999</v>
      </c>
      <c r="Q18" s="405">
        <v>21488.400000000001</v>
      </c>
      <c r="R18" s="405">
        <v>27302.799999999999</v>
      </c>
      <c r="S18" s="405">
        <v>32861.4</v>
      </c>
      <c r="T18" s="405"/>
    </row>
    <row r="19" spans="1:20" s="404" customFormat="1" ht="11.25" customHeight="1">
      <c r="A19" s="650" t="s">
        <v>720</v>
      </c>
      <c r="B19" s="405">
        <v>5.3</v>
      </c>
      <c r="C19" s="405">
        <v>2.5</v>
      </c>
      <c r="D19" s="405">
        <v>2.1</v>
      </c>
      <c r="E19" s="405">
        <v>1.8</v>
      </c>
      <c r="F19" s="405">
        <v>0.2</v>
      </c>
      <c r="G19" s="405">
        <v>1.7</v>
      </c>
      <c r="H19" s="405"/>
      <c r="I19" s="405">
        <v>3.6</v>
      </c>
      <c r="J19" s="405">
        <v>2.2000000000000002</v>
      </c>
      <c r="K19" s="650" t="s">
        <v>720</v>
      </c>
      <c r="L19" s="405" t="s">
        <v>922</v>
      </c>
      <c r="M19" s="405" t="s">
        <v>922</v>
      </c>
      <c r="N19" s="405" t="s">
        <v>922</v>
      </c>
      <c r="O19" s="405" t="s">
        <v>922</v>
      </c>
      <c r="P19" s="405" t="s">
        <v>922</v>
      </c>
      <c r="Q19" s="405" t="s">
        <v>922</v>
      </c>
      <c r="R19" s="405" t="s">
        <v>922</v>
      </c>
      <c r="S19" s="405" t="s">
        <v>922</v>
      </c>
      <c r="T19" s="405"/>
    </row>
    <row r="20" spans="1:20" s="404" customFormat="1" ht="11.25" customHeight="1">
      <c r="A20" s="650" t="s">
        <v>721</v>
      </c>
      <c r="B20" s="405">
        <v>0</v>
      </c>
      <c r="C20" s="405">
        <v>0</v>
      </c>
      <c r="D20" s="405">
        <v>0</v>
      </c>
      <c r="E20" s="405">
        <v>0</v>
      </c>
      <c r="F20" s="405">
        <v>0</v>
      </c>
      <c r="G20" s="405">
        <v>0</v>
      </c>
      <c r="H20" s="405"/>
      <c r="I20" s="405">
        <v>0</v>
      </c>
      <c r="J20" s="405">
        <v>0</v>
      </c>
      <c r="K20" s="650" t="s">
        <v>721</v>
      </c>
      <c r="L20" s="405" t="s">
        <v>922</v>
      </c>
      <c r="M20" s="405" t="s">
        <v>922</v>
      </c>
      <c r="N20" s="405" t="s">
        <v>922</v>
      </c>
      <c r="O20" s="405" t="s">
        <v>922</v>
      </c>
      <c r="P20" s="405" t="s">
        <v>922</v>
      </c>
      <c r="Q20" s="405" t="s">
        <v>922</v>
      </c>
      <c r="R20" s="405" t="s">
        <v>922</v>
      </c>
      <c r="S20" s="405" t="s">
        <v>922</v>
      </c>
      <c r="T20" s="405"/>
    </row>
    <row r="21" spans="1:20" s="404" customFormat="1" ht="11.25" customHeight="1">
      <c r="A21" s="650" t="s">
        <v>923</v>
      </c>
      <c r="B21" s="405" t="s">
        <v>462</v>
      </c>
      <c r="C21" s="405" t="s">
        <v>462</v>
      </c>
      <c r="D21" s="405" t="s">
        <v>462</v>
      </c>
      <c r="E21" s="405" t="s">
        <v>462</v>
      </c>
      <c r="F21" s="405" t="s">
        <v>462</v>
      </c>
      <c r="G21" s="405" t="s">
        <v>462</v>
      </c>
      <c r="H21" s="405"/>
      <c r="I21" s="405" t="s">
        <v>462</v>
      </c>
      <c r="J21" s="405" t="s">
        <v>462</v>
      </c>
      <c r="K21" s="650" t="s">
        <v>923</v>
      </c>
      <c r="L21" s="405" t="s">
        <v>462</v>
      </c>
      <c r="M21" s="405" t="s">
        <v>462</v>
      </c>
      <c r="N21" s="405" t="s">
        <v>462</v>
      </c>
      <c r="O21" s="405" t="s">
        <v>462</v>
      </c>
      <c r="P21" s="405" t="s">
        <v>462</v>
      </c>
      <c r="Q21" s="405" t="s">
        <v>462</v>
      </c>
      <c r="R21" s="405" t="s">
        <v>462</v>
      </c>
      <c r="S21" s="405" t="s">
        <v>462</v>
      </c>
      <c r="T21" s="405"/>
    </row>
    <row r="22" spans="1:20" s="404" customFormat="1" ht="11.25" customHeight="1">
      <c r="A22" s="650" t="s">
        <v>921</v>
      </c>
      <c r="B22" s="405" t="s">
        <v>922</v>
      </c>
      <c r="C22" s="405" t="s">
        <v>922</v>
      </c>
      <c r="D22" s="405" t="s">
        <v>922</v>
      </c>
      <c r="E22" s="405" t="s">
        <v>922</v>
      </c>
      <c r="F22" s="405" t="s">
        <v>922</v>
      </c>
      <c r="G22" s="405" t="s">
        <v>922</v>
      </c>
      <c r="H22" s="405"/>
      <c r="I22" s="405" t="s">
        <v>922</v>
      </c>
      <c r="J22" s="405" t="s">
        <v>922</v>
      </c>
      <c r="K22" s="650" t="s">
        <v>921</v>
      </c>
      <c r="L22" s="405" t="s">
        <v>462</v>
      </c>
      <c r="M22" s="405" t="s">
        <v>462</v>
      </c>
      <c r="N22" s="405" t="s">
        <v>462</v>
      </c>
      <c r="O22" s="405" t="s">
        <v>462</v>
      </c>
      <c r="P22" s="405" t="s">
        <v>462</v>
      </c>
      <c r="Q22" s="405" t="s">
        <v>462</v>
      </c>
      <c r="R22" s="405" t="s">
        <v>462</v>
      </c>
      <c r="S22" s="405" t="s">
        <v>462</v>
      </c>
      <c r="T22" s="405"/>
    </row>
    <row r="23" spans="1:20" s="404" customFormat="1" ht="11.25" customHeight="1">
      <c r="A23" s="650" t="s">
        <v>723</v>
      </c>
      <c r="B23" s="405">
        <v>15</v>
      </c>
      <c r="C23" s="405">
        <v>18.2</v>
      </c>
      <c r="D23" s="405">
        <v>21</v>
      </c>
      <c r="E23" s="405">
        <v>19</v>
      </c>
      <c r="F23" s="405">
        <v>12</v>
      </c>
      <c r="G23" s="405">
        <v>12.4</v>
      </c>
      <c r="H23" s="405"/>
      <c r="I23" s="405">
        <v>26.4</v>
      </c>
      <c r="J23" s="405">
        <v>46.2</v>
      </c>
      <c r="K23" s="650" t="s">
        <v>723</v>
      </c>
      <c r="L23" s="405">
        <v>8808.1</v>
      </c>
      <c r="M23" s="405">
        <v>8226.9</v>
      </c>
      <c r="N23" s="405">
        <v>8960.2000000000007</v>
      </c>
      <c r="O23" s="405">
        <v>12184.6</v>
      </c>
      <c r="P23" s="405">
        <v>15819.3</v>
      </c>
      <c r="Q23" s="405">
        <v>16790.8</v>
      </c>
      <c r="R23" s="405">
        <v>20369</v>
      </c>
      <c r="S23" s="405">
        <v>18937.7</v>
      </c>
      <c r="T23" s="405"/>
    </row>
    <row r="24" spans="1:20" s="404" customFormat="1" ht="8.1" customHeight="1">
      <c r="A24" s="650"/>
      <c r="B24" s="405"/>
      <c r="C24" s="405"/>
      <c r="D24" s="405"/>
      <c r="E24" s="405"/>
      <c r="F24" s="405"/>
      <c r="G24" s="405"/>
      <c r="H24" s="405"/>
      <c r="I24" s="405"/>
      <c r="J24" s="405"/>
      <c r="K24" s="650"/>
      <c r="L24" s="405"/>
      <c r="M24" s="405"/>
      <c r="N24" s="405"/>
      <c r="O24" s="405"/>
      <c r="P24" s="405"/>
      <c r="Q24" s="405"/>
      <c r="R24" s="405"/>
      <c r="S24" s="405"/>
      <c r="T24" s="405"/>
    </row>
    <row r="25" spans="1:20" s="404" customFormat="1" ht="11.25" customHeight="1">
      <c r="A25" s="650" t="s">
        <v>724</v>
      </c>
      <c r="B25" s="405">
        <v>32.9</v>
      </c>
      <c r="C25" s="405">
        <v>44.3</v>
      </c>
      <c r="D25" s="405">
        <v>65.599999999999994</v>
      </c>
      <c r="E25" s="405">
        <v>198.7</v>
      </c>
      <c r="F25" s="405">
        <v>288.2</v>
      </c>
      <c r="G25" s="405">
        <v>564.9</v>
      </c>
      <c r="H25" s="405"/>
      <c r="I25" s="405">
        <v>1343</v>
      </c>
      <c r="J25" s="405">
        <v>1925.7</v>
      </c>
      <c r="K25" s="650" t="s">
        <v>724</v>
      </c>
      <c r="L25" s="405">
        <v>51837.1</v>
      </c>
      <c r="M25" s="405">
        <v>59784.800000000003</v>
      </c>
      <c r="N25" s="405">
        <v>109838.8</v>
      </c>
      <c r="O25" s="405">
        <v>166559.79999999999</v>
      </c>
      <c r="P25" s="405">
        <v>196628.5</v>
      </c>
      <c r="Q25" s="405">
        <v>140950.5</v>
      </c>
      <c r="R25" s="405">
        <v>152665.70000000001</v>
      </c>
      <c r="S25" s="405">
        <v>286564.3</v>
      </c>
      <c r="T25" s="405"/>
    </row>
    <row r="26" spans="1:20" s="404" customFormat="1" ht="11.25" customHeight="1">
      <c r="A26" s="650" t="s">
        <v>725</v>
      </c>
      <c r="B26" s="405">
        <v>24.1</v>
      </c>
      <c r="C26" s="405">
        <v>34.6</v>
      </c>
      <c r="D26" s="405">
        <v>55.2</v>
      </c>
      <c r="E26" s="405">
        <v>180.6</v>
      </c>
      <c r="F26" s="405">
        <v>252.8</v>
      </c>
      <c r="G26" s="405">
        <v>486.1</v>
      </c>
      <c r="H26" s="405"/>
      <c r="I26" s="405">
        <v>1225.9000000000001</v>
      </c>
      <c r="J26" s="405">
        <v>1819.4</v>
      </c>
      <c r="K26" s="650" t="s">
        <v>725</v>
      </c>
      <c r="L26" s="405">
        <v>39413.300000000003</v>
      </c>
      <c r="M26" s="405">
        <v>35275.300000000003</v>
      </c>
      <c r="N26" s="405">
        <v>69477.600000000006</v>
      </c>
      <c r="O26" s="405">
        <v>113299</v>
      </c>
      <c r="P26" s="405">
        <v>132091.6</v>
      </c>
      <c r="Q26" s="405">
        <v>105004.8</v>
      </c>
      <c r="R26" s="405">
        <v>106373.1</v>
      </c>
      <c r="S26" s="405">
        <v>210955.2</v>
      </c>
      <c r="T26" s="405"/>
    </row>
    <row r="27" spans="1:20" s="404" customFormat="1" ht="11.25" customHeight="1">
      <c r="A27" s="650" t="s">
        <v>726</v>
      </c>
      <c r="B27" s="405">
        <v>2.6</v>
      </c>
      <c r="C27" s="405">
        <v>3.5</v>
      </c>
      <c r="D27" s="405">
        <v>3.7</v>
      </c>
      <c r="E27" s="405">
        <v>8.1999999999999993</v>
      </c>
      <c r="F27" s="405">
        <v>20.7</v>
      </c>
      <c r="G27" s="405">
        <v>23.8</v>
      </c>
      <c r="H27" s="405"/>
      <c r="I27" s="405">
        <v>50.9</v>
      </c>
      <c r="J27" s="405">
        <v>43.6</v>
      </c>
      <c r="K27" s="650" t="s">
        <v>726</v>
      </c>
      <c r="L27" s="405">
        <v>1763.5</v>
      </c>
      <c r="M27" s="405">
        <v>3422.1</v>
      </c>
      <c r="N27" s="405">
        <v>8804.9</v>
      </c>
      <c r="O27" s="405">
        <v>7147.4</v>
      </c>
      <c r="P27" s="405">
        <v>8442.6</v>
      </c>
      <c r="Q27" s="405">
        <v>12013.5</v>
      </c>
      <c r="R27" s="405">
        <v>7854.3</v>
      </c>
      <c r="S27" s="405">
        <v>7261.4</v>
      </c>
      <c r="T27" s="405"/>
    </row>
    <row r="28" spans="1:20" s="404" customFormat="1" ht="13.5" customHeight="1">
      <c r="A28" s="650" t="s">
        <v>139</v>
      </c>
      <c r="B28" s="405">
        <v>5.4</v>
      </c>
      <c r="C28" s="405">
        <v>4.9000000000000004</v>
      </c>
      <c r="D28" s="405">
        <v>4.9000000000000004</v>
      </c>
      <c r="E28" s="405">
        <v>7.1</v>
      </c>
      <c r="F28" s="405">
        <v>10.1</v>
      </c>
      <c r="G28" s="405">
        <v>44.8</v>
      </c>
      <c r="H28" s="405"/>
      <c r="I28" s="405">
        <v>42.7</v>
      </c>
      <c r="J28" s="405">
        <v>28.5</v>
      </c>
      <c r="K28" s="650" t="s">
        <v>141</v>
      </c>
      <c r="L28" s="405">
        <v>10660.2</v>
      </c>
      <c r="M28" s="405">
        <v>21087.3</v>
      </c>
      <c r="N28" s="405">
        <v>31545.5</v>
      </c>
      <c r="O28" s="405">
        <v>46107.6</v>
      </c>
      <c r="P28" s="405">
        <v>56064.800000000003</v>
      </c>
      <c r="Q28" s="405">
        <v>23913.200000000001</v>
      </c>
      <c r="R28" s="405">
        <v>38416</v>
      </c>
      <c r="S28" s="405">
        <v>68323.3</v>
      </c>
      <c r="T28" s="405"/>
    </row>
    <row r="29" spans="1:20" s="404" customFormat="1" ht="11.25" customHeight="1">
      <c r="A29" s="650" t="s">
        <v>722</v>
      </c>
      <c r="B29" s="405">
        <v>0.9</v>
      </c>
      <c r="C29" s="405">
        <v>1.3</v>
      </c>
      <c r="D29" s="405">
        <v>1.7</v>
      </c>
      <c r="E29" s="405">
        <v>2.8</v>
      </c>
      <c r="F29" s="405">
        <v>4.5</v>
      </c>
      <c r="G29" s="405">
        <v>10.199999999999999</v>
      </c>
      <c r="H29" s="405"/>
      <c r="I29" s="405">
        <v>23.5</v>
      </c>
      <c r="J29" s="405">
        <v>34.200000000000003</v>
      </c>
      <c r="K29" s="650" t="s">
        <v>722</v>
      </c>
      <c r="L29" s="405">
        <v>0</v>
      </c>
      <c r="M29" s="405">
        <v>0</v>
      </c>
      <c r="N29" s="405">
        <v>0</v>
      </c>
      <c r="O29" s="405">
        <v>0</v>
      </c>
      <c r="P29" s="405">
        <v>0</v>
      </c>
      <c r="Q29" s="405">
        <v>0</v>
      </c>
      <c r="R29" s="405">
        <v>0</v>
      </c>
      <c r="S29" s="405">
        <v>0</v>
      </c>
      <c r="T29" s="405"/>
    </row>
    <row r="30" spans="1:20" s="404" customFormat="1" ht="11.25" customHeight="1">
      <c r="A30" s="420" t="s">
        <v>727</v>
      </c>
      <c r="B30" s="405" t="s">
        <v>462</v>
      </c>
      <c r="C30" s="405" t="s">
        <v>462</v>
      </c>
      <c r="D30" s="405" t="s">
        <v>462</v>
      </c>
      <c r="E30" s="405" t="s">
        <v>462</v>
      </c>
      <c r="F30" s="405" t="s">
        <v>462</v>
      </c>
      <c r="G30" s="405" t="s">
        <v>462</v>
      </c>
      <c r="H30" s="405"/>
      <c r="I30" s="405" t="s">
        <v>462</v>
      </c>
      <c r="J30" s="405" t="s">
        <v>462</v>
      </c>
      <c r="K30" s="420" t="s">
        <v>727</v>
      </c>
      <c r="L30" s="405">
        <v>0</v>
      </c>
      <c r="M30" s="405">
        <v>0.2</v>
      </c>
      <c r="N30" s="405">
        <v>10.8</v>
      </c>
      <c r="O30" s="405">
        <v>5.8</v>
      </c>
      <c r="P30" s="405">
        <v>29.5</v>
      </c>
      <c r="Q30" s="405">
        <v>19</v>
      </c>
      <c r="R30" s="405">
        <v>22.3</v>
      </c>
      <c r="S30" s="405">
        <v>24.4</v>
      </c>
      <c r="T30" s="405"/>
    </row>
    <row r="31" spans="1:20" ht="3" customHeight="1">
      <c r="A31" s="652"/>
      <c r="B31" s="653"/>
      <c r="C31" s="653"/>
      <c r="D31" s="653"/>
      <c r="E31" s="653"/>
      <c r="F31" s="653"/>
      <c r="G31" s="653"/>
      <c r="H31" s="653"/>
      <c r="I31" s="653"/>
      <c r="J31" s="653"/>
      <c r="K31" s="652"/>
      <c r="L31" s="653"/>
      <c r="M31" s="653"/>
      <c r="N31" s="653"/>
      <c r="O31" s="653"/>
      <c r="P31" s="653"/>
      <c r="Q31" s="653"/>
    </row>
    <row r="32" spans="1:20" ht="3" customHeight="1">
      <c r="R32" s="654"/>
      <c r="S32" s="654"/>
      <c r="T32" s="654"/>
    </row>
    <row r="33" spans="1:20" s="404" customFormat="1" ht="6.95" customHeight="1">
      <c r="A33" s="655"/>
      <c r="K33" s="655"/>
    </row>
    <row r="34" spans="1:20" s="404" customFormat="1" ht="6.95" customHeight="1">
      <c r="A34" s="655"/>
      <c r="K34" s="655"/>
    </row>
    <row r="35" spans="1:20" s="404" customFormat="1" ht="6.95" customHeight="1">
      <c r="A35" s="655"/>
      <c r="K35" s="655"/>
    </row>
    <row r="36" spans="1:20" s="404" customFormat="1" ht="6.95" customHeight="1">
      <c r="A36" s="655"/>
      <c r="K36" s="655"/>
    </row>
    <row r="37" spans="1:20" s="404" customFormat="1" ht="6.95" customHeight="1">
      <c r="A37" s="655"/>
      <c r="K37" s="655"/>
    </row>
    <row r="38" spans="1:20" s="404" customFormat="1" ht="6.95" customHeight="1">
      <c r="A38" s="655"/>
      <c r="K38" s="655"/>
    </row>
    <row r="39" spans="1:20" s="404" customFormat="1" ht="6.95" customHeight="1">
      <c r="A39" s="655"/>
      <c r="K39" s="655"/>
    </row>
    <row r="40" spans="1:20" s="404" customFormat="1" ht="6.95" customHeight="1">
      <c r="A40" s="655"/>
      <c r="K40" s="655"/>
    </row>
    <row r="41" spans="1:20" s="404" customFormat="1" ht="6.95" customHeight="1">
      <c r="A41" s="655"/>
      <c r="K41" s="655"/>
    </row>
    <row r="42" spans="1:20" s="404" customFormat="1" ht="6.95" customHeight="1">
      <c r="A42" s="655"/>
      <c r="K42" s="655"/>
    </row>
    <row r="43" spans="1:20" s="404" customFormat="1" ht="12.95" customHeight="1">
      <c r="A43" s="406" t="s">
        <v>435</v>
      </c>
      <c r="B43" s="635"/>
      <c r="C43" s="408"/>
      <c r="D43" s="409"/>
      <c r="E43" s="408"/>
      <c r="F43" s="408"/>
      <c r="G43" s="408"/>
      <c r="H43" s="408"/>
      <c r="I43" s="408"/>
      <c r="J43" s="410" t="s">
        <v>881</v>
      </c>
      <c r="K43" s="406" t="s">
        <v>435</v>
      </c>
      <c r="L43" s="633"/>
      <c r="M43" s="633"/>
      <c r="N43" s="633"/>
      <c r="O43" s="633"/>
      <c r="P43" s="633"/>
      <c r="Q43" s="633"/>
      <c r="R43" s="633"/>
      <c r="T43" s="410" t="s">
        <v>881</v>
      </c>
    </row>
    <row r="44" spans="1:20" s="404" customFormat="1" ht="11.1" customHeight="1">
      <c r="A44" s="636" t="s">
        <v>819</v>
      </c>
      <c r="E44" s="640"/>
      <c r="F44" s="656"/>
      <c r="J44" s="639" t="s">
        <v>728</v>
      </c>
      <c r="K44" s="636" t="s">
        <v>819</v>
      </c>
      <c r="T44" s="639" t="s">
        <v>820</v>
      </c>
    </row>
    <row r="45" spans="1:20" s="404" customFormat="1" ht="11.1" customHeight="1">
      <c r="A45" s="414" t="s">
        <v>495</v>
      </c>
      <c r="B45" s="411"/>
      <c r="C45" s="411"/>
      <c r="D45" s="411"/>
      <c r="F45" s="413"/>
      <c r="G45" s="411"/>
      <c r="H45" s="411"/>
      <c r="I45" s="411"/>
      <c r="J45" s="411"/>
      <c r="K45" s="414" t="s">
        <v>495</v>
      </c>
    </row>
    <row r="46" spans="1:20" s="404" customFormat="1" ht="3" customHeight="1">
      <c r="A46" s="641"/>
      <c r="B46" s="642"/>
      <c r="C46" s="642"/>
      <c r="D46" s="642"/>
      <c r="E46" s="642"/>
      <c r="F46" s="643"/>
      <c r="G46" s="642"/>
      <c r="H46" s="642"/>
      <c r="I46" s="642"/>
      <c r="J46" s="642"/>
      <c r="K46" s="641"/>
    </row>
    <row r="47" spans="1:20" s="404" customFormat="1" ht="3" customHeight="1">
      <c r="A47" s="644"/>
      <c r="B47" s="645"/>
      <c r="C47" s="645"/>
      <c r="D47" s="645"/>
      <c r="E47" s="645"/>
      <c r="F47" s="646"/>
      <c r="G47" s="645"/>
      <c r="H47" s="645"/>
      <c r="I47" s="645"/>
      <c r="J47" s="645"/>
      <c r="K47" s="644"/>
      <c r="L47" s="645"/>
      <c r="M47" s="645"/>
      <c r="N47" s="645"/>
      <c r="O47" s="645"/>
      <c r="P47" s="645"/>
      <c r="Q47" s="645"/>
      <c r="R47" s="645"/>
      <c r="S47" s="645"/>
      <c r="T47" s="645"/>
    </row>
    <row r="48" spans="1:20" s="404" customFormat="1" ht="11.1" customHeight="1">
      <c r="A48" s="416" t="s">
        <v>715</v>
      </c>
      <c r="B48" s="417">
        <v>1985</v>
      </c>
      <c r="C48" s="417">
        <v>1986</v>
      </c>
      <c r="D48" s="417">
        <v>1987</v>
      </c>
      <c r="E48" s="417">
        <v>1988</v>
      </c>
      <c r="F48" s="417">
        <v>1989</v>
      </c>
      <c r="G48" s="417">
        <v>1990</v>
      </c>
      <c r="H48" s="417"/>
      <c r="I48" s="417">
        <v>1991</v>
      </c>
      <c r="J48" s="417">
        <v>1992</v>
      </c>
      <c r="K48" s="416" t="s">
        <v>715</v>
      </c>
      <c r="L48" s="417">
        <v>2001</v>
      </c>
      <c r="M48" s="417">
        <v>2002</v>
      </c>
      <c r="N48" s="417">
        <v>2003</v>
      </c>
      <c r="O48" s="417">
        <v>2004</v>
      </c>
      <c r="P48" s="417">
        <v>2005</v>
      </c>
      <c r="Q48" s="417">
        <v>2006</v>
      </c>
      <c r="R48" s="417">
        <v>2007</v>
      </c>
      <c r="S48" s="417">
        <v>2008</v>
      </c>
      <c r="T48" s="417"/>
    </row>
    <row r="49" spans="1:20" s="404" customFormat="1" ht="3" customHeight="1">
      <c r="A49" s="648"/>
      <c r="B49" s="649"/>
      <c r="C49" s="649"/>
      <c r="D49" s="649"/>
      <c r="E49" s="649"/>
      <c r="F49" s="649"/>
      <c r="G49" s="649"/>
      <c r="H49" s="649"/>
      <c r="I49" s="649"/>
      <c r="J49" s="649"/>
      <c r="K49" s="648"/>
    </row>
    <row r="50" spans="1:20" s="404" customFormat="1" ht="3" customHeight="1">
      <c r="A50" s="418"/>
      <c r="B50" s="419"/>
      <c r="C50" s="419"/>
      <c r="D50" s="419"/>
      <c r="E50" s="419"/>
      <c r="F50" s="419"/>
      <c r="G50" s="419"/>
      <c r="H50" s="419"/>
      <c r="I50" s="419"/>
      <c r="J50" s="419"/>
      <c r="K50" s="418"/>
      <c r="L50" s="645"/>
      <c r="M50" s="645"/>
      <c r="N50" s="645"/>
      <c r="O50" s="645"/>
      <c r="P50" s="645"/>
      <c r="Q50" s="645"/>
      <c r="R50" s="645"/>
      <c r="S50" s="645"/>
      <c r="T50" s="645"/>
    </row>
    <row r="51" spans="1:20" s="404" customFormat="1" ht="11.1" customHeight="1">
      <c r="A51" s="650" t="s">
        <v>598</v>
      </c>
      <c r="B51" s="405">
        <v>7990.5</v>
      </c>
      <c r="C51" s="405">
        <v>12670.3</v>
      </c>
      <c r="D51" s="405">
        <v>32973.599999999999</v>
      </c>
      <c r="E51" s="405">
        <v>68014.8</v>
      </c>
      <c r="F51" s="405">
        <v>90204.4</v>
      </c>
      <c r="G51" s="405">
        <v>118665.3</v>
      </c>
      <c r="H51" s="405"/>
      <c r="I51" s="405">
        <v>179529.4</v>
      </c>
      <c r="J51" s="405">
        <v>211096.6</v>
      </c>
      <c r="K51" s="650" t="s">
        <v>598</v>
      </c>
      <c r="L51" s="405">
        <v>939114.5</v>
      </c>
      <c r="M51" s="405">
        <v>989353.4</v>
      </c>
      <c r="N51" s="405">
        <v>1132985.1000000001</v>
      </c>
      <c r="O51" s="405">
        <v>1270211.1000000001</v>
      </c>
      <c r="P51" s="405">
        <v>1412504.9</v>
      </c>
      <c r="Q51" s="405">
        <v>1558808</v>
      </c>
      <c r="R51" s="405">
        <v>1711220.6</v>
      </c>
      <c r="S51" s="405">
        <v>2049936.3</v>
      </c>
      <c r="T51" s="405"/>
    </row>
    <row r="52" spans="1:20" s="404" customFormat="1" ht="8.1" customHeight="1">
      <c r="A52" s="651"/>
      <c r="B52" s="405"/>
      <c r="C52" s="405"/>
      <c r="D52" s="405"/>
      <c r="E52" s="405"/>
      <c r="F52" s="405"/>
      <c r="G52" s="405"/>
      <c r="H52" s="405"/>
      <c r="I52" s="405"/>
      <c r="J52" s="405"/>
      <c r="K52" s="651"/>
      <c r="L52" s="405"/>
      <c r="M52" s="405"/>
      <c r="N52" s="405"/>
      <c r="O52" s="405"/>
      <c r="P52" s="405"/>
      <c r="Q52" s="405"/>
      <c r="R52" s="405"/>
      <c r="S52" s="405"/>
      <c r="T52" s="405"/>
    </row>
    <row r="53" spans="1:20" s="404" customFormat="1" ht="11.1" customHeight="1">
      <c r="A53" s="650" t="s">
        <v>716</v>
      </c>
      <c r="B53" s="405">
        <v>4861.6000000000004</v>
      </c>
      <c r="C53" s="405">
        <v>8978.9</v>
      </c>
      <c r="D53" s="405">
        <v>20821.3</v>
      </c>
      <c r="E53" s="405">
        <v>47384.6</v>
      </c>
      <c r="F53" s="405">
        <v>61138.5</v>
      </c>
      <c r="G53" s="405">
        <v>79317.3</v>
      </c>
      <c r="H53" s="405"/>
      <c r="I53" s="405">
        <v>101641.5</v>
      </c>
      <c r="J53" s="405">
        <v>126763.7</v>
      </c>
      <c r="K53" s="650" t="s">
        <v>716</v>
      </c>
      <c r="L53" s="405">
        <v>654870.30000000005</v>
      </c>
      <c r="M53" s="405">
        <v>728283.8</v>
      </c>
      <c r="N53" s="405">
        <v>768045.3</v>
      </c>
      <c r="O53" s="405">
        <v>769385.8</v>
      </c>
      <c r="P53" s="405">
        <v>810510.9</v>
      </c>
      <c r="Q53" s="405">
        <v>890078.2</v>
      </c>
      <c r="R53" s="405">
        <v>1002670</v>
      </c>
      <c r="S53" s="405">
        <v>994552.3</v>
      </c>
      <c r="T53" s="405"/>
    </row>
    <row r="54" spans="1:20" s="404" customFormat="1" ht="13.35" customHeight="1">
      <c r="A54" s="650" t="s">
        <v>137</v>
      </c>
      <c r="B54" s="405">
        <v>1922.7</v>
      </c>
      <c r="C54" s="405">
        <v>3365.2</v>
      </c>
      <c r="D54" s="405">
        <v>7655</v>
      </c>
      <c r="E54" s="405">
        <v>19467.5</v>
      </c>
      <c r="F54" s="405">
        <v>25909.200000000001</v>
      </c>
      <c r="G54" s="405">
        <v>32972.1</v>
      </c>
      <c r="H54" s="405"/>
      <c r="I54" s="405">
        <v>42990.5</v>
      </c>
      <c r="J54" s="405">
        <v>57944.7</v>
      </c>
      <c r="K54" s="650" t="s">
        <v>140</v>
      </c>
      <c r="L54" s="405">
        <v>285523.09999999998</v>
      </c>
      <c r="M54" s="405">
        <v>318380.3</v>
      </c>
      <c r="N54" s="405">
        <v>337015.5</v>
      </c>
      <c r="O54" s="405">
        <v>345217.6</v>
      </c>
      <c r="P54" s="405">
        <v>384521.9</v>
      </c>
      <c r="Q54" s="405">
        <v>448099.8</v>
      </c>
      <c r="R54" s="405">
        <v>527183.6</v>
      </c>
      <c r="S54" s="405">
        <v>562222.30000000005</v>
      </c>
      <c r="T54" s="405"/>
    </row>
    <row r="55" spans="1:20" s="404" customFormat="1" ht="11.1" customHeight="1">
      <c r="A55" s="650" t="s">
        <v>50</v>
      </c>
      <c r="B55" s="405" t="s">
        <v>462</v>
      </c>
      <c r="C55" s="405" t="s">
        <v>462</v>
      </c>
      <c r="D55" s="405" t="s">
        <v>462</v>
      </c>
      <c r="E55" s="405" t="s">
        <v>462</v>
      </c>
      <c r="F55" s="405" t="s">
        <v>462</v>
      </c>
      <c r="G55" s="405" t="s">
        <v>462</v>
      </c>
      <c r="H55" s="405"/>
      <c r="I55" s="405" t="s">
        <v>462</v>
      </c>
      <c r="J55" s="405" t="s">
        <v>462</v>
      </c>
      <c r="K55" s="650" t="s">
        <v>50</v>
      </c>
      <c r="L55" s="405" t="s">
        <v>462</v>
      </c>
      <c r="M55" s="405" t="s">
        <v>462</v>
      </c>
      <c r="N55" s="405" t="s">
        <v>462</v>
      </c>
      <c r="O55" s="405" t="s">
        <v>462</v>
      </c>
      <c r="P55" s="405" t="s">
        <v>462</v>
      </c>
      <c r="Q55" s="405" t="s">
        <v>462</v>
      </c>
      <c r="R55" s="405">
        <v>0</v>
      </c>
      <c r="S55" s="405">
        <v>46586</v>
      </c>
      <c r="T55" s="405"/>
    </row>
    <row r="56" spans="1:20" s="404" customFormat="1" ht="11.1" customHeight="1">
      <c r="A56" s="650" t="s">
        <v>717</v>
      </c>
      <c r="B56" s="405">
        <v>1478.2</v>
      </c>
      <c r="C56" s="405">
        <v>2497.6999999999998</v>
      </c>
      <c r="D56" s="405">
        <v>6266.1</v>
      </c>
      <c r="E56" s="405">
        <v>14024.3</v>
      </c>
      <c r="F56" s="405">
        <v>17023.5</v>
      </c>
      <c r="G56" s="405">
        <v>26635.599999999999</v>
      </c>
      <c r="H56" s="405"/>
      <c r="I56" s="405">
        <v>32532.6</v>
      </c>
      <c r="J56" s="405">
        <v>30451.599999999999</v>
      </c>
      <c r="K56" s="650" t="s">
        <v>717</v>
      </c>
      <c r="L56" s="405">
        <v>208408.1</v>
      </c>
      <c r="M56" s="405">
        <v>218441.60000000001</v>
      </c>
      <c r="N56" s="405">
        <v>254433.4</v>
      </c>
      <c r="O56" s="405">
        <v>285022.7</v>
      </c>
      <c r="P56" s="405">
        <v>318432</v>
      </c>
      <c r="Q56" s="405">
        <v>380576.1</v>
      </c>
      <c r="R56" s="405">
        <v>409012.5</v>
      </c>
      <c r="S56" s="405">
        <v>457248.3</v>
      </c>
      <c r="T56" s="405"/>
    </row>
    <row r="57" spans="1:20" s="404" customFormat="1" ht="11.1" customHeight="1">
      <c r="A57" s="650" t="s">
        <v>718</v>
      </c>
      <c r="B57" s="405">
        <v>1022.9</v>
      </c>
      <c r="C57" s="405">
        <v>2187.6999999999998</v>
      </c>
      <c r="D57" s="405">
        <v>4861.7</v>
      </c>
      <c r="E57" s="405">
        <v>10887.5</v>
      </c>
      <c r="F57" s="405">
        <v>12632.1</v>
      </c>
      <c r="G57" s="405">
        <v>11202.8</v>
      </c>
      <c r="H57" s="405"/>
      <c r="I57" s="405">
        <v>12875.9</v>
      </c>
      <c r="J57" s="405">
        <v>18189.8</v>
      </c>
      <c r="K57" s="650" t="s">
        <v>718</v>
      </c>
      <c r="L57" s="405">
        <v>110688.8</v>
      </c>
      <c r="M57" s="405">
        <v>136257.20000000001</v>
      </c>
      <c r="N57" s="405">
        <v>117758.2</v>
      </c>
      <c r="O57" s="405">
        <v>85245</v>
      </c>
      <c r="P57" s="405">
        <v>49627.1</v>
      </c>
      <c r="Q57" s="405">
        <v>-5241.5</v>
      </c>
      <c r="R57" s="405">
        <v>-6791.8</v>
      </c>
      <c r="S57" s="405">
        <v>-168325.2</v>
      </c>
      <c r="T57" s="405"/>
    </row>
    <row r="58" spans="1:20" s="404" customFormat="1" ht="14.25" customHeight="1">
      <c r="A58" s="650" t="s">
        <v>138</v>
      </c>
      <c r="B58" s="405">
        <v>48.8</v>
      </c>
      <c r="C58" s="405">
        <v>85.1</v>
      </c>
      <c r="D58" s="405">
        <v>202.5</v>
      </c>
      <c r="E58" s="405">
        <v>460.7</v>
      </c>
      <c r="F58" s="405">
        <v>605.20000000000005</v>
      </c>
      <c r="G58" s="405" t="s">
        <v>922</v>
      </c>
      <c r="H58" s="405"/>
      <c r="I58" s="405" t="s">
        <v>922</v>
      </c>
      <c r="J58" s="405" t="s">
        <v>922</v>
      </c>
      <c r="K58" s="650" t="s">
        <v>138</v>
      </c>
      <c r="L58" s="405" t="s">
        <v>922</v>
      </c>
      <c r="M58" s="405" t="s">
        <v>922</v>
      </c>
      <c r="N58" s="405" t="s">
        <v>922</v>
      </c>
      <c r="O58" s="405" t="s">
        <v>922</v>
      </c>
      <c r="P58" s="405" t="s">
        <v>922</v>
      </c>
      <c r="Q58" s="405" t="s">
        <v>922</v>
      </c>
      <c r="R58" s="405" t="s">
        <v>922</v>
      </c>
      <c r="S58" s="405" t="s">
        <v>922</v>
      </c>
      <c r="T58" s="405"/>
    </row>
    <row r="59" spans="1:20" s="404" customFormat="1" ht="11.1" customHeight="1">
      <c r="A59" s="650" t="s">
        <v>719</v>
      </c>
      <c r="B59" s="405">
        <v>327</v>
      </c>
      <c r="C59" s="405">
        <v>688.3</v>
      </c>
      <c r="D59" s="405">
        <v>1564.6</v>
      </c>
      <c r="E59" s="405">
        <v>1818.7</v>
      </c>
      <c r="F59" s="405">
        <v>4006.3</v>
      </c>
      <c r="G59" s="405">
        <v>6381.2</v>
      </c>
      <c r="H59" s="405"/>
      <c r="I59" s="405">
        <v>9915.9</v>
      </c>
      <c r="J59" s="405">
        <v>12884.2</v>
      </c>
      <c r="K59" s="650" t="s">
        <v>719</v>
      </c>
      <c r="L59" s="405">
        <v>28902.1</v>
      </c>
      <c r="M59" s="405">
        <v>27233</v>
      </c>
      <c r="N59" s="405">
        <v>26897.8</v>
      </c>
      <c r="O59" s="405">
        <v>29521</v>
      </c>
      <c r="P59" s="405">
        <v>26820.5</v>
      </c>
      <c r="Q59" s="405">
        <v>31726.400000000001</v>
      </c>
      <c r="R59" s="405">
        <v>32188</v>
      </c>
      <c r="S59" s="405">
        <v>35783.1</v>
      </c>
      <c r="T59" s="405"/>
    </row>
    <row r="60" spans="1:20" s="404" customFormat="1" ht="11.1" customHeight="1">
      <c r="A60" s="650" t="s">
        <v>720</v>
      </c>
      <c r="B60" s="405">
        <v>3.8</v>
      </c>
      <c r="C60" s="405">
        <v>49.2</v>
      </c>
      <c r="D60" s="405">
        <v>16.399999999999999</v>
      </c>
      <c r="E60" s="405">
        <v>21.6</v>
      </c>
      <c r="F60" s="405">
        <v>89.9</v>
      </c>
      <c r="G60" s="405" t="s">
        <v>922</v>
      </c>
      <c r="H60" s="405"/>
      <c r="I60" s="405" t="s">
        <v>922</v>
      </c>
      <c r="J60" s="405" t="s">
        <v>922</v>
      </c>
      <c r="K60" s="650" t="s">
        <v>720</v>
      </c>
      <c r="L60" s="405" t="s">
        <v>922</v>
      </c>
      <c r="M60" s="405" t="s">
        <v>922</v>
      </c>
      <c r="N60" s="405" t="s">
        <v>922</v>
      </c>
      <c r="O60" s="405" t="s">
        <v>922</v>
      </c>
      <c r="P60" s="405" t="s">
        <v>922</v>
      </c>
      <c r="Q60" s="405" t="s">
        <v>922</v>
      </c>
      <c r="R60" s="405" t="s">
        <v>922</v>
      </c>
      <c r="S60" s="405" t="s">
        <v>922</v>
      </c>
      <c r="T60" s="405"/>
    </row>
    <row r="61" spans="1:20" s="404" customFormat="1" ht="11.1" customHeight="1">
      <c r="A61" s="650" t="s">
        <v>721</v>
      </c>
      <c r="B61" s="405">
        <v>0</v>
      </c>
      <c r="C61" s="405">
        <v>0</v>
      </c>
      <c r="D61" s="405">
        <v>0</v>
      </c>
      <c r="E61" s="405">
        <v>0</v>
      </c>
      <c r="F61" s="405">
        <v>0</v>
      </c>
      <c r="G61" s="405" t="s">
        <v>922</v>
      </c>
      <c r="H61" s="405"/>
      <c r="I61" s="405" t="s">
        <v>922</v>
      </c>
      <c r="J61" s="405" t="s">
        <v>922</v>
      </c>
      <c r="K61" s="650" t="s">
        <v>721</v>
      </c>
      <c r="L61" s="405" t="s">
        <v>922</v>
      </c>
      <c r="M61" s="405" t="s">
        <v>922</v>
      </c>
      <c r="N61" s="405" t="s">
        <v>922</v>
      </c>
      <c r="O61" s="405" t="s">
        <v>922</v>
      </c>
      <c r="P61" s="405" t="s">
        <v>922</v>
      </c>
      <c r="Q61" s="405" t="s">
        <v>922</v>
      </c>
      <c r="R61" s="405" t="s">
        <v>922</v>
      </c>
      <c r="S61" s="405" t="s">
        <v>922</v>
      </c>
      <c r="T61" s="405"/>
    </row>
    <row r="62" spans="1:20" s="404" customFormat="1" ht="11.1" customHeight="1">
      <c r="A62" s="650" t="s">
        <v>923</v>
      </c>
      <c r="B62" s="405" t="s">
        <v>462</v>
      </c>
      <c r="C62" s="405" t="s">
        <v>462</v>
      </c>
      <c r="D62" s="405" t="s">
        <v>462</v>
      </c>
      <c r="E62" s="405" t="s">
        <v>462</v>
      </c>
      <c r="F62" s="405" t="s">
        <v>462</v>
      </c>
      <c r="G62" s="405" t="s">
        <v>462</v>
      </c>
      <c r="H62" s="405"/>
      <c r="I62" s="405" t="s">
        <v>462</v>
      </c>
      <c r="J62" s="405" t="s">
        <v>462</v>
      </c>
      <c r="K62" s="650" t="s">
        <v>923</v>
      </c>
      <c r="L62" s="405" t="s">
        <v>462</v>
      </c>
      <c r="M62" s="405" t="s">
        <v>462</v>
      </c>
      <c r="N62" s="405" t="s">
        <v>462</v>
      </c>
      <c r="O62" s="405" t="s">
        <v>462</v>
      </c>
      <c r="P62" s="405" t="s">
        <v>462</v>
      </c>
      <c r="Q62" s="405" t="s">
        <v>462</v>
      </c>
      <c r="R62" s="405">
        <v>0</v>
      </c>
      <c r="S62" s="405">
        <v>17700.3</v>
      </c>
      <c r="T62" s="1064" t="s">
        <v>817</v>
      </c>
    </row>
    <row r="63" spans="1:20" s="404" customFormat="1" ht="11.1" customHeight="1">
      <c r="A63" s="650" t="s">
        <v>921</v>
      </c>
      <c r="B63" s="405" t="s">
        <v>922</v>
      </c>
      <c r="C63" s="405" t="s">
        <v>922</v>
      </c>
      <c r="D63" s="405" t="s">
        <v>922</v>
      </c>
      <c r="E63" s="405" t="s">
        <v>922</v>
      </c>
      <c r="F63" s="405" t="s">
        <v>922</v>
      </c>
      <c r="G63" s="405">
        <v>0</v>
      </c>
      <c r="H63" s="405"/>
      <c r="I63" s="405" t="s">
        <v>462</v>
      </c>
      <c r="J63" s="405" t="s">
        <v>462</v>
      </c>
      <c r="K63" s="650" t="s">
        <v>921</v>
      </c>
      <c r="L63" s="405" t="s">
        <v>462</v>
      </c>
      <c r="M63" s="405" t="s">
        <v>462</v>
      </c>
      <c r="N63" s="405">
        <v>1463</v>
      </c>
      <c r="O63" s="405">
        <v>-733.9</v>
      </c>
      <c r="P63" s="405">
        <v>2317.9</v>
      </c>
      <c r="Q63" s="405">
        <v>1609.3</v>
      </c>
      <c r="R63" s="405">
        <v>3738.4</v>
      </c>
      <c r="S63" s="405">
        <v>4440.8</v>
      </c>
      <c r="T63" s="405"/>
    </row>
    <row r="64" spans="1:20" s="404" customFormat="1" ht="11.1" customHeight="1">
      <c r="A64" s="650" t="s">
        <v>723</v>
      </c>
      <c r="B64" s="405">
        <v>58.2</v>
      </c>
      <c r="C64" s="405">
        <v>105.6</v>
      </c>
      <c r="D64" s="405">
        <v>254.9</v>
      </c>
      <c r="E64" s="405">
        <v>704.4</v>
      </c>
      <c r="F64" s="405">
        <v>872.2</v>
      </c>
      <c r="G64" s="405">
        <v>2125.6</v>
      </c>
      <c r="H64" s="1064" t="s">
        <v>1029</v>
      </c>
      <c r="I64" s="405">
        <v>3326.6</v>
      </c>
      <c r="J64" s="405">
        <v>7293.4</v>
      </c>
      <c r="K64" s="650" t="s">
        <v>723</v>
      </c>
      <c r="L64" s="405">
        <v>21348.2</v>
      </c>
      <c r="M64" s="405">
        <v>27971.599999999999</v>
      </c>
      <c r="N64" s="405">
        <v>30477.5</v>
      </c>
      <c r="O64" s="405">
        <v>25113.3</v>
      </c>
      <c r="P64" s="405">
        <v>28791.7</v>
      </c>
      <c r="Q64" s="405">
        <v>33308.1</v>
      </c>
      <c r="R64" s="405">
        <v>37339.4</v>
      </c>
      <c r="S64" s="405">
        <v>38896.699999999997</v>
      </c>
      <c r="T64" s="405"/>
    </row>
    <row r="65" spans="1:30" s="404" customFormat="1" ht="7.5" customHeight="1">
      <c r="A65" s="650"/>
      <c r="B65" s="405"/>
      <c r="C65" s="405"/>
      <c r="D65" s="405"/>
      <c r="E65" s="405"/>
      <c r="F65" s="405"/>
      <c r="G65" s="405"/>
      <c r="H65" s="405"/>
      <c r="I65" s="405"/>
      <c r="J65" s="405"/>
      <c r="K65" s="650"/>
      <c r="L65" s="405"/>
      <c r="M65" s="405"/>
      <c r="N65" s="405"/>
      <c r="O65" s="405"/>
      <c r="P65" s="405"/>
      <c r="Q65" s="405"/>
      <c r="R65" s="405"/>
      <c r="S65" s="405"/>
      <c r="T65" s="405"/>
    </row>
    <row r="66" spans="1:30" s="404" customFormat="1" ht="11.1" customHeight="1">
      <c r="A66" s="650" t="s">
        <v>724</v>
      </c>
      <c r="B66" s="405">
        <v>3128.9</v>
      </c>
      <c r="C66" s="405">
        <v>3691.3</v>
      </c>
      <c r="D66" s="405">
        <v>12152.3</v>
      </c>
      <c r="E66" s="405">
        <v>20630.2</v>
      </c>
      <c r="F66" s="405">
        <v>29065.9</v>
      </c>
      <c r="G66" s="405">
        <v>39348</v>
      </c>
      <c r="H66" s="405"/>
      <c r="I66" s="405">
        <v>77887.899999999994</v>
      </c>
      <c r="J66" s="405">
        <v>84332.9</v>
      </c>
      <c r="K66" s="650" t="s">
        <v>724</v>
      </c>
      <c r="L66" s="405">
        <v>284244.2</v>
      </c>
      <c r="M66" s="405">
        <v>261069.7</v>
      </c>
      <c r="N66" s="405">
        <v>364939.7</v>
      </c>
      <c r="O66" s="405">
        <v>500825.3</v>
      </c>
      <c r="P66" s="405">
        <v>601994</v>
      </c>
      <c r="Q66" s="405">
        <v>668729.9</v>
      </c>
      <c r="R66" s="405">
        <v>708550.5</v>
      </c>
      <c r="S66" s="405">
        <v>1055384</v>
      </c>
      <c r="T66" s="405"/>
    </row>
    <row r="67" spans="1:30" s="404" customFormat="1" ht="11.1" customHeight="1">
      <c r="A67" s="650" t="s">
        <v>725</v>
      </c>
      <c r="B67" s="405">
        <v>2952.4</v>
      </c>
      <c r="C67" s="405">
        <v>3311.9</v>
      </c>
      <c r="D67" s="405">
        <v>11058.9</v>
      </c>
      <c r="E67" s="405">
        <v>15801.6</v>
      </c>
      <c r="F67" s="405">
        <v>20104.400000000001</v>
      </c>
      <c r="G67" s="405">
        <v>29345</v>
      </c>
      <c r="H67" s="405"/>
      <c r="I67" s="405">
        <v>35149</v>
      </c>
      <c r="J67" s="405">
        <v>38574.800000000003</v>
      </c>
      <c r="K67" s="650" t="s">
        <v>725</v>
      </c>
      <c r="L67" s="405">
        <v>203751.6</v>
      </c>
      <c r="M67" s="405">
        <v>159097.29999999999</v>
      </c>
      <c r="N67" s="405">
        <v>269982.8</v>
      </c>
      <c r="O67" s="405">
        <v>370973.1</v>
      </c>
      <c r="P67" s="405">
        <v>489064.1</v>
      </c>
      <c r="Q67" s="405">
        <v>598056.1</v>
      </c>
      <c r="R67" s="405">
        <v>574019.19999999995</v>
      </c>
      <c r="S67" s="405">
        <v>934524.9</v>
      </c>
      <c r="T67" s="405"/>
    </row>
    <row r="68" spans="1:30" s="404" customFormat="1" ht="11.1" customHeight="1">
      <c r="A68" s="650" t="s">
        <v>726</v>
      </c>
      <c r="B68" s="405">
        <v>28.9</v>
      </c>
      <c r="C68" s="405">
        <v>37.5</v>
      </c>
      <c r="D68" s="405">
        <v>141.19999999999999</v>
      </c>
      <c r="E68" s="405">
        <v>323.60000000000002</v>
      </c>
      <c r="F68" s="405">
        <v>463.2</v>
      </c>
      <c r="G68" s="405">
        <v>1926.6</v>
      </c>
      <c r="H68" s="405"/>
      <c r="I68" s="405">
        <v>2937.3</v>
      </c>
      <c r="J68" s="405">
        <v>3804.7</v>
      </c>
      <c r="K68" s="650" t="s">
        <v>726</v>
      </c>
      <c r="L68" s="405">
        <v>6620.6</v>
      </c>
      <c r="M68" s="405">
        <v>5237.1000000000004</v>
      </c>
      <c r="N68" s="405">
        <v>5153.7</v>
      </c>
      <c r="O68" s="405">
        <v>5406.5</v>
      </c>
      <c r="P68" s="405">
        <v>7332.7</v>
      </c>
      <c r="Q68" s="405">
        <v>6942.8</v>
      </c>
      <c r="R68" s="405">
        <v>6751.9</v>
      </c>
      <c r="S68" s="405">
        <v>6865.9</v>
      </c>
      <c r="T68" s="405"/>
    </row>
    <row r="69" spans="1:30" s="404" customFormat="1" ht="14.25" customHeight="1">
      <c r="A69" s="650" t="s">
        <v>139</v>
      </c>
      <c r="B69" s="405">
        <v>96.7</v>
      </c>
      <c r="C69" s="405">
        <v>191.9</v>
      </c>
      <c r="D69" s="405">
        <v>667.4</v>
      </c>
      <c r="E69" s="405">
        <v>1375.5</v>
      </c>
      <c r="F69" s="405">
        <v>7598.7</v>
      </c>
      <c r="G69" s="405">
        <v>6847</v>
      </c>
      <c r="H69" s="405"/>
      <c r="I69" s="405">
        <v>37725.9</v>
      </c>
      <c r="J69" s="405">
        <v>41953.4</v>
      </c>
      <c r="K69" s="650" t="s">
        <v>141</v>
      </c>
      <c r="L69" s="405">
        <v>73845.2</v>
      </c>
      <c r="M69" s="405">
        <v>96706.4</v>
      </c>
      <c r="N69" s="405">
        <v>89774.7</v>
      </c>
      <c r="O69" s="405">
        <v>124415.8</v>
      </c>
      <c r="P69" s="405">
        <v>105566.2</v>
      </c>
      <c r="Q69" s="405">
        <v>63698.6</v>
      </c>
      <c r="R69" s="405">
        <v>127745.8</v>
      </c>
      <c r="S69" s="405">
        <v>113958.1</v>
      </c>
      <c r="T69" s="405"/>
    </row>
    <row r="70" spans="1:30" s="404" customFormat="1" ht="11.1" customHeight="1">
      <c r="A70" s="650" t="s">
        <v>722</v>
      </c>
      <c r="B70" s="405">
        <v>50.9</v>
      </c>
      <c r="C70" s="405">
        <v>150</v>
      </c>
      <c r="D70" s="405">
        <v>284.8</v>
      </c>
      <c r="E70" s="405">
        <v>620.6</v>
      </c>
      <c r="F70" s="405">
        <v>899.7</v>
      </c>
      <c r="G70" s="405">
        <v>1228.0999999999999</v>
      </c>
      <c r="H70" s="405"/>
      <c r="I70" s="405">
        <v>2075.6</v>
      </c>
      <c r="J70" s="405" t="s">
        <v>462</v>
      </c>
      <c r="K70" s="650" t="s">
        <v>722</v>
      </c>
      <c r="L70" s="405">
        <v>0</v>
      </c>
      <c r="M70" s="405">
        <v>0</v>
      </c>
      <c r="N70" s="405">
        <v>0</v>
      </c>
      <c r="O70" s="405">
        <v>0</v>
      </c>
      <c r="P70" s="405">
        <v>0</v>
      </c>
      <c r="Q70" s="405">
        <v>0</v>
      </c>
      <c r="R70" s="405">
        <v>0</v>
      </c>
      <c r="S70" s="405">
        <v>0</v>
      </c>
      <c r="T70" s="405"/>
    </row>
    <row r="71" spans="1:30" s="404" customFormat="1" ht="11.1" customHeight="1">
      <c r="A71" s="420" t="s">
        <v>727</v>
      </c>
      <c r="B71" s="405" t="s">
        <v>462</v>
      </c>
      <c r="C71" s="405" t="s">
        <v>462</v>
      </c>
      <c r="D71" s="405" t="s">
        <v>462</v>
      </c>
      <c r="E71" s="405" t="s">
        <v>462</v>
      </c>
      <c r="F71" s="405" t="s">
        <v>462</v>
      </c>
      <c r="G71" s="405">
        <v>1.3</v>
      </c>
      <c r="H71" s="405"/>
      <c r="I71" s="405">
        <v>0.1</v>
      </c>
      <c r="J71" s="405">
        <v>0</v>
      </c>
      <c r="K71" s="420" t="s">
        <v>727</v>
      </c>
      <c r="L71" s="405">
        <v>26.7</v>
      </c>
      <c r="M71" s="405">
        <v>28.9</v>
      </c>
      <c r="N71" s="405">
        <v>28.6</v>
      </c>
      <c r="O71" s="405">
        <v>29.9</v>
      </c>
      <c r="P71" s="405">
        <v>31.1</v>
      </c>
      <c r="Q71" s="405">
        <v>32.299999999999997</v>
      </c>
      <c r="R71" s="405">
        <v>33.5</v>
      </c>
      <c r="S71" s="405">
        <v>35.1</v>
      </c>
      <c r="T71" s="405"/>
    </row>
    <row r="72" spans="1:30" s="404" customFormat="1" ht="3" customHeight="1">
      <c r="A72" s="652"/>
      <c r="B72" s="653"/>
      <c r="C72" s="653"/>
      <c r="D72" s="653"/>
      <c r="E72" s="653"/>
      <c r="F72" s="653"/>
      <c r="G72" s="653"/>
      <c r="H72" s="653"/>
      <c r="I72" s="653"/>
      <c r="J72" s="653"/>
      <c r="K72" s="633"/>
      <c r="L72" s="633"/>
      <c r="M72" s="633"/>
      <c r="N72" s="633"/>
      <c r="O72" s="633"/>
      <c r="P72" s="633"/>
      <c r="Q72" s="633"/>
      <c r="R72" s="633"/>
      <c r="S72" s="633"/>
      <c r="T72" s="633"/>
    </row>
    <row r="73" spans="1:30" s="404" customFormat="1" ht="3" customHeight="1">
      <c r="A73" s="632"/>
      <c r="B73" s="633"/>
      <c r="C73" s="633"/>
      <c r="D73" s="633"/>
      <c r="E73" s="633"/>
      <c r="F73" s="633"/>
      <c r="G73" s="633"/>
      <c r="H73" s="633"/>
      <c r="I73" s="633"/>
      <c r="J73" s="633"/>
      <c r="K73" s="654"/>
      <c r="L73" s="654"/>
      <c r="M73" s="654"/>
      <c r="N73" s="654"/>
      <c r="O73" s="654"/>
      <c r="P73" s="654"/>
      <c r="Q73" s="654"/>
      <c r="R73" s="654"/>
      <c r="S73" s="654"/>
      <c r="T73" s="654"/>
    </row>
    <row r="74" spans="1:30" ht="9" customHeight="1">
      <c r="A74" s="633"/>
      <c r="U74" s="637"/>
    </row>
    <row r="75" spans="1:30" s="404" customFormat="1" ht="12" customHeight="1">
      <c r="K75" s="406"/>
      <c r="L75" s="407"/>
      <c r="M75" s="408"/>
      <c r="N75" s="409"/>
      <c r="O75" s="408"/>
      <c r="P75" s="408"/>
      <c r="Q75" s="408"/>
      <c r="R75" s="408"/>
      <c r="S75" s="410"/>
      <c r="T75" s="410"/>
      <c r="U75" s="406" t="s">
        <v>435</v>
      </c>
      <c r="V75" s="633"/>
      <c r="W75" s="633"/>
      <c r="X75" s="633"/>
      <c r="Y75" s="633"/>
      <c r="Z75" s="633"/>
      <c r="AA75" s="633"/>
      <c r="AB75" s="633"/>
      <c r="AD75" s="410" t="s">
        <v>881</v>
      </c>
    </row>
    <row r="76" spans="1:30" s="404" customFormat="1" ht="11.1" customHeight="1">
      <c r="K76" s="406"/>
      <c r="L76" s="411"/>
      <c r="M76" s="411"/>
      <c r="N76" s="411"/>
      <c r="O76" s="412"/>
      <c r="P76" s="413"/>
      <c r="Q76" s="411"/>
      <c r="R76" s="411"/>
      <c r="S76" s="410"/>
      <c r="T76" s="410"/>
      <c r="U76" s="636" t="s">
        <v>819</v>
      </c>
      <c r="AD76" s="639" t="s">
        <v>821</v>
      </c>
    </row>
    <row r="77" spans="1:30" s="404" customFormat="1" ht="11.1" customHeight="1">
      <c r="K77" s="414"/>
      <c r="L77" s="411"/>
      <c r="M77" s="411"/>
      <c r="N77" s="411"/>
      <c r="O77" s="411"/>
      <c r="P77" s="413"/>
      <c r="Q77" s="411"/>
      <c r="R77" s="411"/>
      <c r="S77" s="411"/>
      <c r="T77" s="411"/>
      <c r="U77" s="414" t="s">
        <v>495</v>
      </c>
    </row>
    <row r="78" spans="1:30" s="404" customFormat="1" ht="3" customHeight="1">
      <c r="K78" s="415"/>
      <c r="L78" s="411"/>
      <c r="M78" s="411"/>
      <c r="N78" s="411"/>
      <c r="O78" s="411"/>
      <c r="P78" s="413"/>
      <c r="Q78" s="411"/>
      <c r="R78" s="411"/>
      <c r="S78" s="411"/>
      <c r="T78" s="411"/>
      <c r="U78" s="641"/>
    </row>
    <row r="79" spans="1:30" s="404" customFormat="1" ht="3" customHeight="1">
      <c r="K79" s="415"/>
      <c r="L79" s="411"/>
      <c r="M79" s="411"/>
      <c r="N79" s="411"/>
      <c r="O79" s="411"/>
      <c r="P79" s="413"/>
      <c r="Q79" s="411"/>
      <c r="R79" s="411"/>
      <c r="S79" s="411"/>
      <c r="T79" s="411"/>
      <c r="U79" s="644"/>
      <c r="V79" s="645"/>
      <c r="W79" s="645"/>
      <c r="X79" s="645"/>
      <c r="Y79" s="645"/>
      <c r="Z79" s="645"/>
      <c r="AA79" s="645"/>
      <c r="AB79" s="645"/>
      <c r="AC79" s="645"/>
      <c r="AD79" s="645"/>
    </row>
    <row r="80" spans="1:30" s="404" customFormat="1" ht="15.95" customHeight="1">
      <c r="K80" s="416"/>
      <c r="L80" s="417"/>
      <c r="M80" s="417"/>
      <c r="N80" s="417"/>
      <c r="O80" s="417"/>
      <c r="P80" s="417"/>
      <c r="Q80" s="417"/>
      <c r="R80" s="417"/>
      <c r="S80" s="417"/>
      <c r="T80" s="417"/>
      <c r="U80" s="416" t="s">
        <v>715</v>
      </c>
      <c r="V80" s="417"/>
      <c r="W80" s="417"/>
      <c r="X80" s="417"/>
      <c r="Y80" s="417">
        <v>2009</v>
      </c>
      <c r="Z80" s="417">
        <v>2010</v>
      </c>
      <c r="AA80" s="417">
        <v>2011</v>
      </c>
      <c r="AB80" s="417">
        <v>2012</v>
      </c>
      <c r="AC80" s="1055" t="s">
        <v>142</v>
      </c>
      <c r="AD80" s="417"/>
    </row>
    <row r="81" spans="11:30" s="404" customFormat="1" ht="3" customHeight="1">
      <c r="K81" s="418"/>
      <c r="L81" s="419"/>
      <c r="M81" s="419"/>
      <c r="N81" s="419"/>
      <c r="O81" s="419"/>
      <c r="P81" s="419"/>
      <c r="Q81" s="419"/>
      <c r="R81" s="419"/>
      <c r="S81" s="419"/>
      <c r="T81" s="419"/>
      <c r="U81" s="648"/>
    </row>
    <row r="82" spans="11:30" s="404" customFormat="1" ht="3" customHeight="1">
      <c r="K82" s="418"/>
      <c r="L82" s="419"/>
      <c r="M82" s="419"/>
      <c r="N82" s="419"/>
      <c r="O82" s="419"/>
      <c r="P82" s="419"/>
      <c r="Q82" s="419"/>
      <c r="R82" s="419"/>
      <c r="S82" s="419"/>
      <c r="T82" s="419"/>
      <c r="U82" s="418"/>
      <c r="V82" s="645"/>
      <c r="W82" s="645"/>
      <c r="X82" s="645"/>
      <c r="Y82" s="645"/>
      <c r="Z82" s="645"/>
      <c r="AA82" s="645"/>
      <c r="AB82" s="645"/>
      <c r="AC82" s="645"/>
      <c r="AD82" s="645"/>
    </row>
    <row r="83" spans="11:30" s="404" customFormat="1" ht="11.1" customHeight="1">
      <c r="K83" s="420"/>
      <c r="L83" s="421"/>
      <c r="M83" s="421"/>
      <c r="N83" s="421"/>
      <c r="O83" s="421"/>
      <c r="P83" s="421"/>
      <c r="Q83" s="421"/>
      <c r="R83" s="421"/>
      <c r="S83" s="421"/>
      <c r="T83" s="421"/>
      <c r="U83" s="650" t="s">
        <v>598</v>
      </c>
      <c r="V83" s="405"/>
      <c r="W83" s="405"/>
      <c r="X83" s="405"/>
      <c r="Y83" s="405">
        <v>2000448.1</v>
      </c>
      <c r="Z83" s="405">
        <v>2080013</v>
      </c>
      <c r="AA83" s="405">
        <v>2320241.7000000002</v>
      </c>
      <c r="AB83" s="405">
        <v>2452533.7999999998</v>
      </c>
      <c r="AC83" s="405">
        <v>2703194.8</v>
      </c>
      <c r="AD83" s="405"/>
    </row>
    <row r="84" spans="11:30" s="404" customFormat="1" ht="8.1" customHeight="1">
      <c r="K84" s="422"/>
      <c r="L84" s="421"/>
      <c r="M84" s="421"/>
      <c r="N84" s="421"/>
      <c r="O84" s="421"/>
      <c r="P84" s="421"/>
      <c r="Q84" s="421"/>
      <c r="R84" s="421"/>
      <c r="S84" s="421"/>
      <c r="T84" s="421"/>
      <c r="U84" s="651"/>
      <c r="V84" s="405"/>
      <c r="W84" s="405"/>
      <c r="X84" s="405"/>
      <c r="Y84" s="405" t="s">
        <v>818</v>
      </c>
      <c r="Z84" s="405" t="s">
        <v>818</v>
      </c>
      <c r="AA84" s="405" t="s">
        <v>818</v>
      </c>
      <c r="AB84" s="405" t="s">
        <v>818</v>
      </c>
      <c r="AC84" s="405" t="s">
        <v>818</v>
      </c>
      <c r="AD84" s="405"/>
    </row>
    <row r="85" spans="11:30" s="404" customFormat="1" ht="11.1" customHeight="1">
      <c r="K85" s="420"/>
      <c r="L85" s="421"/>
      <c r="M85" s="421"/>
      <c r="N85" s="421"/>
      <c r="O85" s="421"/>
      <c r="P85" s="421"/>
      <c r="Q85" s="421"/>
      <c r="R85" s="421"/>
      <c r="S85" s="421"/>
      <c r="T85" s="421"/>
      <c r="U85" s="650" t="s">
        <v>716</v>
      </c>
      <c r="V85" s="405"/>
      <c r="W85" s="405"/>
      <c r="X85" s="405"/>
      <c r="Y85" s="405">
        <v>1129552.6000000001</v>
      </c>
      <c r="Z85" s="405">
        <v>1260425</v>
      </c>
      <c r="AA85" s="405">
        <v>1294054.1000000001</v>
      </c>
      <c r="AB85" s="405">
        <v>1314439.6000000001</v>
      </c>
      <c r="AC85" s="405">
        <v>1561648.2</v>
      </c>
      <c r="AD85" s="657"/>
    </row>
    <row r="86" spans="11:30" s="404" customFormat="1" ht="15" customHeight="1">
      <c r="K86" s="420"/>
      <c r="L86" s="421"/>
      <c r="M86" s="421"/>
      <c r="N86" s="421"/>
      <c r="O86" s="421"/>
      <c r="P86" s="421"/>
      <c r="Q86" s="421"/>
      <c r="R86" s="421"/>
      <c r="S86" s="421"/>
      <c r="T86" s="421"/>
      <c r="U86" s="650" t="s">
        <v>140</v>
      </c>
      <c r="V86" s="405"/>
      <c r="W86" s="405"/>
      <c r="X86" s="405"/>
      <c r="Y86" s="405">
        <v>534190.6</v>
      </c>
      <c r="Z86" s="405">
        <v>626530.4</v>
      </c>
      <c r="AA86" s="405">
        <v>720445.3</v>
      </c>
      <c r="AB86" s="405">
        <v>758912.5</v>
      </c>
      <c r="AC86" s="405">
        <v>905289.6</v>
      </c>
      <c r="AD86" s="405"/>
    </row>
    <row r="87" spans="11:30" s="404" customFormat="1" ht="11.1" customHeight="1">
      <c r="K87" s="420"/>
      <c r="L87" s="421"/>
      <c r="M87" s="421"/>
      <c r="N87" s="421"/>
      <c r="O87" s="421"/>
      <c r="P87" s="421"/>
      <c r="Q87" s="421"/>
      <c r="R87" s="421"/>
      <c r="S87" s="421"/>
      <c r="T87" s="421"/>
      <c r="U87" s="650" t="s">
        <v>50</v>
      </c>
      <c r="V87" s="405"/>
      <c r="W87" s="405"/>
      <c r="X87" s="405"/>
      <c r="Y87" s="405">
        <v>44717.9</v>
      </c>
      <c r="Z87" s="405">
        <v>45069.2</v>
      </c>
      <c r="AA87" s="405">
        <v>47164.5</v>
      </c>
      <c r="AB87" s="405">
        <v>42198.8</v>
      </c>
      <c r="AC87" s="405">
        <v>47204.3</v>
      </c>
      <c r="AD87" s="1065" t="s">
        <v>744</v>
      </c>
    </row>
    <row r="88" spans="11:30" s="404" customFormat="1" ht="11.1" customHeight="1">
      <c r="K88" s="420"/>
      <c r="L88" s="421"/>
      <c r="M88" s="421"/>
      <c r="N88" s="421"/>
      <c r="O88" s="421"/>
      <c r="P88" s="421"/>
      <c r="Q88" s="421"/>
      <c r="R88" s="421"/>
      <c r="S88" s="421"/>
      <c r="T88" s="421"/>
      <c r="U88" s="650" t="s">
        <v>717</v>
      </c>
      <c r="V88" s="405"/>
      <c r="W88" s="405"/>
      <c r="X88" s="405"/>
      <c r="Y88" s="405">
        <v>407795.1</v>
      </c>
      <c r="Z88" s="405">
        <v>504509.3</v>
      </c>
      <c r="AA88" s="405">
        <v>537142.5</v>
      </c>
      <c r="AB88" s="405">
        <v>579987.5</v>
      </c>
      <c r="AC88" s="405">
        <v>556802.80000000005</v>
      </c>
      <c r="AD88" s="405"/>
    </row>
    <row r="89" spans="11:30" s="404" customFormat="1" ht="11.1" customHeight="1">
      <c r="K89" s="420"/>
      <c r="L89" s="421"/>
      <c r="M89" s="421"/>
      <c r="N89" s="421"/>
      <c r="O89" s="421"/>
      <c r="P89" s="421"/>
      <c r="Q89" s="421"/>
      <c r="R89" s="421"/>
      <c r="S89" s="421"/>
      <c r="T89" s="421"/>
      <c r="U89" s="650" t="s">
        <v>718</v>
      </c>
      <c r="V89" s="405"/>
      <c r="W89" s="405"/>
      <c r="X89" s="405"/>
      <c r="Y89" s="405">
        <v>50567.4</v>
      </c>
      <c r="Z89" s="405">
        <v>4463.8</v>
      </c>
      <c r="AA89" s="405">
        <v>-76433.5</v>
      </c>
      <c r="AB89" s="405">
        <v>-130131.4</v>
      </c>
      <c r="AC89" s="405">
        <v>-7457.2</v>
      </c>
      <c r="AD89" s="405"/>
    </row>
    <row r="90" spans="11:30" s="404" customFormat="1" ht="14.25" customHeight="1">
      <c r="K90" s="420"/>
      <c r="L90" s="421"/>
      <c r="M90" s="421"/>
      <c r="N90" s="421"/>
      <c r="O90" s="421"/>
      <c r="P90" s="421"/>
      <c r="Q90" s="421"/>
      <c r="R90" s="421"/>
      <c r="S90" s="421"/>
      <c r="T90" s="421"/>
      <c r="U90" s="650" t="s">
        <v>138</v>
      </c>
      <c r="V90" s="405"/>
      <c r="W90" s="405"/>
      <c r="X90" s="405"/>
      <c r="Y90" s="405" t="s">
        <v>922</v>
      </c>
      <c r="Z90" s="405" t="s">
        <v>922</v>
      </c>
      <c r="AA90" s="405" t="s">
        <v>922</v>
      </c>
      <c r="AB90" s="405" t="s">
        <v>922</v>
      </c>
      <c r="AC90" s="405" t="s">
        <v>922</v>
      </c>
      <c r="AD90" s="405"/>
    </row>
    <row r="91" spans="11:30" s="404" customFormat="1" ht="11.1" customHeight="1">
      <c r="K91" s="420"/>
      <c r="L91" s="421"/>
      <c r="M91" s="421"/>
      <c r="N91" s="421"/>
      <c r="O91" s="421"/>
      <c r="P91" s="421"/>
      <c r="Q91" s="421"/>
      <c r="R91" s="421"/>
      <c r="S91" s="421"/>
      <c r="T91" s="421"/>
      <c r="U91" s="650" t="s">
        <v>719</v>
      </c>
      <c r="V91" s="405"/>
      <c r="W91" s="405"/>
      <c r="X91" s="405"/>
      <c r="Y91" s="405">
        <v>30196.400000000001</v>
      </c>
      <c r="Z91" s="405">
        <v>24531.1</v>
      </c>
      <c r="AA91" s="405">
        <v>26881.200000000001</v>
      </c>
      <c r="AB91" s="405">
        <v>27906.1</v>
      </c>
      <c r="AC91" s="405">
        <v>29259.4</v>
      </c>
      <c r="AD91" s="405"/>
    </row>
    <row r="92" spans="11:30" s="404" customFormat="1" ht="11.1" customHeight="1">
      <c r="K92" s="420"/>
      <c r="L92" s="421"/>
      <c r="M92" s="421"/>
      <c r="N92" s="421"/>
      <c r="O92" s="421"/>
      <c r="P92" s="421"/>
      <c r="Q92" s="421"/>
      <c r="R92" s="421"/>
      <c r="S92" s="421"/>
      <c r="T92" s="421"/>
      <c r="U92" s="650" t="s">
        <v>720</v>
      </c>
      <c r="V92" s="405"/>
      <c r="W92" s="405"/>
      <c r="X92" s="405"/>
      <c r="Y92" s="405" t="s">
        <v>922</v>
      </c>
      <c r="Z92" s="405" t="s">
        <v>922</v>
      </c>
      <c r="AA92" s="405" t="s">
        <v>922</v>
      </c>
      <c r="AB92" s="405" t="s">
        <v>922</v>
      </c>
      <c r="AC92" s="405" t="s">
        <v>922</v>
      </c>
      <c r="AD92" s="405"/>
    </row>
    <row r="93" spans="11:30" s="404" customFormat="1" ht="11.1" customHeight="1">
      <c r="K93" s="420"/>
      <c r="L93" s="421"/>
      <c r="M93" s="421"/>
      <c r="N93" s="421"/>
      <c r="O93" s="421"/>
      <c r="P93" s="421"/>
      <c r="Q93" s="421"/>
      <c r="R93" s="421"/>
      <c r="S93" s="421"/>
      <c r="T93" s="421"/>
      <c r="U93" s="650" t="s">
        <v>721</v>
      </c>
      <c r="V93" s="405"/>
      <c r="W93" s="405"/>
      <c r="X93" s="405"/>
      <c r="Y93" s="405" t="s">
        <v>922</v>
      </c>
      <c r="Z93" s="405" t="s">
        <v>922</v>
      </c>
      <c r="AA93" s="405" t="s">
        <v>922</v>
      </c>
      <c r="AB93" s="405" t="s">
        <v>922</v>
      </c>
      <c r="AC93" s="405" t="s">
        <v>922</v>
      </c>
      <c r="AD93" s="405"/>
    </row>
    <row r="94" spans="11:30" s="404" customFormat="1" ht="11.1" customHeight="1">
      <c r="K94" s="420"/>
      <c r="L94" s="421"/>
      <c r="M94" s="421"/>
      <c r="N94" s="421"/>
      <c r="O94" s="421"/>
      <c r="P94" s="421"/>
      <c r="Q94" s="421"/>
      <c r="R94" s="421"/>
      <c r="S94" s="421"/>
      <c r="T94" s="421"/>
      <c r="U94" s="650" t="s">
        <v>923</v>
      </c>
      <c r="V94" s="405"/>
      <c r="W94" s="405"/>
      <c r="X94" s="405"/>
      <c r="Y94" s="405">
        <v>15887.7</v>
      </c>
      <c r="Z94" s="405">
        <v>8022.2</v>
      </c>
      <c r="AA94" s="405">
        <v>-8442</v>
      </c>
      <c r="AB94" s="405">
        <v>2785.5</v>
      </c>
      <c r="AC94" s="405">
        <v>-5988.2</v>
      </c>
      <c r="AD94" s="405"/>
    </row>
    <row r="95" spans="11:30" s="404" customFormat="1" ht="11.1" customHeight="1">
      <c r="K95" s="420"/>
      <c r="L95" s="421"/>
      <c r="M95" s="421"/>
      <c r="N95" s="421"/>
      <c r="O95" s="421"/>
      <c r="P95" s="421"/>
      <c r="Q95" s="421"/>
      <c r="R95" s="421"/>
      <c r="S95" s="421"/>
      <c r="T95" s="421"/>
      <c r="U95" s="650" t="s">
        <v>921</v>
      </c>
      <c r="V95" s="405"/>
      <c r="W95" s="405"/>
      <c r="X95" s="405"/>
      <c r="Y95" s="405">
        <v>920.6</v>
      </c>
      <c r="Z95" s="405">
        <v>2296.3000000000002</v>
      </c>
      <c r="AA95" s="405">
        <v>3018.5</v>
      </c>
      <c r="AB95" s="405">
        <v>573.20000000000005</v>
      </c>
      <c r="AC95" s="405">
        <v>3210.4</v>
      </c>
      <c r="AD95" s="405"/>
    </row>
    <row r="96" spans="11:30" s="404" customFormat="1" ht="11.1" customHeight="1">
      <c r="K96" s="420"/>
      <c r="L96" s="421"/>
      <c r="M96" s="421"/>
      <c r="N96" s="421"/>
      <c r="O96" s="421"/>
      <c r="P96" s="421"/>
      <c r="Q96" s="421"/>
      <c r="R96" s="421"/>
      <c r="S96" s="421"/>
      <c r="T96" s="421"/>
      <c r="U96" s="650" t="s">
        <v>723</v>
      </c>
      <c r="V96" s="405"/>
      <c r="W96" s="405"/>
      <c r="X96" s="405"/>
      <c r="Y96" s="405">
        <v>45276.800000000003</v>
      </c>
      <c r="Z96" s="405">
        <v>45002.7</v>
      </c>
      <c r="AA96" s="405">
        <v>44277.599999999999</v>
      </c>
      <c r="AB96" s="405">
        <v>32207.599999999999</v>
      </c>
      <c r="AC96" s="405">
        <v>33327.199999999997</v>
      </c>
      <c r="AD96" s="405"/>
    </row>
    <row r="97" spans="11:30" s="404" customFormat="1" ht="7.5" customHeight="1">
      <c r="K97" s="420"/>
      <c r="L97" s="421"/>
      <c r="M97" s="421"/>
      <c r="N97" s="421"/>
      <c r="O97" s="421"/>
      <c r="P97" s="421"/>
      <c r="Q97" s="421"/>
      <c r="R97" s="421"/>
      <c r="S97" s="421"/>
      <c r="T97" s="421"/>
      <c r="U97" s="650"/>
      <c r="V97" s="405"/>
      <c r="W97" s="405"/>
      <c r="X97" s="405"/>
      <c r="Y97" s="405"/>
      <c r="Z97" s="405"/>
      <c r="AA97" s="405"/>
      <c r="AB97" s="405"/>
      <c r="AC97" s="405"/>
      <c r="AD97" s="405"/>
    </row>
    <row r="98" spans="11:30" s="404" customFormat="1" ht="11.1" customHeight="1">
      <c r="K98" s="420"/>
      <c r="L98" s="421"/>
      <c r="M98" s="421"/>
      <c r="N98" s="421"/>
      <c r="O98" s="421"/>
      <c r="P98" s="421"/>
      <c r="Q98" s="421"/>
      <c r="R98" s="421"/>
      <c r="S98" s="421"/>
      <c r="T98" s="421"/>
      <c r="U98" s="650" t="s">
        <v>724</v>
      </c>
      <c r="V98" s="405"/>
      <c r="W98" s="405"/>
      <c r="X98" s="405"/>
      <c r="Y98" s="405">
        <v>870895.5</v>
      </c>
      <c r="Z98" s="405">
        <v>819588</v>
      </c>
      <c r="AA98" s="405">
        <v>1026187.6</v>
      </c>
      <c r="AB98" s="405">
        <v>1138094.2</v>
      </c>
      <c r="AC98" s="405">
        <v>1141546.6000000001</v>
      </c>
      <c r="AD98" s="405"/>
    </row>
    <row r="99" spans="11:30" s="404" customFormat="1" ht="11.1" customHeight="1">
      <c r="K99" s="420"/>
      <c r="L99" s="421"/>
      <c r="M99" s="421"/>
      <c r="N99" s="421"/>
      <c r="O99" s="421"/>
      <c r="P99" s="421"/>
      <c r="Q99" s="421"/>
      <c r="R99" s="421"/>
      <c r="S99" s="421"/>
      <c r="T99" s="421"/>
      <c r="U99" s="650" t="s">
        <v>725</v>
      </c>
      <c r="V99" s="405"/>
      <c r="W99" s="405"/>
      <c r="X99" s="405"/>
      <c r="Y99" s="405">
        <v>517816.5</v>
      </c>
      <c r="Z99" s="405">
        <v>673504.2</v>
      </c>
      <c r="AA99" s="405">
        <v>885228.1</v>
      </c>
      <c r="AB99" s="405">
        <v>965859.9</v>
      </c>
      <c r="AC99" s="405">
        <v>905625.1</v>
      </c>
      <c r="AD99" s="405"/>
    </row>
    <row r="100" spans="11:30" s="404" customFormat="1" ht="11.1" customHeight="1">
      <c r="K100" s="420"/>
      <c r="L100" s="421"/>
      <c r="M100" s="421"/>
      <c r="N100" s="421"/>
      <c r="O100" s="421"/>
      <c r="P100" s="421"/>
      <c r="Q100" s="421"/>
      <c r="R100" s="421"/>
      <c r="S100" s="421"/>
      <c r="T100" s="421"/>
      <c r="U100" s="650" t="s">
        <v>726</v>
      </c>
      <c r="V100" s="405"/>
      <c r="W100" s="405"/>
      <c r="X100" s="405"/>
      <c r="Y100" s="405">
        <v>6660.5</v>
      </c>
      <c r="Z100" s="405">
        <v>4142.2</v>
      </c>
      <c r="AA100" s="405">
        <v>4588.8999999999996</v>
      </c>
      <c r="AB100" s="405">
        <v>6186</v>
      </c>
      <c r="AC100" s="405">
        <v>8030.7</v>
      </c>
      <c r="AD100" s="405"/>
    </row>
    <row r="101" spans="11:30" s="404" customFormat="1" ht="13.5" customHeight="1">
      <c r="K101" s="420"/>
      <c r="L101" s="421"/>
      <c r="M101" s="421"/>
      <c r="N101" s="421"/>
      <c r="O101" s="421"/>
      <c r="P101" s="421"/>
      <c r="Q101" s="421"/>
      <c r="R101" s="421"/>
      <c r="S101" s="421"/>
      <c r="T101" s="421"/>
      <c r="U101" s="650" t="s">
        <v>139</v>
      </c>
      <c r="V101" s="405"/>
      <c r="W101" s="405"/>
      <c r="X101" s="405"/>
      <c r="Y101" s="405">
        <v>346381.4</v>
      </c>
      <c r="Z101" s="405">
        <v>141902</v>
      </c>
      <c r="AA101" s="405">
        <v>136299.79999999999</v>
      </c>
      <c r="AB101" s="405">
        <v>166002.29999999999</v>
      </c>
      <c r="AC101" s="405">
        <v>227846.9</v>
      </c>
      <c r="AD101" s="405"/>
    </row>
    <row r="102" spans="11:30" s="404" customFormat="1" ht="11.1" customHeight="1">
      <c r="K102" s="420"/>
      <c r="L102" s="421"/>
      <c r="M102" s="421"/>
      <c r="N102" s="421"/>
      <c r="O102" s="421"/>
      <c r="P102" s="421"/>
      <c r="Q102" s="421"/>
      <c r="R102" s="421"/>
      <c r="S102" s="421"/>
      <c r="T102" s="421"/>
      <c r="U102" s="650" t="s">
        <v>722</v>
      </c>
      <c r="V102" s="405"/>
      <c r="W102" s="405"/>
      <c r="X102" s="405"/>
      <c r="Y102" s="405">
        <v>0</v>
      </c>
      <c r="Z102" s="405">
        <v>0</v>
      </c>
      <c r="AA102" s="405">
        <v>0</v>
      </c>
      <c r="AB102" s="405">
        <v>0</v>
      </c>
      <c r="AC102" s="405">
        <v>0</v>
      </c>
      <c r="AD102" s="405"/>
    </row>
    <row r="103" spans="11:30" s="404" customFormat="1" ht="11.1" customHeight="1">
      <c r="K103" s="420"/>
      <c r="L103" s="421"/>
      <c r="M103" s="421"/>
      <c r="N103" s="421"/>
      <c r="O103" s="421"/>
      <c r="P103" s="421"/>
      <c r="Q103" s="421"/>
      <c r="R103" s="421"/>
      <c r="S103" s="421"/>
      <c r="T103" s="421"/>
      <c r="U103" s="420" t="s">
        <v>727</v>
      </c>
      <c r="V103" s="405"/>
      <c r="W103" s="405"/>
      <c r="X103" s="405"/>
      <c r="Y103" s="405">
        <v>37.1</v>
      </c>
      <c r="Z103" s="405">
        <v>39.6</v>
      </c>
      <c r="AA103" s="405">
        <v>70.7</v>
      </c>
      <c r="AB103" s="405">
        <v>46</v>
      </c>
      <c r="AC103" s="405">
        <v>43.9</v>
      </c>
      <c r="AD103" s="405"/>
    </row>
    <row r="104" spans="11:30" s="404" customFormat="1" ht="3" customHeight="1">
      <c r="K104" s="423"/>
      <c r="L104" s="409"/>
      <c r="M104" s="409"/>
      <c r="N104" s="409"/>
      <c r="O104" s="409"/>
      <c r="P104" s="409"/>
      <c r="Q104" s="409"/>
      <c r="R104" s="409"/>
      <c r="S104" s="409"/>
      <c r="T104" s="409"/>
      <c r="U104" s="633"/>
      <c r="V104" s="633"/>
      <c r="W104" s="633"/>
      <c r="X104" s="633"/>
      <c r="Y104" s="633"/>
      <c r="Z104" s="633"/>
      <c r="AA104" s="633"/>
      <c r="AB104" s="633"/>
      <c r="AC104" s="633"/>
      <c r="AD104" s="633"/>
    </row>
    <row r="105" spans="11:30" s="404" customFormat="1" ht="3" customHeight="1">
      <c r="K105" s="423"/>
      <c r="L105" s="409"/>
      <c r="M105" s="409"/>
      <c r="N105" s="409"/>
      <c r="O105" s="409"/>
      <c r="P105" s="409"/>
      <c r="Q105" s="409"/>
      <c r="R105" s="409"/>
      <c r="S105" s="409"/>
      <c r="T105" s="409"/>
      <c r="U105" s="654"/>
      <c r="V105" s="654"/>
      <c r="W105" s="654"/>
      <c r="X105" s="654"/>
      <c r="Y105" s="654"/>
      <c r="Z105" s="654"/>
      <c r="AA105" s="654"/>
      <c r="AB105" s="654"/>
      <c r="AC105" s="654"/>
      <c r="AD105" s="654"/>
    </row>
    <row r="106" spans="11:30" s="404" customFormat="1" ht="11.1" customHeight="1">
      <c r="K106" s="423"/>
      <c r="L106" s="409"/>
      <c r="M106" s="409"/>
      <c r="N106" s="409"/>
      <c r="O106" s="409"/>
      <c r="P106" s="409"/>
      <c r="Q106" s="409"/>
      <c r="R106" s="409"/>
      <c r="S106" s="409"/>
      <c r="T106" s="409"/>
      <c r="U106" s="658" t="s">
        <v>1148</v>
      </c>
      <c r="V106" s="409"/>
      <c r="W106" s="409"/>
      <c r="X106" s="409"/>
      <c r="Y106" s="409"/>
      <c r="Z106" s="409"/>
      <c r="AA106" s="409"/>
      <c r="AB106" s="409"/>
      <c r="AC106" s="409"/>
      <c r="AD106" s="409"/>
    </row>
    <row r="107" spans="11:30" s="404" customFormat="1" ht="14.25" customHeight="1">
      <c r="K107" s="424"/>
      <c r="L107" s="411"/>
      <c r="M107" s="411"/>
      <c r="N107" s="411"/>
      <c r="O107" s="411"/>
      <c r="P107" s="411"/>
      <c r="Q107" s="411"/>
      <c r="R107" s="411"/>
      <c r="S107" s="411"/>
      <c r="T107" s="411"/>
      <c r="U107" s="659" t="s">
        <v>143</v>
      </c>
    </row>
    <row r="108" spans="11:30" s="404" customFormat="1" ht="14.25" customHeight="1">
      <c r="K108" s="424"/>
      <c r="L108" s="411"/>
      <c r="M108" s="411"/>
      <c r="N108" s="411"/>
      <c r="O108" s="411"/>
      <c r="P108" s="411"/>
      <c r="Q108" s="411"/>
      <c r="R108" s="411"/>
      <c r="S108" s="411"/>
      <c r="T108" s="411"/>
      <c r="U108" s="659" t="s">
        <v>144</v>
      </c>
    </row>
    <row r="109" spans="11:30" s="404" customFormat="1" ht="14.25" customHeight="1">
      <c r="K109" s="424"/>
      <c r="L109" s="411"/>
      <c r="M109" s="411"/>
      <c r="N109" s="411"/>
      <c r="O109" s="411"/>
      <c r="P109" s="411"/>
      <c r="Q109" s="411"/>
      <c r="R109" s="411"/>
      <c r="S109" s="411"/>
      <c r="T109" s="411"/>
      <c r="U109" s="659" t="s">
        <v>145</v>
      </c>
    </row>
    <row r="110" spans="11:30" s="404" customFormat="1" ht="14.25" customHeight="1">
      <c r="K110" s="424"/>
      <c r="L110" s="411"/>
      <c r="M110" s="411"/>
      <c r="N110" s="411"/>
      <c r="O110" s="411"/>
      <c r="P110" s="411"/>
      <c r="Q110" s="411"/>
      <c r="R110" s="411"/>
      <c r="S110" s="411"/>
      <c r="T110" s="411"/>
      <c r="U110" s="659" t="s">
        <v>146</v>
      </c>
    </row>
    <row r="111" spans="11:30" s="404" customFormat="1" ht="15" customHeight="1">
      <c r="K111" s="424"/>
      <c r="L111" s="411"/>
      <c r="M111" s="411"/>
      <c r="N111" s="411"/>
      <c r="O111" s="411"/>
      <c r="P111" s="411"/>
      <c r="Q111" s="411"/>
      <c r="R111" s="411"/>
      <c r="S111" s="411"/>
      <c r="T111" s="411"/>
      <c r="U111" s="659" t="s">
        <v>147</v>
      </c>
    </row>
    <row r="112" spans="11:30" s="404" customFormat="1" ht="12.95" customHeight="1">
      <c r="K112" s="424"/>
      <c r="L112" s="411"/>
      <c r="M112" s="411"/>
      <c r="N112" s="411"/>
      <c r="O112" s="411"/>
      <c r="P112" s="411"/>
      <c r="Q112" s="411"/>
      <c r="R112" s="411"/>
      <c r="S112" s="411"/>
      <c r="T112" s="411"/>
      <c r="U112" s="659" t="s">
        <v>322</v>
      </c>
    </row>
    <row r="113" spans="11:25" s="404" customFormat="1" ht="11.1" customHeight="1">
      <c r="K113" s="424"/>
      <c r="L113" s="411"/>
      <c r="M113" s="411"/>
      <c r="N113" s="411"/>
      <c r="O113" s="411"/>
      <c r="P113" s="411"/>
      <c r="Q113" s="411"/>
      <c r="R113" s="411"/>
      <c r="S113" s="411"/>
      <c r="T113" s="411"/>
      <c r="U113" s="660" t="s">
        <v>1101</v>
      </c>
    </row>
    <row r="114" spans="11:25" s="404" customFormat="1" ht="14.25" customHeight="1">
      <c r="K114" s="424"/>
      <c r="L114" s="411"/>
      <c r="M114" s="411"/>
      <c r="N114" s="411"/>
      <c r="O114" s="411"/>
      <c r="P114" s="411"/>
      <c r="Q114" s="411"/>
      <c r="R114" s="411"/>
      <c r="S114" s="411"/>
      <c r="T114" s="411"/>
      <c r="U114" s="659" t="s">
        <v>148</v>
      </c>
    </row>
    <row r="115" spans="11:25" s="404" customFormat="1" ht="11.1" customHeight="1">
      <c r="K115" s="424"/>
      <c r="L115" s="411"/>
      <c r="M115" s="411"/>
      <c r="N115" s="411"/>
      <c r="O115" s="411"/>
      <c r="P115" s="411"/>
      <c r="Q115" s="411"/>
      <c r="R115" s="411"/>
      <c r="S115" s="411"/>
      <c r="T115" s="411"/>
      <c r="U115" s="660" t="s">
        <v>1102</v>
      </c>
    </row>
    <row r="116" spans="11:25" s="404" customFormat="1" ht="11.1" customHeight="1">
      <c r="K116" s="424"/>
      <c r="L116" s="411"/>
      <c r="M116" s="411"/>
      <c r="N116" s="411"/>
      <c r="O116" s="411"/>
      <c r="P116" s="411"/>
      <c r="Q116" s="411"/>
      <c r="R116" s="411"/>
      <c r="S116" s="411"/>
      <c r="T116" s="411"/>
      <c r="U116" s="660" t="s">
        <v>1103</v>
      </c>
    </row>
    <row r="117" spans="11:25" s="404" customFormat="1" ht="11.1" customHeight="1">
      <c r="K117" s="424"/>
      <c r="L117" s="411"/>
      <c r="M117" s="411"/>
      <c r="N117" s="411"/>
      <c r="O117" s="411"/>
      <c r="P117" s="411"/>
      <c r="Q117" s="411"/>
      <c r="R117" s="411"/>
      <c r="S117" s="411"/>
      <c r="T117" s="411"/>
      <c r="U117" s="1164" t="s">
        <v>1131</v>
      </c>
      <c r="V117" s="1164"/>
      <c r="W117" s="1164"/>
      <c r="X117" s="1164"/>
      <c r="Y117" s="1164"/>
    </row>
    <row r="118" spans="11:25" ht="11.1" customHeight="1">
      <c r="K118" s="423"/>
      <c r="L118" s="409"/>
      <c r="M118" s="409"/>
      <c r="N118" s="409"/>
      <c r="O118" s="409"/>
      <c r="P118" s="409"/>
      <c r="Q118" s="409"/>
      <c r="R118" s="409"/>
      <c r="S118" s="409"/>
      <c r="T118" s="409"/>
    </row>
  </sheetData>
  <mergeCells count="1">
    <mergeCell ref="U117:Y117"/>
  </mergeCells>
  <phoneticPr fontId="27" type="noConversion"/>
  <hyperlinks>
    <hyperlink ref="U117" r:id="rId1" display="             http://www.shcp.gob.mx (24 de febrero de 2014).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33</vt:i4>
      </vt:variant>
    </vt:vector>
  </HeadingPairs>
  <TitlesOfParts>
    <vt:vector size="66" baseType="lpstr">
      <vt:lpstr>Índice</vt:lpstr>
      <vt:lpstr>16.1</vt:lpstr>
      <vt:lpstr>16.2</vt:lpstr>
      <vt:lpstr>16.3</vt:lpstr>
      <vt:lpstr>16.4</vt:lpstr>
      <vt:lpstr>16.5</vt:lpstr>
      <vt:lpstr>16.6</vt:lpstr>
      <vt:lpstr>16.7</vt:lpstr>
      <vt:lpstr>16.8</vt:lpstr>
      <vt:lpstr>16.9</vt:lpstr>
      <vt:lpstr>16.10</vt:lpstr>
      <vt:lpstr>16.11</vt:lpstr>
      <vt:lpstr>16.12</vt:lpstr>
      <vt:lpstr>16.13</vt:lpstr>
      <vt:lpstr>16.14</vt:lpstr>
      <vt:lpstr>16.15</vt:lpstr>
      <vt:lpstr>16.16</vt:lpstr>
      <vt:lpstr>16.17</vt:lpstr>
      <vt:lpstr>16.18</vt:lpstr>
      <vt:lpstr>16.19</vt:lpstr>
      <vt:lpstr>16.20 y gráf. 16.1</vt:lpstr>
      <vt:lpstr>16.21 y graf. 16.2 y 16.3</vt:lpstr>
      <vt:lpstr>16.22</vt:lpstr>
      <vt:lpstr>16.23</vt:lpstr>
      <vt:lpstr>16.24</vt:lpstr>
      <vt:lpstr>16.25</vt:lpstr>
      <vt:lpstr>16.26</vt:lpstr>
      <vt:lpstr>16.27</vt:lpstr>
      <vt:lpstr>16.28</vt:lpstr>
      <vt:lpstr>16.29</vt:lpstr>
      <vt:lpstr>16.30 y 16.31</vt:lpstr>
      <vt:lpstr>16.32 y 16.33</vt:lpstr>
      <vt:lpstr>16.34 y gráf. 16.4</vt:lpstr>
      <vt:lpstr>'16.1'!Área_de_impresión</vt:lpstr>
      <vt:lpstr>'16.10'!Área_de_impresión</vt:lpstr>
      <vt:lpstr>'16.11'!Área_de_impresión</vt:lpstr>
      <vt:lpstr>'16.12'!Área_de_impresión</vt:lpstr>
      <vt:lpstr>'16.13'!Área_de_impresión</vt:lpstr>
      <vt:lpstr>'16.14'!Área_de_impresión</vt:lpstr>
      <vt:lpstr>'16.15'!Área_de_impresión</vt:lpstr>
      <vt:lpstr>'16.16'!Área_de_impresión</vt:lpstr>
      <vt:lpstr>'16.17'!Área_de_impresión</vt:lpstr>
      <vt:lpstr>'16.18'!Área_de_impresión</vt:lpstr>
      <vt:lpstr>'16.19'!Área_de_impresión</vt:lpstr>
      <vt:lpstr>'16.2'!Área_de_impresión</vt:lpstr>
      <vt:lpstr>'16.20 y gráf. 16.1'!Área_de_impresión</vt:lpstr>
      <vt:lpstr>'16.21 y graf. 16.2 y 16.3'!Área_de_impresión</vt:lpstr>
      <vt:lpstr>'16.22'!Área_de_impresión</vt:lpstr>
      <vt:lpstr>'16.23'!Área_de_impresión</vt:lpstr>
      <vt:lpstr>'16.24'!Área_de_impresión</vt:lpstr>
      <vt:lpstr>'16.25'!Área_de_impresión</vt:lpstr>
      <vt:lpstr>'16.26'!Área_de_impresión</vt:lpstr>
      <vt:lpstr>'16.27'!Área_de_impresión</vt:lpstr>
      <vt:lpstr>'16.28'!Área_de_impresión</vt:lpstr>
      <vt:lpstr>'16.29'!Área_de_impresión</vt:lpstr>
      <vt:lpstr>'16.3'!Área_de_impresión</vt:lpstr>
      <vt:lpstr>'16.30 y 16.31'!Área_de_impresión</vt:lpstr>
      <vt:lpstr>'16.32 y 16.33'!Área_de_impresión</vt:lpstr>
      <vt:lpstr>'16.34 y gráf. 16.4'!Área_de_impresión</vt:lpstr>
      <vt:lpstr>'16.4'!Área_de_impresión</vt:lpstr>
      <vt:lpstr>'16.5'!Área_de_impresión</vt:lpstr>
      <vt:lpstr>'16.6'!Área_de_impresión</vt:lpstr>
      <vt:lpstr>'16.7'!Área_de_impresión</vt:lpstr>
      <vt:lpstr>'16.8'!Área_de_impresión</vt:lpstr>
      <vt:lpstr>'16.9'!Área_de_impresión</vt:lpstr>
      <vt:lpstr>Índice!Área_de_impresión</vt:lpstr>
    </vt:vector>
  </TitlesOfParts>
  <Company>INEGI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Historicas de México. 16. Finanzas públicas</dc:title>
  <dc:creator>INEGI</dc:creator>
  <cp:keywords>Negocios capital dinero</cp:keywords>
  <cp:lastModifiedBy>INEGI</cp:lastModifiedBy>
  <cp:lastPrinted>2014-12-10T15:05:18Z</cp:lastPrinted>
  <dcterms:created xsi:type="dcterms:W3CDTF">2009-03-13T19:22:41Z</dcterms:created>
  <dcterms:modified xsi:type="dcterms:W3CDTF">2015-03-05T19:12:41Z</dcterms:modified>
  <cp:category>Publicaciones de contenido general sobre el país</cp:category>
</cp:coreProperties>
</file>