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-15" yWindow="4965" windowWidth="17250" windowHeight="5025"/>
  </bookViews>
  <sheets>
    <sheet name="Índice" sheetId="1" r:id="rId1"/>
    <sheet name="4.1 y gráf. 4.1" sheetId="24" r:id="rId2"/>
    <sheet name="4.2" sheetId="22" r:id="rId3"/>
    <sheet name="4.3" sheetId="17" r:id="rId4"/>
    <sheet name="4.4 y gráf. 4.2" sheetId="23" r:id="rId5"/>
    <sheet name="4.5" sheetId="15" r:id="rId6"/>
    <sheet name="4.6" sheetId="14" r:id="rId7"/>
    <sheet name="4.7" sheetId="13" r:id="rId8"/>
    <sheet name="4.8" sheetId="12" r:id="rId9"/>
    <sheet name="4.9 y gráf. 4.3" sheetId="25" r:id="rId10"/>
    <sheet name="4.10" sheetId="10" r:id="rId11"/>
    <sheet name="4.11" sheetId="26" r:id="rId12"/>
    <sheet name="4.12" sheetId="9" r:id="rId13"/>
    <sheet name="4.13" sheetId="27" r:id="rId14"/>
    <sheet name="4.14" sheetId="7" r:id="rId15"/>
    <sheet name="4.15" sheetId="6" r:id="rId16"/>
    <sheet name="4.16" sheetId="20" r:id="rId17"/>
    <sheet name="4.17" sheetId="4" r:id="rId18"/>
    <sheet name="4.18" sheetId="3" r:id="rId19"/>
    <sheet name="4.19" sheetId="2" r:id="rId20"/>
  </sheets>
  <definedNames>
    <definedName name="_Fill" localSheetId="1" hidden="1">#REF!</definedName>
    <definedName name="_Fill" localSheetId="11" hidden="1">#REF!</definedName>
    <definedName name="_Fill" localSheetId="13" hidden="1">#REF!</definedName>
    <definedName name="_Fill" localSheetId="2" hidden="1">#REF!</definedName>
    <definedName name="_Fill" localSheetId="9" hidden="1">#REF!</definedName>
    <definedName name="_Fill" hidden="1">#REF!</definedName>
    <definedName name="_Order1" hidden="1">255</definedName>
    <definedName name="_Order2" hidden="1">0</definedName>
    <definedName name="_Regression_Int" hidden="1">1</definedName>
    <definedName name="a" localSheetId="11" hidden="1">#REF!</definedName>
    <definedName name="a" localSheetId="13" hidden="1">#REF!</definedName>
    <definedName name="a" hidden="1">#REF!</definedName>
    <definedName name="A_impresión_IM" localSheetId="11">#REF!</definedName>
    <definedName name="A_impresión_IM" localSheetId="13">#REF!</definedName>
    <definedName name="A_impresión_IM">#REF!</definedName>
    <definedName name="abril1" localSheetId="1">#REF!</definedName>
    <definedName name="abril2" localSheetId="1">#REF!</definedName>
    <definedName name="agosto1" localSheetId="1">#REF!</definedName>
    <definedName name="agosto2" localSheetId="1">#REF!</definedName>
    <definedName name="_xlnm.Print_Area" localSheetId="1">'4.1 y gráf. 4.1'!$A$2:$AM$70,'4.1 y gráf. 4.1'!$AF$71:$AM$127</definedName>
    <definedName name="_xlnm.Print_Area" localSheetId="10">'4.10'!$A$2:$AA$69</definedName>
    <definedName name="_xlnm.Print_Area" localSheetId="11">'4.11'!$A$2:$Q$84</definedName>
    <definedName name="_xlnm.Print_Area" localSheetId="12">'4.12'!$A$2:$BQ$72</definedName>
    <definedName name="_xlnm.Print_Area" localSheetId="13">'4.13'!$A$2:$AS$89</definedName>
    <definedName name="_xlnm.Print_Area" localSheetId="14">'4.14'!$A$2:$L$68</definedName>
    <definedName name="_xlnm.Print_Area" localSheetId="15">'4.15'!$A$2:$I$69</definedName>
    <definedName name="_xlnm.Print_Area" localSheetId="16">'4.16'!$A$2:$I$190</definedName>
    <definedName name="_xlnm.Print_Area" localSheetId="17">'4.17'!$A$2:$K$159</definedName>
    <definedName name="_xlnm.Print_Area" localSheetId="18">'4.18'!$A$2:$D$3565</definedName>
    <definedName name="_xlnm.Print_Area" localSheetId="19">'4.19'!$A$2:$O$117</definedName>
    <definedName name="_xlnm.Print_Area" localSheetId="2">'4.2'!$A$2:$AE$67</definedName>
    <definedName name="_xlnm.Print_Area" localSheetId="3">'4.3'!$A$2:$J$106</definedName>
    <definedName name="_xlnm.Print_Area" localSheetId="4">'4.4 y gráf. 4.2'!$A$2:$N$68,'4.4 y gráf. 4.2'!$H$69:$N$134</definedName>
    <definedName name="_xlnm.Print_Area" localSheetId="5">'4.5'!$A$2:$K$71</definedName>
    <definedName name="_xlnm.Print_Area" localSheetId="6">'4.6'!$A$2:$K$68</definedName>
    <definedName name="_xlnm.Print_Area" localSheetId="7">'4.7'!$A$2:$M$96</definedName>
    <definedName name="_xlnm.Print_Area" localSheetId="8">'4.8'!$A$2:$L$49</definedName>
    <definedName name="_xlnm.Print_Area" localSheetId="9">'4.9 y gráf. 4.3'!$A$2:$N$71</definedName>
    <definedName name="_xlnm.Print_Area" localSheetId="0">Índice!$A$1:$D$107</definedName>
    <definedName name="_xlnm.Print_Area">#REF!</definedName>
    <definedName name="b" localSheetId="11" hidden="1">#REF!</definedName>
    <definedName name="b" localSheetId="13" hidden="1">#REF!</definedName>
    <definedName name="b" hidden="1">#REF!</definedName>
    <definedName name="consari" localSheetId="11" hidden="1">#REF!</definedName>
    <definedName name="consari" localSheetId="13" hidden="1">#REF!</definedName>
    <definedName name="consari" hidden="1">#REF!</definedName>
    <definedName name="delll" localSheetId="11" hidden="1">#REF!</definedName>
    <definedName name="delll" localSheetId="13" hidden="1">#REF!</definedName>
    <definedName name="delll" hidden="1">#REF!</definedName>
    <definedName name="Excel_BuiltIn_Print_Area" localSheetId="11">#REF!</definedName>
    <definedName name="Excel_BuiltIn_Print_Area" localSheetId="13">#REF!</definedName>
    <definedName name="Excel_BuiltIn_Print_Area">#REF!</definedName>
    <definedName name="fhjkg" localSheetId="11" hidden="1">#REF!</definedName>
    <definedName name="fhjkg" localSheetId="13" hidden="1">#REF!</definedName>
    <definedName name="fhjkg" hidden="1">#REF!</definedName>
    <definedName name="Fill" localSheetId="11" hidden="1">#REF!</definedName>
    <definedName name="Fill" localSheetId="13" hidden="1">#REF!</definedName>
    <definedName name="Fill" hidden="1">#REF!</definedName>
    <definedName name="_xlnm.Print_Titles" localSheetId="11">'4.11'!$2:$9</definedName>
    <definedName name="_xlnm.Print_Titles" localSheetId="13">'4.13'!$2:$12</definedName>
    <definedName name="x" localSheetId="11" hidden="1">#REF!</definedName>
    <definedName name="x" localSheetId="13" hidden="1">#REF!</definedName>
    <definedName name="x" hidden="1">#REF!</definedName>
  </definedNames>
  <calcPr calcId="152511"/>
</workbook>
</file>

<file path=xl/calcChain.xml><?xml version="1.0" encoding="utf-8"?>
<calcChain xmlns="http://schemas.openxmlformats.org/spreadsheetml/2006/main">
  <c r="B65" i="13" l="1"/>
  <c r="D3559" i="3"/>
  <c r="D3558" i="3"/>
  <c r="D3557" i="3"/>
  <c r="D3556" i="3"/>
  <c r="D3555" i="3"/>
  <c r="D3554" i="3"/>
  <c r="D3553" i="3"/>
  <c r="D3552" i="3"/>
  <c r="D3551" i="3"/>
  <c r="D3550" i="3"/>
  <c r="D3549" i="3"/>
  <c r="D3548" i="3"/>
  <c r="D3547" i="3"/>
  <c r="D3546" i="3"/>
  <c r="D3545" i="3"/>
  <c r="D3544" i="3"/>
  <c r="D3543" i="3"/>
  <c r="D3542" i="3"/>
  <c r="D3541" i="3"/>
  <c r="D3540" i="3"/>
  <c r="D3539" i="3"/>
  <c r="D3538" i="3"/>
  <c r="D3537" i="3"/>
  <c r="D3536" i="3"/>
  <c r="D3535" i="3"/>
  <c r="D3534" i="3"/>
  <c r="D3533" i="3"/>
  <c r="D3532" i="3"/>
  <c r="D3531" i="3"/>
  <c r="D3530" i="3"/>
  <c r="D3529" i="3"/>
  <c r="D3528" i="3"/>
  <c r="D3527" i="3"/>
  <c r="D3510" i="3"/>
  <c r="D3509" i="3"/>
  <c r="D3508" i="3"/>
  <c r="D3507" i="3"/>
  <c r="D3506" i="3"/>
  <c r="D3505" i="3"/>
  <c r="D3504" i="3"/>
  <c r="D3503" i="3"/>
  <c r="D3502" i="3"/>
  <c r="D3501" i="3"/>
  <c r="D3500" i="3"/>
  <c r="D3499" i="3"/>
  <c r="D3498" i="3"/>
  <c r="D3497" i="3"/>
  <c r="D3496" i="3"/>
  <c r="D3495" i="3"/>
  <c r="D3494" i="3"/>
  <c r="D3493" i="3"/>
  <c r="D3492" i="3"/>
  <c r="D3491" i="3"/>
  <c r="D3490" i="3"/>
  <c r="D3489" i="3"/>
  <c r="D3488" i="3"/>
  <c r="D3487" i="3"/>
  <c r="D3486" i="3"/>
  <c r="D3485" i="3"/>
  <c r="D3484" i="3"/>
  <c r="D3483" i="3"/>
  <c r="D3482" i="3"/>
  <c r="D3481" i="3"/>
  <c r="D3480" i="3"/>
  <c r="D3479" i="3"/>
  <c r="D3478" i="3"/>
  <c r="D3461" i="3"/>
  <c r="D3460" i="3"/>
  <c r="D3459" i="3"/>
  <c r="D3458" i="3"/>
  <c r="D3457" i="3"/>
  <c r="D3456" i="3"/>
  <c r="D3455" i="3"/>
  <c r="D3454" i="3"/>
  <c r="D3453" i="3"/>
  <c r="D3452" i="3"/>
  <c r="D3451" i="3"/>
  <c r="D3450" i="3"/>
  <c r="D3449" i="3"/>
  <c r="D3448" i="3"/>
  <c r="D3447" i="3"/>
  <c r="D3446" i="3"/>
  <c r="D3445" i="3"/>
  <c r="D3444" i="3"/>
  <c r="D3443" i="3"/>
  <c r="D3442" i="3"/>
  <c r="D3441" i="3"/>
  <c r="D3440" i="3"/>
  <c r="D3439" i="3"/>
  <c r="D3438" i="3"/>
  <c r="D3437" i="3"/>
  <c r="D3436" i="3"/>
  <c r="D3435" i="3"/>
  <c r="D3434" i="3"/>
  <c r="D3433" i="3"/>
  <c r="D3432" i="3"/>
  <c r="D3431" i="3"/>
  <c r="D3430" i="3"/>
  <c r="D3429" i="3"/>
  <c r="D3412" i="3"/>
  <c r="D3411" i="3"/>
  <c r="D3410" i="3"/>
  <c r="D3409" i="3"/>
  <c r="D3408" i="3"/>
  <c r="D3407" i="3"/>
  <c r="D3406" i="3"/>
  <c r="D3405" i="3"/>
  <c r="D3404" i="3"/>
  <c r="D3403" i="3"/>
  <c r="D3402" i="3"/>
  <c r="D3401" i="3"/>
  <c r="D3400" i="3"/>
  <c r="D3399" i="3"/>
  <c r="D3398" i="3"/>
  <c r="D3397" i="3"/>
  <c r="D3396" i="3"/>
  <c r="D3395" i="3"/>
  <c r="D3394" i="3"/>
  <c r="D3393" i="3"/>
  <c r="D3392" i="3"/>
  <c r="D3391" i="3"/>
  <c r="D3390" i="3"/>
  <c r="D3389" i="3"/>
  <c r="D3388" i="3"/>
  <c r="D3387" i="3"/>
  <c r="D3386" i="3"/>
  <c r="D3385" i="3"/>
  <c r="D3384" i="3"/>
  <c r="D3383" i="3"/>
  <c r="D3382" i="3"/>
  <c r="D3381" i="3"/>
  <c r="D3380" i="3"/>
  <c r="B90" i="17"/>
  <c r="B89" i="17"/>
  <c r="B88" i="17"/>
  <c r="B87" i="17"/>
  <c r="B91" i="17"/>
  <c r="B40" i="14"/>
  <c r="B50" i="15"/>
  <c r="B49" i="15"/>
  <c r="B48" i="15"/>
  <c r="B47" i="15"/>
  <c r="B46" i="15"/>
  <c r="B45" i="15"/>
  <c r="B44" i="15"/>
  <c r="B73" i="13"/>
  <c r="C50" i="22"/>
  <c r="D3331" i="3"/>
  <c r="D3332" i="3"/>
  <c r="D3333" i="3"/>
  <c r="D3334" i="3"/>
  <c r="D3335" i="3"/>
  <c r="D3336" i="3"/>
  <c r="D3337" i="3"/>
  <c r="D3338" i="3"/>
  <c r="D3339" i="3"/>
  <c r="D3340" i="3"/>
  <c r="D3341" i="3"/>
  <c r="D3342" i="3"/>
  <c r="D3343" i="3"/>
  <c r="D3344" i="3"/>
  <c r="D3345" i="3"/>
  <c r="D3346" i="3"/>
  <c r="D3347" i="3"/>
  <c r="D3348" i="3"/>
  <c r="D3349" i="3"/>
  <c r="D3350" i="3"/>
  <c r="D3351" i="3"/>
  <c r="D3352" i="3"/>
  <c r="D3353" i="3"/>
  <c r="D3354" i="3"/>
  <c r="D3355" i="3"/>
  <c r="D3356" i="3"/>
  <c r="D3357" i="3"/>
  <c r="D3358" i="3"/>
  <c r="D3359" i="3"/>
  <c r="D3360" i="3"/>
  <c r="D3361" i="3"/>
  <c r="D3362" i="3"/>
  <c r="D3363" i="3"/>
  <c r="C3526" i="3"/>
  <c r="C3477" i="3"/>
  <c r="C3428" i="3"/>
  <c r="D3428" i="3" s="1"/>
  <c r="C3379" i="3"/>
  <c r="C3330" i="3"/>
  <c r="D3330" i="3" s="1"/>
  <c r="B3526" i="3"/>
  <c r="B3477" i="3"/>
  <c r="D3477" i="3" s="1"/>
  <c r="B3428" i="3"/>
  <c r="B3379" i="3"/>
  <c r="B3330" i="3"/>
  <c r="F170" i="20"/>
  <c r="G170" i="20"/>
  <c r="H170" i="20"/>
  <c r="I170" i="20"/>
  <c r="E170" i="20"/>
  <c r="B61" i="6"/>
  <c r="B62" i="6"/>
  <c r="B63" i="6"/>
  <c r="B64" i="6"/>
  <c r="B60" i="6"/>
  <c r="B63" i="7"/>
  <c r="B62" i="7"/>
  <c r="B61" i="7"/>
  <c r="B60" i="7"/>
  <c r="B59" i="7"/>
  <c r="B74" i="13"/>
  <c r="B75" i="13"/>
  <c r="B76" i="13"/>
  <c r="B77" i="13"/>
  <c r="B54" i="15"/>
  <c r="B53" i="15"/>
  <c r="B52" i="15"/>
  <c r="C47" i="22"/>
  <c r="C48" i="22"/>
  <c r="C49" i="22"/>
  <c r="C46" i="22"/>
  <c r="B46" i="22"/>
  <c r="B47" i="22"/>
  <c r="B48" i="22"/>
  <c r="B49" i="22"/>
  <c r="B50" i="22"/>
  <c r="B51" i="15"/>
  <c r="D3526" i="3" l="1"/>
  <c r="D3379" i="3"/>
</calcChain>
</file>

<file path=xl/sharedStrings.xml><?xml version="1.0" encoding="utf-8"?>
<sst xmlns="http://schemas.openxmlformats.org/spreadsheetml/2006/main" count="8085" uniqueCount="872">
  <si>
    <r>
      <t xml:space="preserve">  </t>
    </r>
    <r>
      <rPr>
        <sz val="8"/>
        <rFont val="Arial"/>
        <family val="2"/>
      </rPr>
      <t xml:space="preserve">                                         </t>
    </r>
    <r>
      <rPr>
        <i/>
        <sz val="8"/>
        <rFont val="Arial"/>
        <family val="2"/>
      </rPr>
      <t>y Seguridad Social.</t>
    </r>
  </si>
  <si>
    <t>públicas de salud</t>
  </si>
  <si>
    <t>de salud</t>
  </si>
  <si>
    <t>públicas de salud según institución</t>
  </si>
  <si>
    <t>del Seguro Social según biológico</t>
  </si>
  <si>
    <t xml:space="preserve">de Seguridad y Servicios Sociales de los </t>
  </si>
  <si>
    <t>Trabajadores del Estado según biológico</t>
  </si>
  <si>
    <t xml:space="preserve">Inmunizaciones aplicadas por el Instituto </t>
  </si>
  <si>
    <t>de Salud según biológico</t>
  </si>
  <si>
    <t xml:space="preserve">Gasto ejercido por las principales instituciones </t>
  </si>
  <si>
    <t>Años seleccionados de 1910 a 1989</t>
  </si>
  <si>
    <t>régimen e institución</t>
  </si>
  <si>
    <t>Defunciones generales registradas por principales</t>
  </si>
  <si>
    <t>capítulos de causa de muerte y enfermedades</t>
  </si>
  <si>
    <t>seleccionadas</t>
  </si>
  <si>
    <t>Años seleccionados de 1931 a 1997</t>
  </si>
  <si>
    <t xml:space="preserve">Distribución porcentual de las defunciones </t>
  </si>
  <si>
    <t>de causa de muerte y enfermedades seleccionadas</t>
  </si>
  <si>
    <t>Evolución de las principales enfermedades</t>
  </si>
  <si>
    <t>como causa de muerte</t>
  </si>
  <si>
    <t>Distribución porcentual de la evolución</t>
  </si>
  <si>
    <t>de las principales enfermedades como</t>
  </si>
  <si>
    <t>causa de muerte</t>
  </si>
  <si>
    <t xml:space="preserve">por causas de muerte seleccionadas </t>
  </si>
  <si>
    <t>y puerperio y razón de mortalidad</t>
  </si>
  <si>
    <t>materna por entidad federativa</t>
  </si>
  <si>
    <t>Nacimientos registrados, defunciones causadas</t>
  </si>
  <si>
    <t xml:space="preserve">Defunciones por SIDA según grupos de edad y sexo </t>
  </si>
  <si>
    <t>Cuadro 4.18</t>
  </si>
  <si>
    <t>1a. parte</t>
  </si>
  <si>
    <t>Año</t>
  </si>
  <si>
    <t>Total</t>
  </si>
  <si>
    <t>Menores de 4 años</t>
  </si>
  <si>
    <t>5 a 14 años</t>
  </si>
  <si>
    <t>Hombres</t>
  </si>
  <si>
    <t>Mujeres</t>
  </si>
  <si>
    <t>No espe-</t>
  </si>
  <si>
    <t>cificado</t>
  </si>
  <si>
    <t>ND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</si>
  <si>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</si>
  <si>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</si>
  <si>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</si>
  <si>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</si>
  <si>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</si>
  <si>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</si>
  <si>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</si>
  <si>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</si>
  <si>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</si>
  <si>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</si>
  <si>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2a. parte</t>
  </si>
  <si>
    <t>15 a 24 años</t>
  </si>
  <si>
    <t>25 a 34 años</t>
  </si>
  <si>
    <t>35 a 44 años</t>
  </si>
  <si>
    <t>3a. parte y última</t>
  </si>
  <si>
    <t>45 a 64 años</t>
  </si>
  <si>
    <t>No especificado</t>
  </si>
  <si>
    <t>Nacimientos registrados, defunciones causadas por complicaciones</t>
  </si>
  <si>
    <t>Cuadro 4.17</t>
  </si>
  <si>
    <t>del embarazo, parto  y puerperio y razón de mortalidad materna</t>
  </si>
  <si>
    <t>por entidad federativa</t>
  </si>
  <si>
    <t>Entidad
federativa</t>
  </si>
  <si>
    <t>Nacimientos</t>
  </si>
  <si>
    <t>Defunciones registradas</t>
  </si>
  <si>
    <t>Razón de mortalidad materna</t>
  </si>
  <si>
    <t>registrados</t>
  </si>
  <si>
    <t>por complicaciones del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</si>
  <si>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</si>
  <si>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</si>
  <si>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</si>
  <si>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</si>
  <si>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</si>
  <si>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</si>
  <si>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</si>
  <si>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</si>
  <si>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</si>
  <si>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</si>
  <si>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</si>
  <si>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</si>
  <si>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</si>
  <si>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</si>
  <si>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</si>
  <si>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</si>
  <si>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</si>
  <si>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</si>
  <si>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</si>
  <si>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</si>
  <si>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</si>
  <si>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</si>
  <si>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</si>
  <si>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</si>
  <si>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</si>
  <si>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</si>
  <si>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</si>
  <si>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</si>
  <si>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</si>
  <si>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</si>
  <si>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</si>
  <si>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</si>
  <si>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</si>
  <si>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(Continúa)</t>
  </si>
  <si>
    <t xml:space="preserve">Estados Unidos Mexicanos                           </t>
  </si>
  <si>
    <t xml:space="preserve">Aguascalientes                  </t>
  </si>
  <si>
    <t xml:space="preserve">Baja California                 </t>
  </si>
  <si>
    <t xml:space="preserve">Baja California Sur             </t>
  </si>
  <si>
    <t xml:space="preserve">Campeche                        </t>
  </si>
  <si>
    <t xml:space="preserve">Coahuila de Zaragoza            </t>
  </si>
  <si>
    <t xml:space="preserve">Colima                          </t>
  </si>
  <si>
    <t xml:space="preserve">Chiapas                         </t>
  </si>
  <si>
    <t xml:space="preserve">Chihuahua                       </t>
  </si>
  <si>
    <t xml:space="preserve">Distrito Federal                </t>
  </si>
  <si>
    <t xml:space="preserve">Durango                         </t>
  </si>
  <si>
    <t xml:space="preserve">Guanajuato                      </t>
  </si>
  <si>
    <t xml:space="preserve">Guerrero                        </t>
  </si>
  <si>
    <t xml:space="preserve">Hidalgo                         </t>
  </si>
  <si>
    <t xml:space="preserve">Jalisco                         </t>
  </si>
  <si>
    <t xml:space="preserve">México                          </t>
  </si>
  <si>
    <t xml:space="preserve">Michoacán de Ocampo             </t>
  </si>
  <si>
    <t xml:space="preserve">Morelos                         </t>
  </si>
  <si>
    <t xml:space="preserve">Nayarit                         </t>
  </si>
  <si>
    <t xml:space="preserve">Nuevo León                      </t>
  </si>
  <si>
    <t xml:space="preserve">Oaxaca                          </t>
  </si>
  <si>
    <t xml:space="preserve">Puebla                          </t>
  </si>
  <si>
    <t xml:space="preserve">Querétaro            </t>
  </si>
  <si>
    <t xml:space="preserve">Quintana Roo                    </t>
  </si>
  <si>
    <t xml:space="preserve">San Luis Potosí                 </t>
  </si>
  <si>
    <t xml:space="preserve">Sinaloa                         </t>
  </si>
  <si>
    <t xml:space="preserve">Sonora                          </t>
  </si>
  <si>
    <t xml:space="preserve">Tabasco                         </t>
  </si>
  <si>
    <t xml:space="preserve">Tamaulipas                      </t>
  </si>
  <si>
    <t xml:space="preserve">Tlaxcala                        </t>
  </si>
  <si>
    <t xml:space="preserve">Veracruz de Ignacio de la Llave </t>
  </si>
  <si>
    <t xml:space="preserve">Yucatán                         </t>
  </si>
  <si>
    <t xml:space="preserve">Zacatecas                       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</si>
  <si>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</si>
  <si>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</si>
  <si>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</si>
  <si>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</si>
  <si>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</si>
  <si>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</si>
  <si>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</si>
  <si>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</si>
  <si>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</si>
  <si>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</si>
  <si>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</si>
  <si>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</si>
  <si>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</si>
  <si>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</si>
  <si>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</si>
  <si>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</si>
  <si>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</si>
  <si>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</si>
  <si>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 xml:space="preserve">Total                           </t>
  </si>
  <si>
    <t xml:space="preserve">En el extranjero                </t>
  </si>
  <si>
    <t>NA</t>
  </si>
  <si>
    <t>Estados Unidos de América</t>
  </si>
  <si>
    <t>Países latinoamericanos</t>
  </si>
  <si>
    <t>En el extranjero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</si>
  <si>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</si>
  <si>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</si>
  <si>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</si>
  <si>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</si>
  <si>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</si>
  <si>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</si>
  <si>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</si>
  <si>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</si>
  <si>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</si>
  <si>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Tasas específicas de mortalidad infantil por causas de muerte seleccionadas</t>
  </si>
  <si>
    <t>Cuadro 4.16</t>
  </si>
  <si>
    <t>Causa</t>
  </si>
  <si>
    <t>255.9</t>
  </si>
  <si>
    <t>223.1</t>
  </si>
  <si>
    <t>215.9</t>
  </si>
  <si>
    <t>131.6</t>
  </si>
  <si>
    <t>125.7</t>
  </si>
  <si>
    <t>107.9</t>
  </si>
  <si>
    <t>96.2</t>
  </si>
  <si>
    <t>1.0</t>
  </si>
  <si>
    <t>1.9</t>
  </si>
  <si>
    <t>1.4</t>
  </si>
  <si>
    <t>0.4</t>
  </si>
  <si>
    <t>0.3</t>
  </si>
  <si>
    <t>0.2</t>
  </si>
  <si>
    <t>0.0</t>
  </si>
  <si>
    <t>Gripe o influenza</t>
  </si>
  <si>
    <t>3.3</t>
  </si>
  <si>
    <t>1.8</t>
  </si>
  <si>
    <t>1.1</t>
  </si>
  <si>
    <t>1.6</t>
  </si>
  <si>
    <t>1.5</t>
  </si>
  <si>
    <t>Viruela</t>
  </si>
  <si>
    <t>13.3</t>
  </si>
  <si>
    <t>6.5</t>
  </si>
  <si>
    <t>4.4</t>
  </si>
  <si>
    <t>4.0</t>
  </si>
  <si>
    <t>Sarampión</t>
  </si>
  <si>
    <t>3.7</t>
  </si>
  <si>
    <t>1.7</t>
  </si>
  <si>
    <t>6.4</t>
  </si>
  <si>
    <t>2.9</t>
  </si>
  <si>
    <t>2.2</t>
  </si>
  <si>
    <t>Tosferina</t>
  </si>
  <si>
    <t>24.2</t>
  </si>
  <si>
    <t>16.0</t>
  </si>
  <si>
    <t>10.7</t>
  </si>
  <si>
    <t>9.7</t>
  </si>
  <si>
    <t>5.8</t>
  </si>
  <si>
    <t>3.2</t>
  </si>
  <si>
    <t>Sífilis y otras enfermedades venéreas</t>
  </si>
  <si>
    <t>2.0</t>
  </si>
  <si>
    <t>2.5</t>
  </si>
  <si>
    <t>0.8</t>
  </si>
  <si>
    <t>Paludismo</t>
  </si>
  <si>
    <t>17.3</t>
  </si>
  <si>
    <t>8.3</t>
  </si>
  <si>
    <t>7.5</t>
  </si>
  <si>
    <t>4.9</t>
  </si>
  <si>
    <t>3.5</t>
  </si>
  <si>
    <t>3.1</t>
  </si>
  <si>
    <t>3.9</t>
  </si>
  <si>
    <t>Bronquitis, enfisema y asma</t>
  </si>
  <si>
    <t>10.9</t>
  </si>
  <si>
    <t>9.0</t>
  </si>
  <si>
    <t>5.6</t>
  </si>
  <si>
    <t>7.1</t>
  </si>
  <si>
    <t>8.1</t>
  </si>
  <si>
    <t>5.7</t>
  </si>
  <si>
    <t>Neumonía</t>
  </si>
  <si>
    <t>21.5</t>
  </si>
  <si>
    <t>19.2</t>
  </si>
  <si>
    <t>14.2</t>
  </si>
  <si>
    <t>22.9</t>
  </si>
  <si>
    <t>25.9</t>
  </si>
  <si>
    <t>24.6</t>
  </si>
  <si>
    <t>22.1</t>
  </si>
  <si>
    <t>Diarrea o enteritis</t>
  </si>
  <si>
    <t>36.6</t>
  </si>
  <si>
    <t>32.2</t>
  </si>
  <si>
    <t>28.9</t>
  </si>
  <si>
    <t>30.9</t>
  </si>
  <si>
    <t>34.1</t>
  </si>
  <si>
    <t>26.5</t>
  </si>
  <si>
    <t>20.6</t>
  </si>
  <si>
    <t>Anomalías congénitas</t>
  </si>
  <si>
    <t>22.5</t>
  </si>
  <si>
    <t>18.9</t>
  </si>
  <si>
    <t>13.1</t>
  </si>
  <si>
    <t>21.3</t>
  </si>
  <si>
    <t>12.9</t>
  </si>
  <si>
    <t>21.6</t>
  </si>
  <si>
    <t>1.3</t>
  </si>
  <si>
    <t>Signos, síntomas y estados morbosos</t>
  </si>
  <si>
    <t>mal definidos</t>
  </si>
  <si>
    <t>55.1</t>
  </si>
  <si>
    <t>68.6</t>
  </si>
  <si>
    <t>16.6</t>
  </si>
  <si>
    <t>6.8</t>
  </si>
  <si>
    <t>4.5</t>
  </si>
  <si>
    <t>4.2</t>
  </si>
  <si>
    <t>Las demás causas</t>
  </si>
  <si>
    <t>160.2</t>
  </si>
  <si>
    <t>40.6</t>
  </si>
  <si>
    <t>36.8</t>
  </si>
  <si>
    <t>30.1</t>
  </si>
  <si>
    <t>17.9</t>
  </si>
  <si>
    <t>24.8</t>
  </si>
  <si>
    <t>12.3</t>
  </si>
  <si>
    <t>33.4</t>
  </si>
  <si>
    <t>Causas</t>
  </si>
  <si>
    <t>49.0</t>
  </si>
  <si>
    <t>38.8</t>
  </si>
  <si>
    <t>34.5</t>
  </si>
  <si>
    <t>33.0</t>
  </si>
  <si>
    <t>0.1</t>
  </si>
  <si>
    <t>0.7</t>
  </si>
  <si>
    <t>2.3</t>
  </si>
  <si>
    <t>11.1</t>
  </si>
  <si>
    <t>7.4</t>
  </si>
  <si>
    <t>5.5</t>
  </si>
  <si>
    <t>14.6</t>
  </si>
  <si>
    <t>7.6</t>
  </si>
  <si>
    <t>2.1</t>
  </si>
  <si>
    <t>1.2</t>
  </si>
  <si>
    <t>0.9</t>
  </si>
  <si>
    <t>14.3</t>
  </si>
  <si>
    <t>15.9</t>
  </si>
  <si>
    <t>14.7</t>
  </si>
  <si>
    <t>15.3</t>
  </si>
  <si>
    <t>20.7</t>
  </si>
  <si>
    <t>NS</t>
  </si>
  <si>
    <t>2.6</t>
  </si>
  <si>
    <t>0.6</t>
  </si>
  <si>
    <t>Defunciones de menores de un año registradas</t>
  </si>
  <si>
    <t>Cuadro 4.15</t>
  </si>
  <si>
    <t>Distribución porcentual de la evolución de las principales</t>
  </si>
  <si>
    <t>Cuadro 4.14</t>
  </si>
  <si>
    <t>enfermedades como causa de muerte</t>
  </si>
  <si>
    <t>Ciertas</t>
  </si>
  <si>
    <t>Enfermeda-</t>
  </si>
  <si>
    <t xml:space="preserve">             Tumores</t>
  </si>
  <si>
    <t>Todas</t>
  </si>
  <si>
    <t>enferme-</t>
  </si>
  <si>
    <t>des del</t>
  </si>
  <si>
    <t>(Neopla-</t>
  </si>
  <si>
    <t>externas</t>
  </si>
  <si>
    <t>las</t>
  </si>
  <si>
    <t>dades</t>
  </si>
  <si>
    <t>sistema</t>
  </si>
  <si>
    <t>sias)</t>
  </si>
  <si>
    <t>de morbili-</t>
  </si>
  <si>
    <t>demás</t>
  </si>
  <si>
    <t>infecciosas</t>
  </si>
  <si>
    <t>circu-</t>
  </si>
  <si>
    <t>respi-</t>
  </si>
  <si>
    <t>diges-</t>
  </si>
  <si>
    <t>dad y mor-</t>
  </si>
  <si>
    <t>enfer-</t>
  </si>
  <si>
    <t>y parasi-</t>
  </si>
  <si>
    <t>latorio</t>
  </si>
  <si>
    <t>ratorio</t>
  </si>
  <si>
    <t>tivo</t>
  </si>
  <si>
    <t>talidad</t>
  </si>
  <si>
    <t>meda-</t>
  </si>
  <si>
    <t>tarias</t>
  </si>
  <si>
    <t>des</t>
  </si>
  <si>
    <t>100.0</t>
  </si>
  <si>
    <t>32.4</t>
  </si>
  <si>
    <t>15.4</t>
  </si>
  <si>
    <t>0.5</t>
  </si>
  <si>
    <t>46.9</t>
  </si>
  <si>
    <t>30.7</t>
  </si>
  <si>
    <t>14.5</t>
  </si>
  <si>
    <t>49.6</t>
  </si>
  <si>
    <t>47.0</t>
  </si>
  <si>
    <t>4.1</t>
  </si>
  <si>
    <t>26.3</t>
  </si>
  <si>
    <t>45.5</t>
  </si>
  <si>
    <t>17.4</t>
  </si>
  <si>
    <t>4.3</t>
  </si>
  <si>
    <t>24.3</t>
  </si>
  <si>
    <t>45.4</t>
  </si>
  <si>
    <t>17.2</t>
  </si>
  <si>
    <t>25.4</t>
  </si>
  <si>
    <t>43.1</t>
  </si>
  <si>
    <t>20.0</t>
  </si>
  <si>
    <t>4.7</t>
  </si>
  <si>
    <t>5.1</t>
  </si>
  <si>
    <t>22.2</t>
  </si>
  <si>
    <t>38.9</t>
  </si>
  <si>
    <t>18.4</t>
  </si>
  <si>
    <t>25.2</t>
  </si>
  <si>
    <t>34.6</t>
  </si>
  <si>
    <t>6.2</t>
  </si>
  <si>
    <t>5.9</t>
  </si>
  <si>
    <t>25.5</t>
  </si>
  <si>
    <t>31.9</t>
  </si>
  <si>
    <t>7.0</t>
  </si>
  <si>
    <t>16.4</t>
  </si>
  <si>
    <t>6.3</t>
  </si>
  <si>
    <t>25.6</t>
  </si>
  <si>
    <t>8.5</t>
  </si>
  <si>
    <t>19.3</t>
  </si>
  <si>
    <t>5.3</t>
  </si>
  <si>
    <t>3.4</t>
  </si>
  <si>
    <t>31.4</t>
  </si>
  <si>
    <t>18.7</t>
  </si>
  <si>
    <t>17.6</t>
  </si>
  <si>
    <t>7.3</t>
  </si>
  <si>
    <t>38.1</t>
  </si>
  <si>
    <t>23.1</t>
  </si>
  <si>
    <t>10.5</t>
  </si>
  <si>
    <t>21.8</t>
  </si>
  <si>
    <t>7.2</t>
  </si>
  <si>
    <t>27.8</t>
  </si>
  <si>
    <t>17.7</t>
  </si>
  <si>
    <t>15.0</t>
  </si>
  <si>
    <t>16.7</t>
  </si>
  <si>
    <t>12.4</t>
  </si>
  <si>
    <t>26.6</t>
  </si>
  <si>
    <t>18.2</t>
  </si>
  <si>
    <t>14.9</t>
  </si>
  <si>
    <t>18.1</t>
  </si>
  <si>
    <t>11.8</t>
  </si>
  <si>
    <t>25.8</t>
  </si>
  <si>
    <t>15.1</t>
  </si>
  <si>
    <t>15.6</t>
  </si>
  <si>
    <t>6.1</t>
  </si>
  <si>
    <t>16.2</t>
  </si>
  <si>
    <t>6.6</t>
  </si>
  <si>
    <t>14.4</t>
  </si>
  <si>
    <t>26.4</t>
  </si>
  <si>
    <t>13.9</t>
  </si>
  <si>
    <t>27.2</t>
  </si>
  <si>
    <t>13.7</t>
  </si>
  <si>
    <t>13.5</t>
  </si>
  <si>
    <t>15.5</t>
  </si>
  <si>
    <t>27.3</t>
  </si>
  <si>
    <t>13.0</t>
  </si>
  <si>
    <t>26.1</t>
  </si>
  <si>
    <t>12.2</t>
  </si>
  <si>
    <t>16.9</t>
  </si>
  <si>
    <t>8.0</t>
  </si>
  <si>
    <t>16.5</t>
  </si>
  <si>
    <t>27.0</t>
  </si>
  <si>
    <t>11.9</t>
  </si>
  <si>
    <t>8.2</t>
  </si>
  <si>
    <t>7.8</t>
  </si>
  <si>
    <t>17.8</t>
  </si>
  <si>
    <t>14.8</t>
  </si>
  <si>
    <t>27.1</t>
  </si>
  <si>
    <t>11.4</t>
  </si>
  <si>
    <t>8.8</t>
  </si>
  <si>
    <t>26.2</t>
  </si>
  <si>
    <t>11.0</t>
  </si>
  <si>
    <t>9.3</t>
  </si>
  <si>
    <t>15.7</t>
  </si>
  <si>
    <t>10.8</t>
  </si>
  <si>
    <t>18.6</t>
  </si>
  <si>
    <t>10.0</t>
  </si>
  <si>
    <t>9.5</t>
  </si>
  <si>
    <t>15.2</t>
  </si>
  <si>
    <t>28.1</t>
  </si>
  <si>
    <t>9.6</t>
  </si>
  <si>
    <t>19.4</t>
  </si>
  <si>
    <t>9.9</t>
  </si>
  <si>
    <t>9.4</t>
  </si>
  <si>
    <t>19.5</t>
  </si>
  <si>
    <t>10.6</t>
  </si>
  <si>
    <t>7.7</t>
  </si>
  <si>
    <t>28.7</t>
  </si>
  <si>
    <t>19.8</t>
  </si>
  <si>
    <t>Evolución de las principales enfermedades como causa de muerte</t>
  </si>
  <si>
    <t>Cuadro 4.13</t>
  </si>
  <si>
    <t>Cuadro 4.12</t>
  </si>
  <si>
    <t>2a. parte y última</t>
  </si>
  <si>
    <t>Concepto</t>
  </si>
  <si>
    <t>Otras enfermedades infecciosas intestinales</t>
  </si>
  <si>
    <t>Tuberculosis respiratoria</t>
  </si>
  <si>
    <t>Septicemia</t>
  </si>
  <si>
    <t>Tumores malignos</t>
  </si>
  <si>
    <t>Anemias</t>
  </si>
  <si>
    <t>Diabetes mellitus</t>
  </si>
  <si>
    <t>Desnutrición</t>
  </si>
  <si>
    <t>Capítulo VI. Enfermedades del sistema nervioso</t>
  </si>
  <si>
    <t>Meningitis</t>
  </si>
  <si>
    <t>Enfermedad de Alzheimer</t>
  </si>
  <si>
    <t>Resto de enfermedades del sistema nervioso</t>
  </si>
  <si>
    <t>Capítulo IX. Enfermedades del sistema circulatorio</t>
  </si>
  <si>
    <t>Enfermedades hipertensivas</t>
  </si>
  <si>
    <t>Enfermedades isquémicas del corazón</t>
  </si>
  <si>
    <t>Otras enfermedades del corazón</t>
  </si>
  <si>
    <t>Enfermedades cerebrovasculares</t>
  </si>
  <si>
    <t>Resto de enfermedades del sistema circulatorio</t>
  </si>
  <si>
    <t>Capítulo X. Enfermedades del sistema respiratorio</t>
  </si>
  <si>
    <t>Resto de enfermedades del sistema respiratorio</t>
  </si>
  <si>
    <t>Capítulo XI. Enfermedades del sistema digestivo</t>
  </si>
  <si>
    <t>Úlcera gástrica y duodenal</t>
  </si>
  <si>
    <t>Enfermedades del hígado</t>
  </si>
  <si>
    <t>Resto de enfermedades del sistema digestivo</t>
  </si>
  <si>
    <t>Resto de enfermedades del sistema genitourinario</t>
  </si>
  <si>
    <t>Distribución porcentual de las defunciones generales registradas</t>
  </si>
  <si>
    <t>Cuadro 4.11</t>
  </si>
  <si>
    <t>por principales capítulos de causa de muerte</t>
  </si>
  <si>
    <t>3a. parte</t>
  </si>
  <si>
    <t>4a. parte</t>
  </si>
  <si>
    <t>5a. parte</t>
  </si>
  <si>
    <t>6a. parte y última</t>
  </si>
  <si>
    <t>y enfermedades seleccionadas</t>
  </si>
  <si>
    <t>Por</t>
  </si>
  <si>
    <t>En cada</t>
  </si>
  <si>
    <t>capítulo</t>
  </si>
  <si>
    <t>Capítulo I. Enfermedades</t>
  </si>
  <si>
    <t>infecciosas y parasitarias</t>
  </si>
  <si>
    <t xml:space="preserve">     Disentería</t>
  </si>
  <si>
    <t xml:space="preserve">     Fiebre tifoidea y paratifoidea</t>
  </si>
  <si>
    <t xml:space="preserve">     Paludismo</t>
  </si>
  <si>
    <t xml:space="preserve">     Sarampión</t>
  </si>
  <si>
    <t xml:space="preserve">     Tosferina</t>
  </si>
  <si>
    <t xml:space="preserve">     Tuberculosis del aparato</t>
  </si>
  <si>
    <t xml:space="preserve">     respiratorio</t>
  </si>
  <si>
    <t xml:space="preserve">     Viruela</t>
  </si>
  <si>
    <t xml:space="preserve">     Otras enfermedades</t>
  </si>
  <si>
    <t xml:space="preserve">     infecciosas y parasitarias</t>
  </si>
  <si>
    <t xml:space="preserve">Capítulo II. Tumores </t>
  </si>
  <si>
    <t xml:space="preserve">     Tumores malignos</t>
  </si>
  <si>
    <t xml:space="preserve">     Otros</t>
  </si>
  <si>
    <t>Capítulo III. Enfermedades</t>
  </si>
  <si>
    <t>de las glándulas endocrinas,</t>
  </si>
  <si>
    <t>de la nutrición, del metabolismo</t>
  </si>
  <si>
    <t>y trastornos de la inmunidad</t>
  </si>
  <si>
    <t xml:space="preserve">     Otras enfermedades de las </t>
  </si>
  <si>
    <t xml:space="preserve">     glándulas endocrinas, de la </t>
  </si>
  <si>
    <t xml:space="preserve">     nutrición, etcétera</t>
  </si>
  <si>
    <t>Capítulo VII. Enfermedades</t>
  </si>
  <si>
    <t>del aparato circulatorio</t>
  </si>
  <si>
    <t xml:space="preserve">     Enfermedades del corazón</t>
  </si>
  <si>
    <t xml:space="preserve">     Enfermedades cerebro-</t>
  </si>
  <si>
    <t xml:space="preserve">     vasculares</t>
  </si>
  <si>
    <t xml:space="preserve">     Otras enfermedades del </t>
  </si>
  <si>
    <t xml:space="preserve">     aparato circulatorio</t>
  </si>
  <si>
    <t>Capítulo VIII. Enfermedades</t>
  </si>
  <si>
    <t>del aparato respiratorio</t>
  </si>
  <si>
    <t xml:space="preserve">     Bronquitis, enfisema y asma</t>
  </si>
  <si>
    <t xml:space="preserve">     Neumonía e influenza</t>
  </si>
  <si>
    <t xml:space="preserve">     Otras enfermedades del</t>
  </si>
  <si>
    <t xml:space="preserve">     aparato respiratorio</t>
  </si>
  <si>
    <t>Capítulo IX. Enfermedades</t>
  </si>
  <si>
    <t>del aparato digestivo</t>
  </si>
  <si>
    <t xml:space="preserve">     aparato digestivo</t>
  </si>
  <si>
    <t xml:space="preserve">     Resto de enfermedades del </t>
  </si>
  <si>
    <t>Capítulo XIV. Anomalías</t>
  </si>
  <si>
    <t>congénitas</t>
  </si>
  <si>
    <t xml:space="preserve">Capítulo XVI. Signos, síntomas y  </t>
  </si>
  <si>
    <t>estados morbosos mal definidos</t>
  </si>
  <si>
    <t>Capítulo XVII. Clasificación</t>
  </si>
  <si>
    <t>suplementaria de causas externas</t>
  </si>
  <si>
    <t>de traumatismo y envenenamiento</t>
  </si>
  <si>
    <t>Resto de Capítulos</t>
  </si>
  <si>
    <t>Defunciones generales registradas por principales capítulos</t>
  </si>
  <si>
    <t>Cuadro 4.10</t>
  </si>
  <si>
    <t xml:space="preserve"> </t>
  </si>
  <si>
    <t>Disentería</t>
  </si>
  <si>
    <t>Fiebre tifoidea y paratifoidea</t>
  </si>
  <si>
    <t>Tuberculosis del aparato</t>
  </si>
  <si>
    <t>respiratorio</t>
  </si>
  <si>
    <t>Otras enfermedades</t>
  </si>
  <si>
    <t>Capítulo II. Tumores</t>
  </si>
  <si>
    <t>Otros</t>
  </si>
  <si>
    <t>Otras enfermedades de las</t>
  </si>
  <si>
    <t>glándulas endocrinas, de la</t>
  </si>
  <si>
    <t>nutrición, etcétera</t>
  </si>
  <si>
    <t>Enfermedades del corazón</t>
  </si>
  <si>
    <t>Enfermedades cerebro-</t>
  </si>
  <si>
    <t>vasculares</t>
  </si>
  <si>
    <t xml:space="preserve">Otras enfermedades del </t>
  </si>
  <si>
    <t>aparato circulatorio</t>
  </si>
  <si>
    <t>Neumonía e influenza</t>
  </si>
  <si>
    <t>aparato respiratorio</t>
  </si>
  <si>
    <t>aparato digestivo</t>
  </si>
  <si>
    <t xml:space="preserve">Resto de enfermedades del </t>
  </si>
  <si>
    <t>Gasto público federal ejercido en salud</t>
  </si>
  <si>
    <t>Cuadro 4.9</t>
  </si>
  <si>
    <t>según régimen e institución</t>
  </si>
  <si>
    <t>Población no asegurada</t>
  </si>
  <si>
    <t>Población asegurada</t>
  </si>
  <si>
    <t>SSA</t>
  </si>
  <si>
    <t>Esta-
tales</t>
  </si>
  <si>
    <t>IMSS</t>
  </si>
  <si>
    <t>ISSSTE</t>
  </si>
  <si>
    <t>PEMEX</t>
  </si>
  <si>
    <t>Gasto ejercido por las principales instituciones públicas de salud</t>
  </si>
  <si>
    <t>Cuadro 4.8</t>
  </si>
  <si>
    <t>(Miles de</t>
  </si>
  <si>
    <t xml:space="preserve"> ciento</t>
  </si>
  <si>
    <t>62.9</t>
  </si>
  <si>
    <t>59.2</t>
  </si>
  <si>
    <t>30.2</t>
  </si>
  <si>
    <t>10.2</t>
  </si>
  <si>
    <t>58.2</t>
  </si>
  <si>
    <t>31.6</t>
  </si>
  <si>
    <t>58.0</t>
  </si>
  <si>
    <t>12.0</t>
  </si>
  <si>
    <t>54.5</t>
  </si>
  <si>
    <t>33.5</t>
  </si>
  <si>
    <t>12.1</t>
  </si>
  <si>
    <t>56.5</t>
  </si>
  <si>
    <t>56.7</t>
  </si>
  <si>
    <t>32.6</t>
  </si>
  <si>
    <r>
      <t xml:space="preserve">             SHCP. </t>
    </r>
    <r>
      <rPr>
        <i/>
        <sz val="8"/>
        <rFont val="Arial"/>
        <family val="2"/>
      </rPr>
      <t>Cuenta de la Hacienda Pública Federal.</t>
    </r>
  </si>
  <si>
    <t>Inmunizaciones aplicadas por la Secretaría de Salud según biológico</t>
  </si>
  <si>
    <t>Cuadro 4.7</t>
  </si>
  <si>
    <t>Antipolio-</t>
  </si>
  <si>
    <t>Toxoide</t>
  </si>
  <si>
    <t>Triple vi-</t>
  </si>
  <si>
    <t>Penta-</t>
  </si>
  <si>
    <t>Tuberculo-</t>
  </si>
  <si>
    <t>Antiti-</t>
  </si>
  <si>
    <t>Antirrá-</t>
  </si>
  <si>
    <t>mielítica</t>
  </si>
  <si>
    <t>tetánico</t>
  </si>
  <si>
    <t>ral SRP/</t>
  </si>
  <si>
    <t>sis Bacilo</t>
  </si>
  <si>
    <t>foídica</t>
  </si>
  <si>
    <t>bica hu-</t>
  </si>
  <si>
    <t>bioló-</t>
  </si>
  <si>
    <t>(SABIN)</t>
  </si>
  <si>
    <t>de Calmet</t>
  </si>
  <si>
    <t>mana</t>
  </si>
  <si>
    <t>gicos</t>
  </si>
  <si>
    <t>y Guerin</t>
  </si>
  <si>
    <t>(BCG)</t>
  </si>
  <si>
    <t xml:space="preserve">1985 </t>
  </si>
  <si>
    <t>Inmunizaciones aplicadas por el Instituto de Seguridad y Servicios</t>
  </si>
  <si>
    <t>Cuadro 4.6</t>
  </si>
  <si>
    <t>Sociales de los Trabajadores del Estado según biológico</t>
  </si>
  <si>
    <t>Cuadro 4.5</t>
  </si>
  <si>
    <t>Cuadro 4.4</t>
  </si>
  <si>
    <t>de salud según institución</t>
  </si>
  <si>
    <t>FNM</t>
  </si>
  <si>
    <t>SEDENA</t>
  </si>
  <si>
    <t>SEMAR</t>
  </si>
  <si>
    <t>DDF</t>
  </si>
  <si>
    <t>Particulares</t>
  </si>
  <si>
    <t>Estatal</t>
  </si>
  <si>
    <t>Población asegurada en instituciones públicas de salud</t>
  </si>
  <si>
    <t>Cuadro 4.3</t>
  </si>
  <si>
    <t>Seguro</t>
  </si>
  <si>
    <t>popular</t>
  </si>
  <si>
    <t xml:space="preserve">          de las instituciones que reportaron cifras.</t>
  </si>
  <si>
    <r>
      <t xml:space="preserve">             Para 1980 a 2002: SSA. </t>
    </r>
    <r>
      <rPr>
        <i/>
        <sz val="8"/>
        <rFont val="Arial"/>
        <family val="2"/>
      </rPr>
      <t>Boletín de Información Estadística. Recursos y Servicios</t>
    </r>
    <r>
      <rPr>
        <sz val="8"/>
        <rFont val="Arial"/>
        <family val="2"/>
      </rPr>
      <t xml:space="preserve"> (varios años). México, DF.</t>
    </r>
  </si>
  <si>
    <t>Cuadro 4.2</t>
  </si>
  <si>
    <t>Médico</t>
  </si>
  <si>
    <r>
      <t xml:space="preserve">             Para 1980 a 1993: SSA. </t>
    </r>
    <r>
      <rPr>
        <i/>
        <sz val="8"/>
        <rFont val="Arial"/>
        <family val="2"/>
      </rPr>
      <t>Breviario Estadístico, 1980-1994.</t>
    </r>
    <r>
      <rPr>
        <sz val="8"/>
        <rFont val="Arial"/>
        <family val="2"/>
      </rPr>
      <t xml:space="preserve"> México, DF, 1994.</t>
    </r>
  </si>
  <si>
    <r>
      <t xml:space="preserve">             Para 1994 a 2002: SSA. </t>
    </r>
    <r>
      <rPr>
        <i/>
        <sz val="8"/>
        <rFont val="Arial"/>
        <family val="2"/>
      </rPr>
      <t>Boletín de Información Estadística. Recursos y Servicios</t>
    </r>
    <r>
      <rPr>
        <sz val="8"/>
        <rFont val="Arial"/>
        <family val="2"/>
      </rPr>
      <t xml:space="preserve"> (varios años). México, DF.</t>
    </r>
  </si>
  <si>
    <t>Unidades médicas y camas censables en instituciones</t>
  </si>
  <si>
    <t>Cuadro 4.1</t>
  </si>
  <si>
    <t>4a. parte y última</t>
  </si>
  <si>
    <t xml:space="preserve">Año </t>
  </si>
  <si>
    <t>Unidades</t>
  </si>
  <si>
    <t>Camas</t>
  </si>
  <si>
    <t>Unidades médicas</t>
  </si>
  <si>
    <t xml:space="preserve"> Camas</t>
  </si>
  <si>
    <t>médicas</t>
  </si>
  <si>
    <t>censa-</t>
  </si>
  <si>
    <t>Consulta</t>
  </si>
  <si>
    <t>Hospita-</t>
  </si>
  <si>
    <t xml:space="preserve"> Consulta</t>
  </si>
  <si>
    <t>bles</t>
  </si>
  <si>
    <t>externa</t>
  </si>
  <si>
    <t>lización</t>
  </si>
  <si>
    <t xml:space="preserve">    bles</t>
  </si>
  <si>
    <t xml:space="preserve">     bles</t>
  </si>
  <si>
    <t>4. Salud</t>
  </si>
  <si>
    <t xml:space="preserve">         de la OMS. A partir de 1998, corresponde a la 10a. Revisión.</t>
  </si>
  <si>
    <t xml:space="preserve">         OMS. A partir de 1998, corresponde a la 10a. Revisión.</t>
  </si>
  <si>
    <t xml:space="preserve">Estatal d/ </t>
  </si>
  <si>
    <t xml:space="preserve">         tendencias irregulares.</t>
  </si>
  <si>
    <t>Personal médico y paramédico en instituciones públicas de salud</t>
  </si>
  <si>
    <t xml:space="preserve">          ISSSTE</t>
  </si>
  <si>
    <t xml:space="preserve">         PEMEX</t>
  </si>
  <si>
    <t>Paramé-</t>
  </si>
  <si>
    <t>Consultas externas otorgadas en instituciones</t>
  </si>
  <si>
    <t xml:space="preserve">          tendencias irregulares.</t>
  </si>
  <si>
    <r>
      <t xml:space="preserve">             Para 1980 a 1989: SSA. </t>
    </r>
    <r>
      <rPr>
        <i/>
        <sz val="8"/>
        <rFont val="Arial"/>
        <family val="2"/>
      </rPr>
      <t>Breviario Estadístico, 1980-1994.</t>
    </r>
    <r>
      <rPr>
        <sz val="8"/>
        <rFont val="Arial"/>
        <family val="2"/>
      </rPr>
      <t xml:space="preserve"> México, DF, 1994.</t>
    </r>
  </si>
  <si>
    <t>Personal médico y paramédico en instituciones</t>
  </si>
  <si>
    <t xml:space="preserve">por complicaciones del embarazo, parto </t>
  </si>
  <si>
    <t>Población asegurada en instituciones públicas</t>
  </si>
  <si>
    <t>Tasas específicas de mortalidad infantil</t>
  </si>
  <si>
    <t>Inmunizaciones aplicadas por el Instituto Mexicano</t>
  </si>
  <si>
    <t>Inmunizaciones aplicadas por la Secretaría</t>
  </si>
  <si>
    <t>Gasto público federal ejercido en salud según</t>
  </si>
  <si>
    <t>Defunciones por SIDA según grupos</t>
  </si>
  <si>
    <t>de edad y sexo</t>
  </si>
  <si>
    <t>Pentava-</t>
  </si>
  <si>
    <t>vIral</t>
  </si>
  <si>
    <t>Triple</t>
  </si>
  <si>
    <t>viral</t>
  </si>
  <si>
    <t xml:space="preserve">         y en 1985 cambió su denominación a Secretaría de Salud. Para el periodo 1893 a 1907, son personas vacunadas y a partir de 1930,</t>
  </si>
  <si>
    <t>generales registradas por principales</t>
  </si>
  <si>
    <t>capítulos de causa de muerte</t>
  </si>
  <si>
    <t>2008</t>
  </si>
  <si>
    <t>2009</t>
  </si>
  <si>
    <t>2010</t>
  </si>
  <si>
    <t>Años seleccionados de 1965 a 2012</t>
  </si>
  <si>
    <t>Años seleccionados de 1945 a 2012</t>
  </si>
  <si>
    <t>Años seleccionados de 1960 a 2012</t>
  </si>
  <si>
    <t>Años seleccionados de 1970 a 2012</t>
  </si>
  <si>
    <t>Años seleccionados de 1893 a 2012</t>
  </si>
  <si>
    <t>Serie anual de 1990 a 2012</t>
  </si>
  <si>
    <r>
      <t xml:space="preserve">             Para 1994 a 2012: SSA. </t>
    </r>
    <r>
      <rPr>
        <i/>
        <sz val="8"/>
        <rFont val="Arial"/>
        <family val="2"/>
      </rPr>
      <t>Boletín de Información Estadística. Servicios Otorgados y Programas Sustantivos</t>
    </r>
    <r>
      <rPr>
        <sz val="8"/>
        <rFont val="Arial"/>
        <family val="2"/>
      </rPr>
      <t xml:space="preserve"> (varios años). México, DF.</t>
    </r>
  </si>
  <si>
    <r>
      <t xml:space="preserve">             Para 1994 a 2012: SSA. </t>
    </r>
    <r>
      <rPr>
        <i/>
        <sz val="8"/>
        <rFont val="Arial"/>
        <family val="2"/>
      </rPr>
      <t xml:space="preserve">Boletín de Información Estadística. Servicios Otorgados y Programas Sustantivos </t>
    </r>
    <r>
      <rPr>
        <sz val="8"/>
        <rFont val="Arial"/>
        <family val="2"/>
      </rPr>
      <t>(varios años). México, DF.</t>
    </r>
  </si>
  <si>
    <t>Millones de pesos</t>
  </si>
  <si>
    <r>
      <t xml:space="preserve">Fuente: INEGI. </t>
    </r>
    <r>
      <rPr>
        <i/>
        <sz val="8"/>
        <rFont val="Arial"/>
        <family val="2"/>
      </rPr>
      <t>Estadísticas de Mortalidad.</t>
    </r>
  </si>
  <si>
    <t>Serie anual de 1998 a 2012</t>
  </si>
  <si>
    <t>Años seleccionados de 1922 a 2012</t>
  </si>
  <si>
    <t>2011</t>
  </si>
  <si>
    <t>2012</t>
  </si>
  <si>
    <r>
      <t xml:space="preserve">Fuente: Para 1940 a 1989: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 xml:space="preserve"> (varios años).</t>
    </r>
  </si>
  <si>
    <r>
      <t xml:space="preserve">             Para 1990 a 2012: INEGI. </t>
    </r>
    <r>
      <rPr>
        <i/>
        <sz val="8"/>
        <rFont val="Arial"/>
        <family val="2"/>
      </rPr>
      <t>Estadísticas de Mortalidad.</t>
    </r>
  </si>
  <si>
    <t>Serie anual de 1940 a 2012</t>
  </si>
  <si>
    <r>
      <t xml:space="preserve">             Para 1990 a 2012: INEGI. </t>
    </r>
    <r>
      <rPr>
        <i/>
        <sz val="8"/>
        <rFont val="Arial"/>
        <family val="2"/>
      </rPr>
      <t>Estadísticas de Natalidad.</t>
    </r>
  </si>
  <si>
    <t>Años seleccionados de 1988 a 2012</t>
  </si>
  <si>
    <t>Años seleccionados de 1903 a 2012</t>
  </si>
  <si>
    <r>
      <t xml:space="preserve">                                            INEGI. </t>
    </r>
    <r>
      <rPr>
        <i/>
        <sz val="8"/>
        <rFont val="Arial"/>
        <family val="2"/>
      </rPr>
      <t>Estadísticas de Salud.</t>
    </r>
  </si>
  <si>
    <r>
      <t xml:space="preserve">Fuente: Para 1945 a 1979: INEGI. </t>
    </r>
    <r>
      <rPr>
        <i/>
        <sz val="8"/>
        <rFont val="Arial"/>
        <family val="2"/>
      </rPr>
      <t>Anuario Estadístico de los Estados Unidos Mexicanos.</t>
    </r>
  </si>
  <si>
    <r>
      <t xml:space="preserve">             Para 2003 a 2012: SSA. </t>
    </r>
    <r>
      <rPr>
        <i/>
        <sz val="8"/>
        <rFont val="Arial"/>
        <family val="2"/>
      </rPr>
      <t>Boletín de Información Estadística. Recursos Físicos, Materiales y Humanos</t>
    </r>
    <r>
      <rPr>
        <sz val="8"/>
        <rFont val="Arial"/>
        <family val="2"/>
      </rPr>
      <t xml:space="preserve"> (varios años). México, DF.</t>
    </r>
  </si>
  <si>
    <r>
      <t xml:space="preserve">Fuente: Para 1965 a 1979: INEGI. </t>
    </r>
    <r>
      <rPr>
        <i/>
        <sz val="8"/>
        <rFont val="Arial"/>
        <family val="2"/>
      </rPr>
      <t>Anuario Estadístico de los Estados Unidos Mexicanos.</t>
    </r>
  </si>
  <si>
    <t>Fuente: Para 1944 a 1979: INEGI. Anuario Estadístico de los Estados Unidos Mexicanos.</t>
  </si>
  <si>
    <r>
      <t xml:space="preserve">Fuente: Para 1960 a 1979: INEGI. </t>
    </r>
    <r>
      <rPr>
        <i/>
        <sz val="8"/>
        <rFont val="Arial"/>
        <family val="2"/>
      </rPr>
      <t>Anuario Estadístico de los Estados Unidos Mexicanos.</t>
    </r>
  </si>
  <si>
    <r>
      <t xml:space="preserve">                                           INEGI. Sistema Nacional de Salud. </t>
    </r>
    <r>
      <rPr>
        <i/>
        <sz val="8"/>
        <rFont val="Arial"/>
        <family val="2"/>
      </rPr>
      <t>Breviario Estadístico Sectorial.</t>
    </r>
  </si>
  <si>
    <r>
      <t xml:space="preserve">Fuente: Para 1970 a 1979: INEGI. </t>
    </r>
    <r>
      <rPr>
        <i/>
        <sz val="8"/>
        <rFont val="Arial"/>
        <family val="2"/>
      </rPr>
      <t>Anuario Estadístico de los Estados Unidos Mexicanos.</t>
    </r>
  </si>
  <si>
    <r>
      <t xml:space="preserve">Fuente: Para 1990 a 1995: SSA. </t>
    </r>
    <r>
      <rPr>
        <i/>
        <sz val="8"/>
        <rFont val="Arial"/>
        <family val="2"/>
      </rPr>
      <t>Boletín de Información Estadística. Recursos Financieros</t>
    </r>
    <r>
      <rPr>
        <sz val="8"/>
        <rFont val="Arial"/>
        <family val="2"/>
      </rPr>
      <t xml:space="preserve"> (varios años). México, DF.</t>
    </r>
  </si>
  <si>
    <r>
      <t xml:space="preserve">Fuente: INEGI. </t>
    </r>
    <r>
      <rPr>
        <i/>
        <sz val="8"/>
        <rFont val="Arial"/>
        <family val="2"/>
      </rPr>
      <t>Anuario Estadístico de los Estados Unidos Mexicanos.</t>
    </r>
  </si>
  <si>
    <r>
      <t xml:space="preserve">             INEGI. </t>
    </r>
    <r>
      <rPr>
        <i/>
        <sz val="8"/>
        <rFont val="Arial"/>
        <family val="2"/>
      </rPr>
      <t>Epidemiología, tabulados de defunciones generales, 1985-1996.</t>
    </r>
  </si>
  <si>
    <r>
      <t xml:space="preserve">             INEGI. </t>
    </r>
    <r>
      <rPr>
        <i/>
        <sz val="8"/>
        <rFont val="Arial"/>
        <family val="2"/>
      </rPr>
      <t>Estadísticas de Mortalidad.</t>
    </r>
  </si>
  <si>
    <t>4a. Parte</t>
  </si>
  <si>
    <t>5a. parte y última</t>
  </si>
  <si>
    <t>Ámbito
geográfico</t>
  </si>
  <si>
    <t>Por 1 000 nacidos vivos</t>
  </si>
  <si>
    <r>
      <t xml:space="preserve">             INEGI. </t>
    </r>
    <r>
      <rPr>
        <i/>
        <sz val="8"/>
        <rFont val="Arial"/>
        <family val="2"/>
      </rPr>
      <t>Epidemiología, tabulados de defunciones generales 1985-1996.</t>
    </r>
  </si>
  <si>
    <t>Hepatitis viral</t>
  </si>
  <si>
    <t>Aterosclerosis</t>
  </si>
  <si>
    <t>Influenza (gripe)</t>
  </si>
  <si>
    <t>Capítulo I. Ciertas enfermedades</t>
  </si>
  <si>
    <t>Enfermedad por virus de la inmunodeficiencia</t>
  </si>
  <si>
    <t>humana (VIH)</t>
  </si>
  <si>
    <t>Diarrea y gastroenteritis de presunto</t>
  </si>
  <si>
    <t>origen infeccioso</t>
  </si>
  <si>
    <t>Resto de ciertas enfermedades infecciosas</t>
  </si>
  <si>
    <t>y parasitarias</t>
  </si>
  <si>
    <t>Resto de enfermedades infecciosas</t>
  </si>
  <si>
    <t>Capítulo III. Enfermedades de la sangre y de los</t>
  </si>
  <si>
    <t>órganos hematopoyéticos, y ciertos trastornos</t>
  </si>
  <si>
    <t>que afectan el mecanismo de la inmunidad</t>
  </si>
  <si>
    <t>Resto de enfermedades de la sangre y de los</t>
  </si>
  <si>
    <t>Capítulo IV. Enfermedades endocrinas,</t>
  </si>
  <si>
    <t>nutricionales y metabólicas</t>
  </si>
  <si>
    <t>Resto de enfermedades endocrinas,</t>
  </si>
  <si>
    <t>Fiebre reumática aguda y enfermedades</t>
  </si>
  <si>
    <t>cardiacas reumáticas crónicas</t>
  </si>
  <si>
    <t>Otras infecciones agudas de las vías</t>
  </si>
  <si>
    <t>respiratorias inferiores</t>
  </si>
  <si>
    <t>Enfermedades crónicas de las vías</t>
  </si>
  <si>
    <t>Capítulo XIV. Enfermedades del sistema</t>
  </si>
  <si>
    <t>genitourinario</t>
  </si>
  <si>
    <t>Enfermedades renales, glomerulares</t>
  </si>
  <si>
    <t>y tubulointersticiales</t>
  </si>
  <si>
    <t>Capítulo XVI. Ciertas afecciones originadas</t>
  </si>
  <si>
    <t>en el periodo perinatal</t>
  </si>
  <si>
    <t>Capítulo XVIII. Síntomas, signos y hallazgos</t>
  </si>
  <si>
    <t>anormales clínicos y de laboratorio,</t>
  </si>
  <si>
    <t>no clasificados en otra parte</t>
  </si>
  <si>
    <r>
      <t xml:space="preserve">             INEGI. </t>
    </r>
    <r>
      <rPr>
        <i/>
        <sz val="8"/>
        <rFont val="Arial"/>
        <family val="2"/>
      </rPr>
      <t>El Ingreso y Gasto Público en México.</t>
    </r>
  </si>
  <si>
    <t xml:space="preserve">             www.sinais.gob.mx (15 de junio de 2011 y 8 de enero de 2014).</t>
  </si>
  <si>
    <r>
      <t xml:space="preserve">             Para 1994 a 1999: SSA. </t>
    </r>
    <r>
      <rPr>
        <i/>
        <sz val="8"/>
        <rFont val="Arial"/>
        <family val="2"/>
      </rPr>
      <t xml:space="preserve">Boletín de Información Estadística. Servicios Otorgados y Programas Sustantivos </t>
    </r>
    <r>
      <rPr>
        <sz val="8"/>
        <rFont val="Arial"/>
        <family val="2"/>
      </rPr>
      <t>(varios años). México, DF.</t>
    </r>
  </si>
  <si>
    <r>
      <t xml:space="preserve">             Para 2000 a 2012: SSA. </t>
    </r>
    <r>
      <rPr>
        <i/>
        <sz val="8"/>
        <rFont val="Arial"/>
        <family val="2"/>
      </rPr>
      <t xml:space="preserve">Boletín de Información Estadística. Servicios Otorgados y Programas Sustantivos </t>
    </r>
    <r>
      <rPr>
        <sz val="8"/>
        <rFont val="Arial"/>
        <family val="2"/>
      </rPr>
      <t>(varios años). México, DF.</t>
    </r>
  </si>
  <si>
    <r>
      <t xml:space="preserve">             Para 1990 a 2002: SSA.</t>
    </r>
    <r>
      <rPr>
        <i/>
        <sz val="8"/>
        <rFont val="Arial"/>
        <family val="2"/>
      </rPr>
      <t xml:space="preserve"> Boletín de Información Estadística. Recursos y Servicios.</t>
    </r>
    <r>
      <rPr>
        <sz val="8"/>
        <rFont val="Arial"/>
        <family val="2"/>
      </rPr>
      <t xml:space="preserve"> (varios años). México, DF.</t>
    </r>
  </si>
  <si>
    <r>
      <t xml:space="preserve">             Para 2003 a 2012: SSA. </t>
    </r>
    <r>
      <rPr>
        <i/>
        <sz val="8"/>
        <rFont val="Arial"/>
        <family val="2"/>
      </rPr>
      <t>Boletín de Información Estadística. Recursos Físicos, Materiales y Humanos.</t>
    </r>
    <r>
      <rPr>
        <sz val="8"/>
        <rFont val="Arial"/>
        <family val="2"/>
      </rPr>
      <t xml:space="preserve"> (varios años). México, DF.</t>
    </r>
  </si>
  <si>
    <t>Años seleccionados de 1944 a 2012</t>
  </si>
  <si>
    <r>
      <t xml:space="preserve">             Para 2004 a 2012: SSA. </t>
    </r>
    <r>
      <rPr>
        <i/>
        <sz val="8"/>
        <rFont val="Arial"/>
        <family val="2"/>
      </rPr>
      <t>Boletín de Información Estadística. Servicios Otorgados y Programas Sustantivos</t>
    </r>
    <r>
      <rPr>
        <sz val="8"/>
        <rFont val="Arial"/>
        <family val="2"/>
      </rPr>
      <t xml:space="preserve"> (varios años). México, DF.</t>
    </r>
  </si>
  <si>
    <r>
      <t xml:space="preserve">Fuente: Para 1893 a 1979: INEGI. </t>
    </r>
    <r>
      <rPr>
        <i/>
        <sz val="8"/>
        <rFont val="Arial"/>
        <family val="2"/>
      </rPr>
      <t>Anuario Estadístico de los Estados Unidos Mexicanos.</t>
    </r>
  </si>
  <si>
    <r>
      <t xml:space="preserve">                                           INEGI. Dirección de Estadísticas Demográficas y Sociales. </t>
    </r>
    <r>
      <rPr>
        <i/>
        <sz val="8"/>
        <rFont val="Arial"/>
        <family val="2"/>
      </rPr>
      <t>Cuadernos de Información Estadística Sector Salud</t>
    </r>
  </si>
  <si>
    <t>No asegurada</t>
  </si>
  <si>
    <t>Asegurada</t>
  </si>
  <si>
    <t>Resto de capítulos</t>
  </si>
  <si>
    <t>Diarrea y enteritis</t>
  </si>
  <si>
    <r>
      <t xml:space="preserve">             INEGI. Sistema Nacional de Salud. </t>
    </r>
    <r>
      <rPr>
        <i/>
        <sz val="8"/>
        <rFont val="Arial"/>
        <family val="2"/>
      </rPr>
      <t>Breviario Estadístico Sectorial.</t>
    </r>
  </si>
  <si>
    <t xml:space="preserve">     Diarrea y enteritis</t>
  </si>
  <si>
    <t xml:space="preserve">     Diabetes mellitus</t>
  </si>
  <si>
    <t>65 años y más</t>
  </si>
  <si>
    <r>
      <t xml:space="preserve">IMSS </t>
    </r>
    <r>
      <rPr>
        <vertAlign val="superscript"/>
        <sz val="10"/>
        <rFont val="Arial"/>
        <family val="2"/>
      </rPr>
      <t>a</t>
    </r>
  </si>
  <si>
    <r>
      <t xml:space="preserve">Otros </t>
    </r>
    <r>
      <rPr>
        <vertAlign val="superscript"/>
        <sz val="10"/>
        <rFont val="Arial"/>
        <family val="2"/>
      </rPr>
      <t>e</t>
    </r>
  </si>
  <si>
    <r>
      <t xml:space="preserve">Unidades médicas </t>
    </r>
    <r>
      <rPr>
        <vertAlign val="superscript"/>
        <sz val="10"/>
        <rFont val="Arial"/>
        <family val="2"/>
      </rPr>
      <t>c</t>
    </r>
  </si>
  <si>
    <r>
      <t xml:space="preserve">lización </t>
    </r>
    <r>
      <rPr>
        <vertAlign val="superscript"/>
        <sz val="10"/>
        <rFont val="Arial"/>
        <family val="2"/>
      </rPr>
      <t>b</t>
    </r>
  </si>
  <si>
    <r>
      <t xml:space="preserve">2012 </t>
    </r>
    <r>
      <rPr>
        <vertAlign val="superscript"/>
        <sz val="10"/>
        <rFont val="Arial"/>
        <family val="2"/>
      </rPr>
      <t>P</t>
    </r>
  </si>
  <si>
    <r>
      <t>a</t>
    </r>
    <r>
      <rPr>
        <sz val="8"/>
        <rFont val="Arial"/>
        <family val="2"/>
      </rPr>
      <t xml:space="preserve"> Incluye el programa IMSS-Oportunidades.</t>
    </r>
  </si>
  <si>
    <r>
      <t>b</t>
    </r>
    <r>
      <rPr>
        <sz val="8"/>
        <rFont val="Arial"/>
        <family val="2"/>
      </rPr>
      <t xml:space="preserve"> Incluye: Centros de salud con hospital de 25 y más camas, centros de salud A y B con maternidad, hospitales generales A, B, C o D</t>
    </r>
  </si>
  <si>
    <r>
      <t>c</t>
    </r>
    <r>
      <rPr>
        <sz val="8"/>
        <rFont val="Arial"/>
        <family val="2"/>
      </rPr>
      <t xml:space="preserve"> Se refiere a unidades propias.</t>
    </r>
  </si>
  <si>
    <r>
      <t>d</t>
    </r>
    <r>
      <rPr>
        <sz val="8"/>
        <rFont val="Arial"/>
        <family val="2"/>
      </rPr>
      <t xml:space="preserve"> Se refiere a las unidades médicas y número de camas de instituciones administradas por los gobiernos de los estados, incluyendo</t>
    </r>
  </si>
  <si>
    <r>
      <t>e</t>
    </r>
    <r>
      <rPr>
        <sz val="8"/>
        <rFont val="Arial"/>
        <family val="2"/>
      </rPr>
      <t xml:space="preserve"> Incluye Ferrocarriles Nacionales de México (1970 a 1979), INI (1994 a 1999), Hospitales universitarios (1997 a 1999 y en 2002) y Cruz</t>
    </r>
  </si>
  <si>
    <r>
      <t xml:space="preserve">SSA </t>
    </r>
    <r>
      <rPr>
        <vertAlign val="superscript"/>
        <sz val="10"/>
        <rFont val="Arial"/>
        <family val="2"/>
      </rPr>
      <t>a</t>
    </r>
  </si>
  <si>
    <r>
      <t xml:space="preserve">IMSS </t>
    </r>
    <r>
      <rPr>
        <vertAlign val="superscript"/>
        <sz val="10"/>
        <rFont val="Arial"/>
        <family val="2"/>
      </rPr>
      <t>b</t>
    </r>
  </si>
  <si>
    <r>
      <t xml:space="preserve"> Estatal </t>
    </r>
    <r>
      <rPr>
        <vertAlign val="superscript"/>
        <sz val="10"/>
        <rFont val="Arial"/>
        <family val="2"/>
      </rPr>
      <t>e</t>
    </r>
  </si>
  <si>
    <r>
      <t xml:space="preserve">Otros </t>
    </r>
    <r>
      <rPr>
        <vertAlign val="superscript"/>
        <sz val="10"/>
        <rFont val="Arial"/>
        <family val="2"/>
      </rPr>
      <t>f</t>
    </r>
  </si>
  <si>
    <r>
      <t xml:space="preserve">dico </t>
    </r>
    <r>
      <rPr>
        <vertAlign val="superscript"/>
        <sz val="10"/>
        <rFont val="Arial"/>
        <family val="2"/>
      </rPr>
      <t>c</t>
    </r>
  </si>
  <si>
    <r>
      <t xml:space="preserve">1970 </t>
    </r>
    <r>
      <rPr>
        <vertAlign val="superscript"/>
        <sz val="10"/>
        <rFont val="Arial"/>
        <family val="2"/>
      </rPr>
      <t>d</t>
    </r>
  </si>
  <si>
    <r>
      <t xml:space="preserve">1975 </t>
    </r>
    <r>
      <rPr>
        <vertAlign val="superscript"/>
        <sz val="10"/>
        <rFont val="Arial"/>
        <family val="2"/>
      </rPr>
      <t>d</t>
    </r>
  </si>
  <si>
    <r>
      <t xml:space="preserve">1976 </t>
    </r>
    <r>
      <rPr>
        <vertAlign val="superscript"/>
        <sz val="10"/>
        <rFont val="Arial"/>
        <family val="2"/>
      </rPr>
      <t>d</t>
    </r>
  </si>
  <si>
    <r>
      <t xml:space="preserve">1977 </t>
    </r>
    <r>
      <rPr>
        <vertAlign val="superscript"/>
        <sz val="10"/>
        <rFont val="Arial"/>
        <family val="2"/>
      </rPr>
      <t>d</t>
    </r>
  </si>
  <si>
    <r>
      <t xml:space="preserve">1978 </t>
    </r>
    <r>
      <rPr>
        <vertAlign val="superscript"/>
        <sz val="10"/>
        <rFont val="Arial"/>
        <family val="2"/>
      </rPr>
      <t>d</t>
    </r>
  </si>
  <si>
    <r>
      <t xml:space="preserve">1979 </t>
    </r>
    <r>
      <rPr>
        <vertAlign val="superscript"/>
        <sz val="10"/>
        <rFont val="Arial"/>
        <family val="2"/>
      </rPr>
      <t>d</t>
    </r>
  </si>
  <si>
    <r>
      <t xml:space="preserve">1983 </t>
    </r>
    <r>
      <rPr>
        <vertAlign val="superscript"/>
        <sz val="10"/>
        <rFont val="Arial"/>
        <family val="2"/>
      </rPr>
      <t>d</t>
    </r>
  </si>
  <si>
    <r>
      <t xml:space="preserve">1984 </t>
    </r>
    <r>
      <rPr>
        <vertAlign val="superscript"/>
        <sz val="10"/>
        <rFont val="Arial"/>
        <family val="2"/>
      </rPr>
      <t>d</t>
    </r>
  </si>
  <si>
    <r>
      <t xml:space="preserve">1985 </t>
    </r>
    <r>
      <rPr>
        <vertAlign val="superscript"/>
        <sz val="10"/>
        <rFont val="Arial"/>
        <family val="2"/>
      </rPr>
      <t>d</t>
    </r>
  </si>
  <si>
    <r>
      <t xml:space="preserve">1990 </t>
    </r>
    <r>
      <rPr>
        <vertAlign val="superscript"/>
        <sz val="10"/>
        <rFont val="Arial"/>
        <family val="2"/>
      </rPr>
      <t>d</t>
    </r>
  </si>
  <si>
    <r>
      <t xml:space="preserve">2002 </t>
    </r>
    <r>
      <rPr>
        <vertAlign val="superscript"/>
        <sz val="10"/>
        <rFont val="Arial"/>
        <family val="2"/>
      </rPr>
      <t>d</t>
    </r>
  </si>
  <si>
    <r>
      <t>a</t>
    </r>
    <r>
      <rPr>
        <sz val="8"/>
        <rFont val="Arial"/>
        <family val="2"/>
      </rPr>
      <t xml:space="preserve"> Para 1997 a 2000 incluye la información del DDF y los Institutos Nacionales de Salud.</t>
    </r>
  </si>
  <si>
    <r>
      <t>b</t>
    </r>
    <r>
      <rPr>
        <sz val="8"/>
        <rFont val="Arial"/>
        <family val="2"/>
      </rPr>
      <t xml:space="preserve"> Incluye el programa IMSS-Oportunidades.</t>
    </r>
  </si>
  <si>
    <r>
      <t>c</t>
    </r>
    <r>
      <rPr>
        <sz val="8"/>
        <rFont val="Arial"/>
        <family val="2"/>
      </rPr>
      <t xml:space="preserve"> Comprende enfermeras (auxiliares, generales, especialistas y otras), personal en servicios auxiliares de diagnóstico y tratamiento, y otro</t>
    </r>
  </si>
  <si>
    <r>
      <t>e</t>
    </r>
    <r>
      <rPr>
        <sz val="8"/>
        <rFont val="Arial"/>
        <family val="2"/>
      </rPr>
      <t xml:space="preserve"> Incluye Cruz Roja Mexicana (1994  a 1996) y el Sistema de Transporte Colectivo Metro (a partir de 1994).</t>
    </r>
  </si>
  <si>
    <r>
      <t>f</t>
    </r>
    <r>
      <rPr>
        <sz val="8"/>
        <rFont val="Arial"/>
        <family val="2"/>
      </rPr>
      <t xml:space="preserve">  Incluye Ferrocarriles Nacionales de México (1970 a 1979), INI (1994 a 1999), Hospitales universitarios (1997 a 1999 y en 2002) y Cruz</t>
    </r>
  </si>
  <si>
    <r>
      <t xml:space="preserve">SSA </t>
    </r>
    <r>
      <rPr>
        <vertAlign val="superscript"/>
        <sz val="10"/>
        <rFont val="Arial"/>
        <family val="2"/>
      </rPr>
      <t>b</t>
    </r>
  </si>
  <si>
    <r>
      <t xml:space="preserve">diftérico </t>
    </r>
    <r>
      <rPr>
        <vertAlign val="superscript"/>
        <sz val="10"/>
        <rFont val="Arial"/>
        <family val="2"/>
      </rPr>
      <t>b</t>
    </r>
  </si>
  <si>
    <r>
      <t>a</t>
    </r>
    <r>
      <rPr>
        <sz val="8"/>
        <rFont val="Arial"/>
        <family val="2"/>
      </rPr>
      <t xml:space="preserve"> A partir de 1971 se suspendió la aplicación del biológico por haberse erradicado el padecimiento.</t>
    </r>
  </si>
  <si>
    <r>
      <t>c</t>
    </r>
    <r>
      <rPr>
        <sz val="8"/>
        <rFont val="Arial"/>
        <family val="2"/>
      </rPr>
      <t xml:space="preserve"> Hasta 1998 se refiere sólo a la antisarampionosa; a partir de 1999 se refiere a antisarampionosa triple viral SRP (sarampión, rubéola y</t>
    </r>
  </si>
  <si>
    <r>
      <t>d</t>
    </r>
    <r>
      <rPr>
        <sz val="8"/>
        <rFont val="Arial"/>
        <family val="2"/>
      </rPr>
      <t xml:space="preserve"> Hasta 2001 se refiere a DPT. A partir de 2002 se denomina pentavalente (difteria, tosferina, tétanos, hepatitis B en infecciones por </t>
    </r>
  </si>
  <si>
    <r>
      <t xml:space="preserve">IMSS </t>
    </r>
    <r>
      <rPr>
        <vertAlign val="superscript"/>
        <sz val="10"/>
        <rFont val="Arial"/>
        <family val="2"/>
      </rPr>
      <t>c</t>
    </r>
  </si>
  <si>
    <r>
      <t xml:space="preserve">ISSSTE </t>
    </r>
    <r>
      <rPr>
        <vertAlign val="superscript"/>
        <sz val="10"/>
        <rFont val="Arial"/>
        <family val="2"/>
      </rPr>
      <t>c</t>
    </r>
  </si>
  <si>
    <r>
      <t xml:space="preserve">pesos) </t>
    </r>
    <r>
      <rPr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</si>
  <si>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De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1910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a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1944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el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total sectorial comprende únicamente a la Beneficencia Pública; en 1943 se crea la Secretaría de Salubridad </t>
    </r>
  </si>
  <si>
    <r>
      <t>c</t>
    </r>
    <r>
      <rPr>
        <sz val="8"/>
        <rFont val="Arial"/>
        <family val="2"/>
      </rPr>
      <t xml:space="preserve"> El IMSS y el ISSSTE se crean en 1944 y 1961, respectivamente, pero únicamente se encontró información a partir de 1970.</t>
    </r>
  </si>
  <si>
    <r>
      <t xml:space="preserve">Total </t>
    </r>
    <r>
      <rPr>
        <vertAlign val="superscript"/>
        <sz val="10"/>
        <rFont val="Arial"/>
        <family val="2"/>
      </rPr>
      <t>a</t>
    </r>
  </si>
  <si>
    <r>
      <t xml:space="preserve">Ramo  33
(FASSA) </t>
    </r>
    <r>
      <rPr>
        <vertAlign val="superscript"/>
        <sz val="10"/>
        <rFont val="Arial"/>
        <family val="2"/>
      </rPr>
      <t>b</t>
    </r>
  </si>
  <si>
    <r>
      <t xml:space="preserve">Total </t>
    </r>
    <r>
      <rPr>
        <vertAlign val="superscript"/>
        <sz val="10"/>
        <rFont val="Arial"/>
        <family val="2"/>
      </rPr>
      <t>c</t>
    </r>
  </si>
  <si>
    <r>
      <t>a</t>
    </r>
    <r>
      <rPr>
        <sz val="8"/>
        <rFont val="Arial"/>
        <family val="2"/>
      </rPr>
      <t xml:space="preserve"> Para 2012 incluye información de SEDENA y SEMAR.</t>
    </r>
  </si>
  <si>
    <r>
      <t>b</t>
    </r>
    <r>
      <rPr>
        <sz val="8"/>
        <rFont val="Arial"/>
        <family val="2"/>
      </rPr>
      <t xml:space="preserve"> El Ramo 33 se crea en 1998, por lo tanto de 1990 a 1997, el gasto en salud ejercido en los estados se reporta en lo correspondiente</t>
    </r>
  </si>
  <si>
    <r>
      <t>c</t>
    </r>
    <r>
      <rPr>
        <sz val="8"/>
        <rFont val="Arial"/>
        <family val="2"/>
      </rPr>
      <t xml:space="preserve"> Para 2012 incluye información de algunas delegaciones estatales del ISSSTE.</t>
    </r>
  </si>
  <si>
    <r>
      <t xml:space="preserve">1950 </t>
    </r>
    <r>
      <rPr>
        <vertAlign val="superscript"/>
        <sz val="10"/>
        <rFont val="Arial"/>
        <family val="2"/>
      </rPr>
      <t>E</t>
    </r>
  </si>
  <si>
    <r>
      <t xml:space="preserve">1960 </t>
    </r>
    <r>
      <rPr>
        <vertAlign val="superscript"/>
        <sz val="10"/>
        <rFont val="Arial"/>
        <family val="2"/>
      </rPr>
      <t>E</t>
    </r>
  </si>
  <si>
    <t>E</t>
  </si>
  <si>
    <r>
      <t xml:space="preserve">Enfermedades infecciosas intestinales </t>
    </r>
    <r>
      <rPr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</si>
  <si>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Para 1903 se refiere sólo a fiebre tifoidea y paratifoidea. De 1922 a 1989 incluye fiebre tifoidea, paratifoidea, y diarrea y enteritis.</t>
    </r>
  </si>
  <si>
    <r>
      <t xml:space="preserve">Fiebre tifoidea y paratifoidea </t>
    </r>
    <r>
      <rPr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</si>
  <si>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A partir de 1990 se refiere a enfermedades infecciosas intestinales.</t>
    </r>
  </si>
  <si>
    <r>
      <t xml:space="preserve">embarazo, parto y puerperio </t>
    </r>
    <r>
      <rPr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</si>
  <si>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Se refiere a la entidad federativa de registro de la defunción.</t>
    </r>
  </si>
  <si>
    <r>
      <t xml:space="preserve">Estatal </t>
    </r>
    <r>
      <rPr>
        <vertAlign val="superscript"/>
        <sz val="10"/>
        <rFont val="Arial"/>
        <family val="2"/>
      </rPr>
      <t>d</t>
    </r>
  </si>
  <si>
    <t xml:space="preserve">   y unidades especializadas en maternidad, materno-infantil, infantil, psiquiatría, granjas o albergues para enfermos mentales y el Instituto</t>
  </si>
  <si>
    <t xml:space="preserve">   de cirugía reconstructiva.</t>
  </si>
  <si>
    <t xml:space="preserve">   los institutos de salud estatales, Cruz Roja Mexicana (1994 a 1996) y el Sistema de Transporte Colectivo Metro (a partir de 1994).</t>
  </si>
  <si>
    <t xml:space="preserve">   Roja Mexicana (1997 a 1999).</t>
  </si>
  <si>
    <t xml:space="preserve">   personal paramédico.</t>
  </si>
  <si>
    <r>
      <t xml:space="preserve">Viruela </t>
    </r>
    <r>
      <rPr>
        <vertAlign val="superscript"/>
        <sz val="10"/>
        <rFont val="Arial"/>
        <family val="2"/>
      </rPr>
      <t>a</t>
    </r>
  </si>
  <si>
    <r>
      <t xml:space="preserve">AS </t>
    </r>
    <r>
      <rPr>
        <vertAlign val="superscript"/>
        <sz val="10"/>
        <rFont val="Arial"/>
        <family val="2"/>
      </rPr>
      <t>c</t>
    </r>
  </si>
  <si>
    <r>
      <t xml:space="preserve">lente </t>
    </r>
    <r>
      <rPr>
        <vertAlign val="superscript"/>
        <sz val="10"/>
        <rFont val="Arial"/>
        <family val="2"/>
      </rPr>
      <t>d</t>
    </r>
  </si>
  <si>
    <r>
      <t xml:space="preserve">SRP/AS </t>
    </r>
    <r>
      <rPr>
        <vertAlign val="superscript"/>
        <sz val="10"/>
        <rFont val="Arial"/>
        <family val="2"/>
      </rPr>
      <t>c</t>
    </r>
  </si>
  <si>
    <r>
      <t xml:space="preserve">SPR/AS </t>
    </r>
    <r>
      <rPr>
        <vertAlign val="superscript"/>
        <sz val="10"/>
        <rFont val="Arial"/>
        <family val="2"/>
      </rPr>
      <t>c</t>
    </r>
  </si>
  <si>
    <r>
      <t xml:space="preserve">valente </t>
    </r>
    <r>
      <rPr>
        <vertAlign val="superscript"/>
        <sz val="10"/>
        <rFont val="Arial"/>
        <family val="2"/>
      </rPr>
      <t>d</t>
    </r>
  </si>
  <si>
    <r>
      <t xml:space="preserve">  </t>
    </r>
    <r>
      <rPr>
        <sz val="5"/>
        <rFont val="Arial"/>
        <family val="2"/>
      </rPr>
      <t xml:space="preserve"> </t>
    </r>
    <r>
      <rPr>
        <sz val="8"/>
        <rFont val="Arial"/>
        <family val="2"/>
      </rPr>
      <t>H influenzae B).</t>
    </r>
  </si>
  <si>
    <r>
      <t xml:space="preserve">  </t>
    </r>
    <r>
      <rPr>
        <sz val="5"/>
        <rFont val="Arial"/>
        <family val="2"/>
      </rPr>
      <t xml:space="preserve"> </t>
    </r>
    <r>
      <rPr>
        <sz val="8"/>
        <rFont val="Arial"/>
        <family val="2"/>
      </rPr>
      <t>parotiditis).</t>
    </r>
  </si>
  <si>
    <r>
      <t xml:space="preserve">  </t>
    </r>
    <r>
      <rPr>
        <sz val="5"/>
        <rFont val="Arial"/>
        <family val="2"/>
      </rPr>
      <t xml:space="preserve"> </t>
    </r>
    <r>
      <rPr>
        <sz val="8"/>
        <rFont val="Arial"/>
        <family val="2"/>
      </rPr>
      <t>y Asistencia.</t>
    </r>
  </si>
  <si>
    <r>
      <t xml:space="preserve">  </t>
    </r>
    <r>
      <rPr>
        <sz val="5"/>
        <rFont val="Arial"/>
        <family val="2"/>
      </rPr>
      <t xml:space="preserve"> </t>
    </r>
    <r>
      <rPr>
        <sz val="8"/>
        <rFont val="Arial"/>
        <family val="2"/>
      </rPr>
      <t>a la SSA.</t>
    </r>
  </si>
  <si>
    <t>Cuadro 4.19</t>
  </si>
  <si>
    <t>IMSS a/</t>
  </si>
  <si>
    <t>SSA b/</t>
  </si>
  <si>
    <t>Estatal c/</t>
  </si>
  <si>
    <t>Otros d/</t>
  </si>
  <si>
    <t xml:space="preserve">  </t>
  </si>
  <si>
    <r>
      <t>d</t>
    </r>
    <r>
      <rPr>
        <sz val="8"/>
        <rFont val="Arial"/>
        <family val="2"/>
      </rPr>
      <t xml:space="preserve"> Se presentan las cifras que reportó la fuente aun cuando la suma de los parciales no coinciden con el total.</t>
    </r>
  </si>
  <si>
    <r>
      <t xml:space="preserve">1991 </t>
    </r>
    <r>
      <rPr>
        <vertAlign val="superscript"/>
        <sz val="10"/>
        <rFont val="Arial"/>
        <family val="2"/>
      </rPr>
      <t>b</t>
    </r>
  </si>
  <si>
    <r>
      <t xml:space="preserve">SSA </t>
    </r>
    <r>
      <rPr>
        <vertAlign val="superscript"/>
        <sz val="10"/>
        <rFont val="Arial"/>
        <family val="2"/>
      </rPr>
      <t>c</t>
    </r>
  </si>
  <si>
    <r>
      <t>c</t>
    </r>
    <r>
      <rPr>
        <sz val="8"/>
        <rFont val="Arial"/>
        <family val="2"/>
      </rPr>
      <t xml:space="preserve"> A partir de 2004 incluye información del seguro popular.</t>
    </r>
  </si>
  <si>
    <r>
      <t>d</t>
    </r>
    <r>
      <rPr>
        <sz val="8"/>
        <rFont val="Arial"/>
        <family val="2"/>
      </rPr>
      <t xml:space="preserve"> Incluye Cruz Roja Mexicana (1994  a 1996) y el Sistema de Transporte Colectivo Metro (a partir de 1994).</t>
    </r>
  </si>
  <si>
    <r>
      <t>b</t>
    </r>
    <r>
      <rPr>
        <sz val="8"/>
        <rFont val="Arial"/>
        <family val="2"/>
      </rPr>
      <t xml:space="preserve"> Se presentan las cifras que reportó la fuente aun cuando la suma de los parciales no coinciden con el total.</t>
    </r>
  </si>
  <si>
    <t xml:space="preserve">          no coinciden con el total. Para algunos años no es constante la entrega de la información por parte de las instituciones, por lo que</t>
  </si>
  <si>
    <t xml:space="preserve">          las cifras pueden presentar tendencias irregulares.</t>
  </si>
  <si>
    <r>
      <t>b</t>
    </r>
    <r>
      <rPr>
        <sz val="8"/>
        <rFont val="Arial"/>
        <family val="2"/>
      </rPr>
      <t xml:space="preserve"> Hasta 1997 se refiere a toxoide tetánico.</t>
    </r>
  </si>
  <si>
    <t xml:space="preserve">         son dosis aplicadas. Para algunos años no es constante la entrega de la información por parte de las instituciones, por lo que</t>
  </si>
  <si>
    <t xml:space="preserve">         las cifras pueden presentar tendencias irregulares.</t>
  </si>
  <si>
    <t xml:space="preserve">         no coinciden con el total. Para algunos años no es constante la entrega de la información por parte de las instituciones, por lo que</t>
  </si>
  <si>
    <t>Miles de</t>
  </si>
  <si>
    <t>pesos</t>
  </si>
  <si>
    <r>
      <t>b</t>
    </r>
    <r>
      <rPr>
        <sz val="8"/>
        <rFont val="Arial"/>
        <family val="2"/>
      </rPr>
      <t xml:space="preserve"> A partir de 1985 cambió su denominación por Secretaría de Salud.</t>
    </r>
  </si>
  <si>
    <t>1970, 2000 y 2012</t>
  </si>
  <si>
    <t>Serie anual de 1991 a 2012</t>
  </si>
  <si>
    <t>Variación porcentual anual</t>
  </si>
  <si>
    <r>
      <t xml:space="preserve">             Para 1996 a 2012: SSA. </t>
    </r>
    <r>
      <rPr>
        <i/>
        <sz val="8"/>
        <rFont val="Arial"/>
        <family val="2"/>
      </rPr>
      <t>Boletín de Información Estadística. Recursos Financieros.</t>
    </r>
  </si>
  <si>
    <t xml:space="preserve">             www.sinais.salud.gob.mx (8 de enero de 2014).</t>
  </si>
  <si>
    <t>Gráfica 4.1</t>
  </si>
  <si>
    <t xml:space="preserve">Distribución porcentual de las camas </t>
  </si>
  <si>
    <t xml:space="preserve">censables en instituciones públicas </t>
  </si>
  <si>
    <t xml:space="preserve">Distribución porcentual de las consultas </t>
  </si>
  <si>
    <t xml:space="preserve">Evolución del gasto público federal </t>
  </si>
  <si>
    <t>ejercido en salud según regimen</t>
  </si>
  <si>
    <t>Nota: para algunos años no es constante la entrega de la información por parte de las instituciones, por lo que las cifras pueden presentar</t>
  </si>
  <si>
    <t xml:space="preserve">Nota: hasta 2002 se denominaba población derechohabiente. Para 2003 no se dispone de información. Únicamente se presenta información </t>
  </si>
  <si>
    <t>Nota: a partir de 1980 incluye al IMSS-Oportunidades. Se presentan las cifras que reportó la fuente aun cuando la suma de los parciales</t>
  </si>
  <si>
    <t>Nota: la Secretaría de Salubridad y Asistencia fue creada en el año de 1943; su antecedente inmediato se denominó Beneficencia Pública,</t>
  </si>
  <si>
    <t>Nota: este cuadro presenta los datos de acuerdo con la Clasificación Internacional de Enfermedades, 9a. Revisión de la OMS.</t>
  </si>
  <si>
    <t>Nota: este cuadro presenta los datos de acuerdo con la Clasificación Internacional de Enfermedades, 10a. Revisión de la OMS.</t>
  </si>
  <si>
    <t>Nota: hasta 1997, se tomaron como base los capítulos en que se subdivide la Clasificación Internacional de Enfermedades, 9a. Revisión</t>
  </si>
  <si>
    <t>Nota: hasta 1997, se tomaron como base los capítulos en que se subdivide la Clasificación Internacional de Enfermedades, 9a. Revisión de la</t>
  </si>
  <si>
    <t xml:space="preserve">Por cada </t>
  </si>
  <si>
    <t>100 000 nacimientos</t>
  </si>
  <si>
    <t>externas otorgadas en instituciones</t>
  </si>
  <si>
    <t>Gráfica 4.2</t>
  </si>
  <si>
    <t>Gráfica 4.3</t>
  </si>
  <si>
    <r>
      <t xml:space="preserve">2012 </t>
    </r>
    <r>
      <rPr>
        <vertAlign val="superscript"/>
        <sz val="10"/>
        <color theme="0"/>
        <rFont val="Arial"/>
        <family val="2"/>
      </rPr>
      <t>P</t>
    </r>
  </si>
  <si>
    <r>
      <t xml:space="preserve">IMSS </t>
    </r>
    <r>
      <rPr>
        <vertAlign val="superscript"/>
        <sz val="10"/>
        <color theme="0"/>
        <rFont val="Arial"/>
        <family val="2"/>
      </rPr>
      <t>a</t>
    </r>
  </si>
  <si>
    <r>
      <t xml:space="preserve">Otros </t>
    </r>
    <r>
      <rPr>
        <vertAlign val="superscript"/>
        <sz val="10"/>
        <color theme="0"/>
        <rFont val="Arial"/>
        <family val="2"/>
      </rPr>
      <t>e</t>
    </r>
  </si>
  <si>
    <t>Unidades médicas y camas censables</t>
  </si>
  <si>
    <t>institución</t>
  </si>
  <si>
    <t>en instituciones públicas de salud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</si>
</sst>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.0"/>
    <numFmt numFmtId="165" formatCode="0.0"/>
    <numFmt numFmtId="166" formatCode="###,##0"/>
    <numFmt numFmtId="167" formatCode="###,##0.0"/>
    <numFmt numFmtId="168" formatCode="###,##0.00"/>
    <numFmt numFmtId="169" formatCode="#\ ###\ ###\ ##0"/>
    <numFmt numFmtId="170" formatCode="###\ ###\ ###\ ##0"/>
    <numFmt numFmtId="171" formatCode="#\ \ ###\ \ ##0;\(#\ \ ###\ \ ##0\)"/>
    <numFmt numFmtId="172" formatCode="###\ ###\ ##0"/>
    <numFmt numFmtId="173" formatCode="#\ ##0"/>
    <numFmt numFmtId="174" formatCode="0\ 000\ 000"/>
    <numFmt numFmtId="175" formatCode="######"/>
    <numFmt numFmtId="176" formatCode="_-[$€-2]* #,##0.00_-;\-[$€-2]* #,##0.00_-;_-[$€-2]* &quot;-&quot;??_-"/>
    <numFmt numFmtId="177" formatCode="##,##0.00"/>
    <numFmt numFmtId="178" formatCode="##,##0.000"/>
    <numFmt numFmtId="179" formatCode="##,##0.0"/>
    <numFmt numFmtId="180" formatCode="#####\ ###\ ##0"/>
    <numFmt numFmtId="181" formatCode="###\ ###\ ##0\ ;#\ ##0"/>
    <numFmt numFmtId="182" formatCode="#,##0.000"/>
    <numFmt numFmtId="183" formatCode="0.000"/>
  </numFmts>
  <fonts count="72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Swiss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vertAlign val="superscript"/>
      <sz val="10"/>
      <name val="Arial"/>
      <family val="2"/>
    </font>
    <font>
      <sz val="6"/>
      <name val="Arial"/>
      <family val="2"/>
    </font>
    <font>
      <b/>
      <i/>
      <sz val="11"/>
      <name val="Arial"/>
      <family val="2"/>
    </font>
    <font>
      <i/>
      <sz val="7"/>
      <name val="Arial"/>
      <family val="2"/>
    </font>
    <font>
      <b/>
      <i/>
      <sz val="10"/>
      <name val="Arial"/>
      <family val="2"/>
    </font>
    <font>
      <sz val="5"/>
      <name val="Arial"/>
      <family val="2"/>
    </font>
    <font>
      <sz val="7"/>
      <name val="Univers (WN)"/>
    </font>
    <font>
      <sz val="9"/>
      <name val="Univers (WN)"/>
    </font>
    <font>
      <sz val="8"/>
      <name val="Univers (WN)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74FEF"/>
      <name val="Arial"/>
      <family val="2"/>
    </font>
    <font>
      <sz val="10"/>
      <color rgb="FF074FEF"/>
      <name val="Arial"/>
      <family val="2"/>
    </font>
    <font>
      <sz val="7"/>
      <color theme="4"/>
      <name val="Arial"/>
      <family val="2"/>
    </font>
    <font>
      <sz val="10"/>
      <color theme="4"/>
      <name val="Arial"/>
      <family val="2"/>
    </font>
    <font>
      <sz val="9"/>
      <color theme="4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vertAlign val="superscript"/>
      <sz val="10"/>
      <color theme="4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vertAlign val="superscript"/>
      <sz val="10"/>
      <color theme="0"/>
      <name val="Arial"/>
      <family val="2"/>
    </font>
    <font>
      <sz val="9"/>
      <color theme="0"/>
      <name val="Arial"/>
      <family val="2"/>
    </font>
    <font>
      <sz val="7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166" fontId="2" fillId="0" borderId="0" applyFill="0" applyBorder="0" applyAlignment="0" applyProtection="0">
      <alignment horizontal="right"/>
      <protection locked="0"/>
    </xf>
    <xf numFmtId="167" fontId="2" fillId="0" borderId="0" applyFill="0" applyBorder="0" applyAlignment="0" applyProtection="0"/>
    <xf numFmtId="168" fontId="2" fillId="0" borderId="0" applyFill="0" applyBorder="0" applyAlignment="0" applyProtection="0">
      <alignment horizontal="right"/>
    </xf>
    <xf numFmtId="0" fontId="15" fillId="4" borderId="0" applyNumberFormat="0" applyBorder="0" applyAlignment="0" applyProtection="0"/>
    <xf numFmtId="0" fontId="16" fillId="16" borderId="1" applyNumberFormat="0" applyAlignment="0" applyProtection="0"/>
    <xf numFmtId="0" fontId="1" fillId="0" borderId="0" applyNumberFormat="0" applyFill="0" applyBorder="0" applyAlignment="0" applyProtection="0">
      <alignment horizontal="left" vertical="center"/>
    </xf>
    <xf numFmtId="0" fontId="18" fillId="17" borderId="2" applyNumberFormat="0" applyAlignment="0" applyProtection="0"/>
    <xf numFmtId="0" fontId="19" fillId="0" borderId="3" applyNumberFormat="0" applyFill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20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1" fillId="7" borderId="1" applyNumberFormat="0" applyAlignment="0" applyProtection="0"/>
    <xf numFmtId="0" fontId="2" fillId="0" borderId="0" applyNumberFormat="0" applyFill="0" applyBorder="0" applyProtection="0">
      <alignment horizontal="right" vertical="top"/>
    </xf>
    <xf numFmtId="176" fontId="2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177" fontId="26" fillId="0" borderId="0" applyFont="0" applyFill="0" applyBorder="0" applyAlignment="0" applyProtection="0"/>
    <xf numFmtId="0" fontId="4" fillId="0" borderId="4" applyNumberFormat="0" applyFill="0" applyAlignment="0" applyProtection="0">
      <alignment vertical="top"/>
      <protection locked="0"/>
    </xf>
    <xf numFmtId="0" fontId="4" fillId="0" borderId="5" applyNumberFormat="0" applyFill="0" applyAlignment="0" applyProtection="0">
      <alignment vertical="top"/>
      <protection locked="0"/>
    </xf>
    <xf numFmtId="0" fontId="4" fillId="0" borderId="0" applyNumberFormat="0" applyFill="0" applyAlignment="0" applyProtection="0"/>
    <xf numFmtId="0" fontId="23" fillId="22" borderId="0" applyNumberFormat="0" applyBorder="0" applyAlignment="0" applyProtection="0"/>
    <xf numFmtId="0" fontId="57" fillId="0" borderId="0"/>
    <xf numFmtId="0" fontId="24" fillId="0" borderId="0"/>
    <xf numFmtId="0" fontId="25" fillId="0" borderId="0"/>
    <xf numFmtId="0" fontId="24" fillId="0" borderId="0"/>
    <xf numFmtId="0" fontId="26" fillId="0" borderId="0"/>
    <xf numFmtId="0" fontId="2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7" fillId="0" borderId="0"/>
    <xf numFmtId="0" fontId="1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 applyNumberFormat="0" applyFill="0" applyBorder="0" applyAlignment="0" applyProtection="0"/>
    <xf numFmtId="0" fontId="5" fillId="23" borderId="6" applyNumberFormat="0" applyFont="0" applyAlignment="0" applyProtection="0"/>
    <xf numFmtId="0" fontId="6" fillId="0" borderId="0" applyNumberFormat="0" applyFill="0" applyBorder="0" applyProtection="0">
      <alignment horizontal="right" vertical="top"/>
      <protection locked="0"/>
    </xf>
    <xf numFmtId="171" fontId="7" fillId="0" borderId="0" applyFont="0" applyFill="0" applyBorder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28" fillId="16" borderId="7" applyNumberFormat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8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20" fillId="0" borderId="9" applyNumberFormat="0" applyFill="0" applyAlignment="0" applyProtection="0"/>
    <xf numFmtId="169" fontId="31" fillId="0" borderId="0" applyNumberFormat="0" applyFill="0" applyBorder="0" applyProtection="0">
      <alignment horizontal="left"/>
    </xf>
    <xf numFmtId="0" fontId="34" fillId="0" borderId="10" applyNumberFormat="0" applyFill="0" applyAlignment="0" applyProtection="0"/>
  </cellStyleXfs>
  <cellXfs count="1007">
    <xf numFmtId="0" fontId="0" fillId="0" borderId="0" xfId="0"/>
    <xf numFmtId="0" fontId="17" fillId="24" borderId="0" xfId="65" applyFont="1" applyFill="1"/>
    <xf numFmtId="0" fontId="25" fillId="24" borderId="0" xfId="65" applyFont="1" applyFill="1"/>
    <xf numFmtId="0" fontId="35" fillId="24" borderId="0" xfId="65" applyFont="1" applyFill="1" applyAlignment="1">
      <alignment horizontal="right"/>
    </xf>
    <xf numFmtId="0" fontId="25" fillId="24" borderId="0" xfId="65" applyFont="1" applyFill="1" applyBorder="1"/>
    <xf numFmtId="0" fontId="17" fillId="24" borderId="0" xfId="65" applyFont="1" applyFill="1" applyBorder="1" applyAlignment="1">
      <alignment horizontal="right"/>
    </xf>
    <xf numFmtId="0" fontId="17" fillId="24" borderId="0" xfId="65" applyFont="1" applyFill="1" applyBorder="1"/>
    <xf numFmtId="0" fontId="25" fillId="24" borderId="4" xfId="65" applyFont="1" applyFill="1" applyBorder="1"/>
    <xf numFmtId="0" fontId="35" fillId="24" borderId="4" xfId="65" applyFont="1" applyFill="1" applyBorder="1"/>
    <xf numFmtId="0" fontId="35" fillId="24" borderId="0" xfId="65" applyFont="1" applyFill="1" applyBorder="1"/>
    <xf numFmtId="0" fontId="36" fillId="24" borderId="0" xfId="65" applyFont="1" applyFill="1" applyBorder="1" applyAlignment="1">
      <alignment horizontal="right"/>
    </xf>
    <xf numFmtId="0" fontId="25" fillId="24" borderId="5" xfId="65" applyFont="1" applyFill="1" applyBorder="1"/>
    <xf numFmtId="0" fontId="35" fillId="24" borderId="5" xfId="65" applyFont="1" applyFill="1" applyBorder="1"/>
    <xf numFmtId="0" fontId="27" fillId="24" borderId="0" xfId="65" applyFont="1" applyFill="1" applyBorder="1" applyAlignment="1">
      <alignment horizontal="left" vertical="center"/>
    </xf>
    <xf numFmtId="0" fontId="27" fillId="24" borderId="0" xfId="65" applyFont="1" applyFill="1" applyAlignment="1">
      <alignment horizontal="left" vertical="center"/>
    </xf>
    <xf numFmtId="0" fontId="27" fillId="24" borderId="0" xfId="65" applyFont="1" applyFill="1" applyBorder="1" applyAlignment="1">
      <alignment horizontal="centerContinuous" vertical="center"/>
    </xf>
    <xf numFmtId="0" fontId="37" fillId="24" borderId="0" xfId="65" applyFont="1" applyFill="1" applyBorder="1"/>
    <xf numFmtId="0" fontId="27" fillId="24" borderId="0" xfId="65" applyFont="1" applyFill="1" applyBorder="1"/>
    <xf numFmtId="0" fontId="27" fillId="24" borderId="0" xfId="65" applyFont="1" applyFill="1"/>
    <xf numFmtId="0" fontId="27" fillId="24" borderId="0" xfId="65" applyFont="1" applyFill="1" applyBorder="1" applyAlignment="1">
      <alignment horizontal="right" vertical="center"/>
    </xf>
    <xf numFmtId="0" fontId="35" fillId="24" borderId="4" xfId="65" applyFont="1" applyFill="1" applyBorder="1" applyAlignment="1">
      <alignment horizontal="right" vertical="center"/>
    </xf>
    <xf numFmtId="0" fontId="35" fillId="24" borderId="0" xfId="65" applyFont="1" applyFill="1" applyBorder="1" applyAlignment="1">
      <alignment horizontal="right" vertical="center"/>
    </xf>
    <xf numFmtId="0" fontId="36" fillId="24" borderId="0" xfId="65" applyFont="1" applyFill="1" applyBorder="1"/>
    <xf numFmtId="0" fontId="35" fillId="24" borderId="0" xfId="65" applyFont="1" applyFill="1" applyBorder="1" applyAlignment="1">
      <alignment horizontal="right"/>
    </xf>
    <xf numFmtId="0" fontId="35" fillId="24" borderId="0" xfId="65" applyFont="1" applyFill="1" applyAlignment="1">
      <alignment horizontal="left" vertical="center"/>
    </xf>
    <xf numFmtId="173" fontId="35" fillId="24" borderId="0" xfId="65" applyNumberFormat="1" applyFont="1" applyFill="1" applyAlignment="1">
      <alignment horizontal="right" vertical="center"/>
    </xf>
    <xf numFmtId="173" fontId="35" fillId="24" borderId="0" xfId="65" applyNumberFormat="1" applyFont="1" applyFill="1" applyBorder="1" applyAlignment="1">
      <alignment horizontal="right" vertical="center"/>
    </xf>
    <xf numFmtId="0" fontId="36" fillId="24" borderId="0" xfId="65" applyFont="1" applyFill="1" applyBorder="1" applyAlignment="1">
      <alignment horizontal="left" vertical="center"/>
    </xf>
    <xf numFmtId="0" fontId="35" fillId="24" borderId="0" xfId="65" applyFont="1" applyFill="1" applyBorder="1" applyAlignment="1">
      <alignment vertical="center"/>
    </xf>
    <xf numFmtId="0" fontId="35" fillId="24" borderId="0" xfId="65" applyFont="1" applyFill="1" applyAlignment="1">
      <alignment vertical="center"/>
    </xf>
    <xf numFmtId="0" fontId="35" fillId="24" borderId="0" xfId="65" applyFont="1" applyFill="1" applyBorder="1" applyAlignment="1">
      <alignment horizontal="left" vertical="center"/>
    </xf>
    <xf numFmtId="0" fontId="35" fillId="24" borderId="0" xfId="65" quotePrefix="1" applyFont="1" applyFill="1" applyBorder="1" applyAlignment="1">
      <alignment horizontal="left" vertical="center"/>
    </xf>
    <xf numFmtId="0" fontId="35" fillId="24" borderId="4" xfId="65" applyFont="1" applyFill="1" applyBorder="1" applyAlignment="1">
      <alignment horizontal="left"/>
    </xf>
    <xf numFmtId="0" fontId="35" fillId="24" borderId="0" xfId="65" applyFont="1" applyFill="1"/>
    <xf numFmtId="0" fontId="35" fillId="24" borderId="5" xfId="65" applyFont="1" applyFill="1" applyBorder="1" applyAlignment="1">
      <alignment horizontal="left"/>
    </xf>
    <xf numFmtId="0" fontId="35" fillId="24" borderId="0" xfId="65" applyFont="1" applyFill="1" applyBorder="1" applyAlignment="1">
      <alignment horizontal="left"/>
    </xf>
    <xf numFmtId="0" fontId="36" fillId="24" borderId="4" xfId="65" applyFont="1" applyFill="1" applyBorder="1" applyAlignment="1">
      <alignment horizontal="right"/>
    </xf>
    <xf numFmtId="0" fontId="25" fillId="24" borderId="0" xfId="65" applyFont="1" applyFill="1" applyBorder="1" applyAlignment="1">
      <alignment vertical="center"/>
    </xf>
    <xf numFmtId="0" fontId="25" fillId="24" borderId="0" xfId="65" applyFont="1" applyFill="1" applyAlignment="1">
      <alignment vertical="center"/>
    </xf>
    <xf numFmtId="0" fontId="35" fillId="24" borderId="0" xfId="69" applyFont="1" applyFill="1" applyAlignment="1">
      <alignment horizontal="left" vertical="center"/>
    </xf>
    <xf numFmtId="0" fontId="17" fillId="0" borderId="0" xfId="57" applyFont="1" applyFill="1" applyBorder="1" applyAlignment="1">
      <alignment vertical="center"/>
    </xf>
    <xf numFmtId="0" fontId="35" fillId="0" borderId="0" xfId="57" applyFont="1" applyFill="1" applyAlignment="1">
      <alignment vertical="top"/>
    </xf>
    <xf numFmtId="0" fontId="35" fillId="24" borderId="0" xfId="77" applyFont="1" applyFill="1" applyAlignment="1">
      <alignment horizontal="right" vertical="center"/>
    </xf>
    <xf numFmtId="0" fontId="12" fillId="0" borderId="0" xfId="57" applyFill="1"/>
    <xf numFmtId="4" fontId="35" fillId="0" borderId="0" xfId="57" applyNumberFormat="1" applyFont="1" applyFill="1" applyAlignment="1">
      <alignment vertical="top"/>
    </xf>
    <xf numFmtId="0" fontId="12" fillId="0" borderId="4" xfId="57" applyFill="1" applyBorder="1" applyAlignment="1">
      <alignment vertical="center"/>
    </xf>
    <xf numFmtId="4" fontId="12" fillId="0" borderId="4" xfId="57" applyNumberFormat="1" applyFill="1" applyBorder="1" applyAlignment="1">
      <alignment vertical="center"/>
    </xf>
    <xf numFmtId="0" fontId="12" fillId="0" borderId="0" xfId="57" applyFill="1" applyBorder="1" applyAlignment="1">
      <alignment vertical="center"/>
    </xf>
    <xf numFmtId="0" fontId="12" fillId="0" borderId="0" xfId="57" applyFill="1" applyAlignment="1">
      <alignment vertical="center"/>
    </xf>
    <xf numFmtId="4" fontId="12" fillId="0" borderId="0" xfId="57" applyNumberFormat="1" applyFill="1" applyAlignment="1">
      <alignment vertical="center"/>
    </xf>
    <xf numFmtId="0" fontId="27" fillId="0" borderId="0" xfId="57" applyFont="1" applyFill="1" applyBorder="1" applyAlignment="1">
      <alignment horizontal="right" vertical="center"/>
    </xf>
    <xf numFmtId="4" fontId="27" fillId="0" borderId="0" xfId="57" applyNumberFormat="1" applyFont="1" applyFill="1" applyBorder="1" applyAlignment="1">
      <alignment horizontal="right" vertical="center"/>
    </xf>
    <xf numFmtId="0" fontId="39" fillId="0" borderId="4" xfId="57" applyFont="1" applyFill="1" applyBorder="1" applyAlignment="1">
      <alignment vertical="center"/>
    </xf>
    <xf numFmtId="4" fontId="39" fillId="0" borderId="4" xfId="57" applyNumberFormat="1" applyFont="1" applyFill="1" applyBorder="1" applyAlignment="1">
      <alignment vertical="center"/>
    </xf>
    <xf numFmtId="0" fontId="39" fillId="0" borderId="0" xfId="57" applyFont="1" applyFill="1" applyBorder="1" applyAlignment="1">
      <alignment vertical="center"/>
    </xf>
    <xf numFmtId="0" fontId="39" fillId="0" borderId="0" xfId="57" applyFont="1" applyFill="1" applyAlignment="1">
      <alignment vertical="center"/>
    </xf>
    <xf numFmtId="4" fontId="39" fillId="0" borderId="0" xfId="57" applyNumberFormat="1" applyFont="1" applyFill="1" applyAlignment="1">
      <alignment vertical="center"/>
    </xf>
    <xf numFmtId="0" fontId="36" fillId="0" borderId="0" xfId="57" applyFont="1" applyFill="1" applyBorder="1" applyAlignment="1">
      <alignment horizontal="left" vertical="center"/>
    </xf>
    <xf numFmtId="3" fontId="36" fillId="0" borderId="0" xfId="57" applyNumberFormat="1" applyFont="1" applyFill="1" applyBorder="1" applyAlignment="1">
      <alignment vertical="center"/>
    </xf>
    <xf numFmtId="4" fontId="36" fillId="0" borderId="0" xfId="57" applyNumberFormat="1" applyFont="1" applyFill="1" applyBorder="1" applyAlignment="1">
      <alignment vertical="center"/>
    </xf>
    <xf numFmtId="0" fontId="39" fillId="0" borderId="0" xfId="57" applyFont="1" applyFill="1"/>
    <xf numFmtId="0" fontId="36" fillId="0" borderId="0" xfId="57" applyFont="1" applyFill="1" applyBorder="1" applyAlignment="1">
      <alignment vertical="center"/>
    </xf>
    <xf numFmtId="164" fontId="36" fillId="0" borderId="0" xfId="57" applyNumberFormat="1" applyFont="1" applyFill="1" applyBorder="1" applyAlignment="1">
      <alignment vertical="center"/>
    </xf>
    <xf numFmtId="0" fontId="35" fillId="0" borderId="0" xfId="57" applyFont="1" applyFill="1" applyBorder="1" applyAlignment="1">
      <alignment vertical="center"/>
    </xf>
    <xf numFmtId="3" fontId="35" fillId="0" borderId="0" xfId="57" applyNumberFormat="1" applyFont="1" applyFill="1" applyBorder="1" applyAlignment="1">
      <alignment vertical="center"/>
    </xf>
    <xf numFmtId="164" fontId="35" fillId="0" borderId="0" xfId="57" applyNumberFormat="1" applyFont="1" applyFill="1" applyBorder="1" applyAlignment="1">
      <alignment vertical="center"/>
    </xf>
    <xf numFmtId="3" fontId="35" fillId="0" borderId="0" xfId="57" applyNumberFormat="1" applyFont="1" applyFill="1" applyBorder="1" applyAlignment="1">
      <alignment horizontal="right" vertical="center"/>
    </xf>
    <xf numFmtId="164" fontId="35" fillId="0" borderId="0" xfId="57" applyNumberFormat="1" applyFont="1" applyFill="1" applyBorder="1" applyAlignment="1">
      <alignment horizontal="right" vertical="center"/>
    </xf>
    <xf numFmtId="4" fontId="12" fillId="0" borderId="0" xfId="57" applyNumberFormat="1" applyFill="1"/>
    <xf numFmtId="49" fontId="36" fillId="0" borderId="0" xfId="79" applyNumberFormat="1" applyFont="1" applyFill="1" applyAlignment="1">
      <alignment horizontal="left" vertical="center"/>
    </xf>
    <xf numFmtId="3" fontId="36" fillId="0" borderId="0" xfId="57" applyNumberFormat="1" applyFont="1" applyFill="1" applyAlignment="1">
      <alignment horizontal="left"/>
    </xf>
    <xf numFmtId="3" fontId="35" fillId="0" borderId="0" xfId="57" applyNumberFormat="1" applyFont="1" applyFill="1" applyAlignment="1">
      <alignment horizontal="left"/>
    </xf>
    <xf numFmtId="3" fontId="35" fillId="0" borderId="0" xfId="57" applyNumberFormat="1" applyFont="1" applyFill="1" applyAlignment="1">
      <alignment horizontal="right"/>
    </xf>
    <xf numFmtId="164" fontId="35" fillId="0" borderId="0" xfId="57" applyNumberFormat="1" applyFont="1" applyFill="1" applyAlignment="1">
      <alignment horizontal="right"/>
    </xf>
    <xf numFmtId="3" fontId="36" fillId="0" borderId="0" xfId="57" applyNumberFormat="1" applyFont="1" applyFill="1" applyAlignment="1">
      <alignment horizontal="right"/>
    </xf>
    <xf numFmtId="164" fontId="36" fillId="0" borderId="0" xfId="57" applyNumberFormat="1" applyFont="1" applyFill="1" applyAlignment="1">
      <alignment horizontal="right"/>
    </xf>
    <xf numFmtId="0" fontId="35" fillId="0" borderId="0" xfId="79" applyFont="1" applyFill="1" applyAlignment="1">
      <alignment vertical="center"/>
    </xf>
    <xf numFmtId="164" fontId="35" fillId="0" borderId="0" xfId="79" applyNumberFormat="1" applyFont="1" applyFill="1" applyAlignment="1">
      <alignment vertical="center"/>
    </xf>
    <xf numFmtId="0" fontId="36" fillId="0" borderId="0" xfId="79" applyFont="1" applyFill="1" applyAlignment="1">
      <alignment vertical="center"/>
    </xf>
    <xf numFmtId="164" fontId="36" fillId="0" borderId="0" xfId="79" applyNumberFormat="1" applyFont="1" applyFill="1" applyAlignment="1">
      <alignment vertical="center"/>
    </xf>
    <xf numFmtId="0" fontId="40" fillId="0" borderId="0" xfId="57" applyFont="1" applyFill="1"/>
    <xf numFmtId="164" fontId="40" fillId="0" borderId="0" xfId="57" applyNumberFormat="1" applyFont="1" applyFill="1"/>
    <xf numFmtId="3" fontId="41" fillId="0" borderId="0" xfId="79" applyNumberFormat="1" applyFont="1" applyFill="1" applyAlignment="1">
      <alignment horizontal="right" vertical="center"/>
    </xf>
    <xf numFmtId="0" fontId="17" fillId="24" borderId="0" xfId="76" applyFont="1" applyFill="1" applyAlignment="1">
      <alignment horizontal="left" vertical="center"/>
    </xf>
    <xf numFmtId="0" fontId="37" fillId="24" borderId="0" xfId="76" applyFont="1" applyFill="1" applyAlignment="1">
      <alignment horizontal="left" vertical="center"/>
    </xf>
    <xf numFmtId="170" fontId="14" fillId="24" borderId="0" xfId="76" applyNumberFormat="1" applyFont="1" applyFill="1" applyAlignment="1">
      <alignment horizontal="right" vertical="center"/>
    </xf>
    <xf numFmtId="170" fontId="25" fillId="24" borderId="0" xfId="76" applyNumberFormat="1" applyFont="1" applyFill="1" applyAlignment="1">
      <alignment horizontal="right" vertical="center"/>
    </xf>
    <xf numFmtId="170" fontId="35" fillId="24" borderId="0" xfId="76" applyNumberFormat="1" applyFont="1" applyFill="1" applyAlignment="1">
      <alignment horizontal="right" vertical="center"/>
    </xf>
    <xf numFmtId="0" fontId="35" fillId="24" borderId="0" xfId="76" applyFont="1" applyFill="1" applyAlignment="1">
      <alignment horizontal="right" vertical="center"/>
    </xf>
    <xf numFmtId="170" fontId="36" fillId="24" borderId="0" xfId="76" applyNumberFormat="1" applyFont="1" applyFill="1" applyAlignment="1">
      <alignment horizontal="right" vertical="center"/>
    </xf>
    <xf numFmtId="0" fontId="25" fillId="24" borderId="0" xfId="76" applyFont="1" applyFill="1" applyAlignment="1">
      <alignment vertical="center"/>
    </xf>
    <xf numFmtId="170" fontId="42" fillId="24" borderId="0" xfId="76" applyNumberFormat="1" applyFont="1" applyFill="1" applyAlignment="1">
      <alignment horizontal="right" vertical="center"/>
    </xf>
    <xf numFmtId="0" fontId="17" fillId="24" borderId="0" xfId="64" applyFont="1" applyFill="1" applyBorder="1" applyAlignment="1">
      <alignment horizontal="left" vertical="center"/>
    </xf>
    <xf numFmtId="0" fontId="35" fillId="24" borderId="0" xfId="76" applyFont="1" applyFill="1" applyAlignment="1">
      <alignment horizontal="left" vertical="center"/>
    </xf>
    <xf numFmtId="170" fontId="14" fillId="24" borderId="0" xfId="76" applyNumberFormat="1" applyFont="1" applyFill="1" applyBorder="1" applyAlignment="1">
      <alignment horizontal="right" vertical="center"/>
    </xf>
    <xf numFmtId="0" fontId="25" fillId="24" borderId="4" xfId="76" applyFont="1" applyFill="1" applyBorder="1" applyAlignment="1">
      <alignment horizontal="left"/>
    </xf>
    <xf numFmtId="0" fontId="35" fillId="24" borderId="4" xfId="76" applyFont="1" applyFill="1" applyBorder="1" applyAlignment="1">
      <alignment horizontal="left"/>
    </xf>
    <xf numFmtId="170" fontId="35" fillId="24" borderId="4" xfId="76" applyNumberFormat="1" applyFont="1" applyFill="1" applyBorder="1" applyAlignment="1">
      <alignment horizontal="right"/>
    </xf>
    <xf numFmtId="0" fontId="35" fillId="24" borderId="0" xfId="76" applyFont="1" applyFill="1" applyAlignment="1">
      <alignment horizontal="left"/>
    </xf>
    <xf numFmtId="170" fontId="35" fillId="24" borderId="0" xfId="76" applyNumberFormat="1" applyFont="1" applyFill="1" applyAlignment="1">
      <alignment horizontal="right"/>
    </xf>
    <xf numFmtId="170" fontId="14" fillId="24" borderId="0" xfId="76" applyNumberFormat="1" applyFont="1" applyFill="1" applyAlignment="1">
      <alignment horizontal="right"/>
    </xf>
    <xf numFmtId="170" fontId="14" fillId="24" borderId="0" xfId="76" applyNumberFormat="1" applyFont="1" applyFill="1" applyBorder="1" applyAlignment="1">
      <alignment horizontal="right"/>
    </xf>
    <xf numFmtId="0" fontId="25" fillId="24" borderId="5" xfId="76" applyFont="1" applyFill="1" applyBorder="1" applyAlignment="1">
      <alignment horizontal="left"/>
    </xf>
    <xf numFmtId="0" fontId="35" fillId="24" borderId="5" xfId="76" applyFont="1" applyFill="1" applyBorder="1" applyAlignment="1">
      <alignment horizontal="left"/>
    </xf>
    <xf numFmtId="170" fontId="35" fillId="24" borderId="5" xfId="76" applyNumberFormat="1" applyFont="1" applyFill="1" applyBorder="1" applyAlignment="1">
      <alignment horizontal="right"/>
    </xf>
    <xf numFmtId="0" fontId="27" fillId="24" borderId="0" xfId="76" applyFont="1" applyFill="1" applyBorder="1" applyAlignment="1">
      <alignment horizontal="left" vertical="center"/>
    </xf>
    <xf numFmtId="0" fontId="27" fillId="24" borderId="0" xfId="76" applyNumberFormat="1" applyFont="1" applyFill="1" applyBorder="1" applyAlignment="1">
      <alignment horizontal="right" vertical="center"/>
    </xf>
    <xf numFmtId="0" fontId="27" fillId="24" borderId="0" xfId="76" applyFont="1" applyFill="1" applyBorder="1" applyAlignment="1">
      <alignment vertical="center"/>
    </xf>
    <xf numFmtId="170" fontId="27" fillId="24" borderId="0" xfId="76" applyNumberFormat="1" applyFont="1" applyFill="1" applyAlignment="1">
      <alignment horizontal="right" vertical="center"/>
    </xf>
    <xf numFmtId="170" fontId="27" fillId="24" borderId="0" xfId="76" applyNumberFormat="1" applyFont="1" applyFill="1" applyBorder="1" applyAlignment="1">
      <alignment horizontal="right" vertical="center"/>
    </xf>
    <xf numFmtId="0" fontId="36" fillId="24" borderId="4" xfId="76" applyFont="1" applyFill="1" applyBorder="1" applyAlignment="1">
      <alignment horizontal="left"/>
    </xf>
    <xf numFmtId="0" fontId="36" fillId="24" borderId="4" xfId="76" applyNumberFormat="1" applyFont="1" applyFill="1" applyBorder="1" applyAlignment="1">
      <alignment horizontal="right"/>
    </xf>
    <xf numFmtId="0" fontId="36" fillId="24" borderId="4" xfId="76" applyFont="1" applyFill="1" applyBorder="1"/>
    <xf numFmtId="170" fontId="42" fillId="24" borderId="0" xfId="76" applyNumberFormat="1" applyFont="1" applyFill="1" applyBorder="1" applyAlignment="1">
      <alignment horizontal="right"/>
    </xf>
    <xf numFmtId="0" fontId="36" fillId="24" borderId="0" xfId="76" applyFont="1" applyFill="1" applyBorder="1" applyAlignment="1">
      <alignment horizontal="left"/>
    </xf>
    <xf numFmtId="0" fontId="36" fillId="24" borderId="0" xfId="76" applyNumberFormat="1" applyFont="1" applyFill="1" applyBorder="1" applyAlignment="1">
      <alignment horizontal="right"/>
    </xf>
    <xf numFmtId="0" fontId="36" fillId="24" borderId="0" xfId="76" applyFont="1" applyFill="1" applyBorder="1"/>
    <xf numFmtId="0" fontId="36" fillId="24" borderId="0" xfId="76" applyFont="1" applyFill="1" applyAlignment="1">
      <alignment horizontal="left" vertical="center"/>
    </xf>
    <xf numFmtId="164" fontId="36" fillId="24" borderId="0" xfId="76" applyNumberFormat="1" applyFont="1" applyFill="1" applyAlignment="1">
      <alignment horizontal="right" vertical="center"/>
    </xf>
    <xf numFmtId="164" fontId="36" fillId="24" borderId="0" xfId="76" applyNumberFormat="1" applyFont="1" applyFill="1" applyAlignment="1">
      <alignment vertical="center"/>
    </xf>
    <xf numFmtId="0" fontId="43" fillId="24" borderId="0" xfId="76" applyFont="1" applyFill="1" applyBorder="1" applyAlignment="1">
      <alignment horizontal="right" vertical="top" wrapText="1"/>
    </xf>
    <xf numFmtId="170" fontId="42" fillId="24" borderId="0" xfId="76" applyNumberFormat="1" applyFont="1" applyFill="1" applyAlignment="1">
      <alignment horizontal="right"/>
    </xf>
    <xf numFmtId="164" fontId="35" fillId="24" borderId="0" xfId="76" applyNumberFormat="1" applyFont="1" applyFill="1" applyAlignment="1">
      <alignment horizontal="right" vertical="center"/>
    </xf>
    <xf numFmtId="164" fontId="35" fillId="24" borderId="0" xfId="76" applyNumberFormat="1" applyFont="1" applyFill="1" applyAlignment="1">
      <alignment vertical="center"/>
    </xf>
    <xf numFmtId="0" fontId="35" fillId="24" borderId="0" xfId="64" applyFont="1" applyFill="1" applyAlignment="1">
      <alignment horizontal="left" vertical="center"/>
    </xf>
    <xf numFmtId="0" fontId="35" fillId="24" borderId="0" xfId="76" applyFont="1" applyFill="1" applyBorder="1" applyAlignment="1">
      <alignment horizontal="left" vertical="center"/>
    </xf>
    <xf numFmtId="164" fontId="35" fillId="24" borderId="0" xfId="76" applyNumberFormat="1" applyFont="1" applyFill="1" applyBorder="1" applyAlignment="1">
      <alignment horizontal="right" vertical="center"/>
    </xf>
    <xf numFmtId="164" fontId="35" fillId="24" borderId="0" xfId="76" applyNumberFormat="1" applyFont="1" applyFill="1" applyBorder="1" applyAlignment="1">
      <alignment vertical="center"/>
    </xf>
    <xf numFmtId="0" fontId="35" fillId="24" borderId="4" xfId="76" applyFont="1" applyFill="1" applyBorder="1" applyAlignment="1">
      <alignment horizontal="left" vertical="center"/>
    </xf>
    <xf numFmtId="170" fontId="35" fillId="24" borderId="4" xfId="76" applyNumberFormat="1" applyFont="1" applyFill="1" applyBorder="1" applyAlignment="1">
      <alignment horizontal="right" vertical="center"/>
    </xf>
    <xf numFmtId="0" fontId="35" fillId="24" borderId="4" xfId="76" applyFont="1" applyFill="1" applyBorder="1" applyAlignment="1">
      <alignment vertical="center"/>
    </xf>
    <xf numFmtId="165" fontId="35" fillId="24" borderId="0" xfId="76" applyNumberFormat="1" applyFont="1" applyFill="1" applyBorder="1" applyAlignment="1">
      <alignment horizontal="right"/>
    </xf>
    <xf numFmtId="0" fontId="35" fillId="24" borderId="0" xfId="76" applyFont="1" applyFill="1" applyBorder="1" applyAlignment="1">
      <alignment horizontal="right"/>
    </xf>
    <xf numFmtId="0" fontId="35" fillId="24" borderId="5" xfId="76" applyFont="1" applyFill="1" applyBorder="1" applyAlignment="1">
      <alignment horizontal="left" vertical="center"/>
    </xf>
    <xf numFmtId="170" fontId="35" fillId="24" borderId="5" xfId="76" applyNumberFormat="1" applyFont="1" applyFill="1" applyBorder="1" applyAlignment="1">
      <alignment horizontal="right" vertical="center"/>
    </xf>
    <xf numFmtId="0" fontId="35" fillId="24" borderId="5" xfId="76" applyFont="1" applyFill="1" applyBorder="1" applyAlignment="1">
      <alignment vertical="center"/>
    </xf>
    <xf numFmtId="170" fontId="35" fillId="24" borderId="0" xfId="76" applyNumberFormat="1" applyFont="1" applyFill="1" applyBorder="1" applyAlignment="1">
      <alignment horizontal="right" vertical="center"/>
    </xf>
    <xf numFmtId="0" fontId="35" fillId="24" borderId="0" xfId="76" applyFont="1" applyFill="1" applyBorder="1" applyAlignment="1">
      <alignment vertical="center"/>
    </xf>
    <xf numFmtId="0" fontId="25" fillId="24" borderId="0" xfId="76" applyFont="1" applyFill="1" applyBorder="1" applyAlignment="1">
      <alignment vertical="center"/>
    </xf>
    <xf numFmtId="170" fontId="14" fillId="24" borderId="4" xfId="76" applyNumberFormat="1" applyFont="1" applyFill="1" applyBorder="1" applyAlignment="1">
      <alignment horizontal="right"/>
    </xf>
    <xf numFmtId="0" fontId="25" fillId="24" borderId="0" xfId="76" applyFont="1" applyFill="1"/>
    <xf numFmtId="170" fontId="14" fillId="24" borderId="5" xfId="76" applyNumberFormat="1" applyFont="1" applyFill="1" applyBorder="1" applyAlignment="1">
      <alignment horizontal="right"/>
    </xf>
    <xf numFmtId="0" fontId="27" fillId="24" borderId="0" xfId="76" applyFont="1" applyFill="1" applyBorder="1" applyAlignment="1">
      <alignment horizontal="right" vertical="center"/>
    </xf>
    <xf numFmtId="0" fontId="27" fillId="24" borderId="0" xfId="76" applyFont="1" applyFill="1" applyAlignment="1">
      <alignment vertical="center"/>
    </xf>
    <xf numFmtId="0" fontId="36" fillId="24" borderId="4" xfId="76" applyFont="1" applyFill="1" applyBorder="1" applyAlignment="1">
      <alignment horizontal="right"/>
    </xf>
    <xf numFmtId="0" fontId="36" fillId="24" borderId="0" xfId="76" applyFont="1" applyFill="1" applyBorder="1" applyAlignment="1">
      <alignment horizontal="right"/>
    </xf>
    <xf numFmtId="164" fontId="36" fillId="24" borderId="0" xfId="76" applyNumberFormat="1" applyFont="1" applyFill="1" applyAlignment="1">
      <alignment horizontal="left" vertical="center"/>
    </xf>
    <xf numFmtId="0" fontId="14" fillId="24" borderId="0" xfId="76" applyFont="1" applyFill="1" applyAlignment="1">
      <alignment horizontal="left"/>
    </xf>
    <xf numFmtId="0" fontId="27" fillId="24" borderId="0" xfId="76" quotePrefix="1" applyFont="1" applyFill="1" applyBorder="1" applyAlignment="1">
      <alignment horizontal="right" vertical="center"/>
    </xf>
    <xf numFmtId="165" fontId="35" fillId="24" borderId="0" xfId="76" applyNumberFormat="1" applyFont="1" applyFill="1" applyAlignment="1">
      <alignment horizontal="right" vertical="center"/>
    </xf>
    <xf numFmtId="165" fontId="35" fillId="24" borderId="0" xfId="76" applyNumberFormat="1" applyFont="1" applyFill="1" applyBorder="1" applyAlignment="1">
      <alignment horizontal="right" vertical="center"/>
    </xf>
    <xf numFmtId="0" fontId="35" fillId="24" borderId="4" xfId="76" applyFont="1" applyFill="1" applyBorder="1"/>
    <xf numFmtId="0" fontId="5" fillId="24" borderId="0" xfId="76" applyFill="1"/>
    <xf numFmtId="0" fontId="35" fillId="24" borderId="0" xfId="76" applyFont="1" applyFill="1"/>
    <xf numFmtId="165" fontId="36" fillId="24" borderId="0" xfId="76" applyNumberFormat="1" applyFont="1" applyFill="1" applyAlignment="1">
      <alignment horizontal="right" vertical="center"/>
    </xf>
    <xf numFmtId="165" fontId="36" fillId="24" borderId="0" xfId="76" applyNumberFormat="1" applyFont="1" applyFill="1" applyAlignment="1">
      <alignment horizontal="left" vertical="center"/>
    </xf>
    <xf numFmtId="170" fontId="14" fillId="24" borderId="0" xfId="64" applyNumberFormat="1" applyFont="1" applyFill="1" applyAlignment="1">
      <alignment horizontal="right"/>
    </xf>
    <xf numFmtId="0" fontId="25" fillId="24" borderId="0" xfId="64" applyFont="1" applyFill="1"/>
    <xf numFmtId="0" fontId="35" fillId="24" borderId="0" xfId="64" applyFont="1" applyFill="1" applyAlignment="1">
      <alignment horizontal="right"/>
    </xf>
    <xf numFmtId="0" fontId="25" fillId="24" borderId="0" xfId="64" applyFont="1" applyFill="1" applyBorder="1"/>
    <xf numFmtId="170" fontId="14" fillId="24" borderId="0" xfId="64" applyNumberFormat="1" applyFont="1" applyFill="1" applyBorder="1" applyAlignment="1">
      <alignment horizontal="right"/>
    </xf>
    <xf numFmtId="170" fontId="25" fillId="24" borderId="0" xfId="64" applyNumberFormat="1" applyFont="1" applyFill="1" applyAlignment="1">
      <alignment horizontal="right"/>
    </xf>
    <xf numFmtId="170" fontId="42" fillId="24" borderId="0" xfId="64" applyNumberFormat="1" applyFont="1" applyFill="1" applyAlignment="1">
      <alignment horizontal="right"/>
    </xf>
    <xf numFmtId="170" fontId="35" fillId="24" borderId="0" xfId="64" applyNumberFormat="1" applyFont="1" applyFill="1" applyBorder="1" applyAlignment="1">
      <alignment horizontal="right"/>
    </xf>
    <xf numFmtId="0" fontId="35" fillId="24" borderId="0" xfId="64" applyFont="1" applyFill="1" applyBorder="1"/>
    <xf numFmtId="170" fontId="35" fillId="24" borderId="0" xfId="64" applyNumberFormat="1" applyFont="1" applyFill="1" applyAlignment="1">
      <alignment horizontal="right"/>
    </xf>
    <xf numFmtId="0" fontId="35" fillId="24" borderId="0" xfId="64" applyFont="1" applyFill="1"/>
    <xf numFmtId="170" fontId="35" fillId="24" borderId="4" xfId="64" applyNumberFormat="1" applyFont="1" applyFill="1" applyBorder="1" applyAlignment="1">
      <alignment horizontal="right"/>
    </xf>
    <xf numFmtId="170" fontId="35" fillId="24" borderId="5" xfId="64" applyNumberFormat="1" applyFont="1" applyFill="1" applyBorder="1" applyAlignment="1">
      <alignment horizontal="right"/>
    </xf>
    <xf numFmtId="0" fontId="27" fillId="24" borderId="0" xfId="64" applyNumberFormat="1" applyFont="1" applyFill="1" applyBorder="1" applyAlignment="1">
      <alignment horizontal="right" vertical="center"/>
    </xf>
    <xf numFmtId="0" fontId="27" fillId="24" borderId="0" xfId="64" applyFont="1" applyFill="1" applyBorder="1"/>
    <xf numFmtId="0" fontId="36" fillId="24" borderId="4" xfId="64" applyNumberFormat="1" applyFont="1" applyFill="1" applyBorder="1" applyAlignment="1">
      <alignment horizontal="right"/>
    </xf>
    <xf numFmtId="0" fontId="36" fillId="24" borderId="0" xfId="64" applyNumberFormat="1" applyFont="1" applyFill="1" applyBorder="1" applyAlignment="1">
      <alignment horizontal="right"/>
    </xf>
    <xf numFmtId="170" fontId="36" fillId="24" borderId="0" xfId="64" applyNumberFormat="1" applyFont="1" applyFill="1" applyAlignment="1">
      <alignment horizontal="right" vertical="center"/>
    </xf>
    <xf numFmtId="170" fontId="36" fillId="24" borderId="0" xfId="64" applyNumberFormat="1" applyFont="1" applyFill="1" applyBorder="1" applyAlignment="1">
      <alignment horizontal="right" vertical="center"/>
    </xf>
    <xf numFmtId="0" fontId="25" fillId="24" borderId="0" xfId="64" applyFont="1" applyFill="1" applyBorder="1" applyAlignment="1">
      <alignment vertical="center"/>
    </xf>
    <xf numFmtId="0" fontId="25" fillId="24" borderId="0" xfId="64" applyFont="1" applyFill="1" applyAlignment="1">
      <alignment vertical="center"/>
    </xf>
    <xf numFmtId="170" fontId="35" fillId="24" borderId="0" xfId="64" applyNumberFormat="1" applyFont="1" applyFill="1" applyAlignment="1">
      <alignment horizontal="right" vertical="center"/>
    </xf>
    <xf numFmtId="170" fontId="35" fillId="24" borderId="0" xfId="64" applyNumberFormat="1" applyFont="1" applyFill="1" applyBorder="1" applyAlignment="1">
      <alignment horizontal="right" vertical="center"/>
    </xf>
    <xf numFmtId="0" fontId="25" fillId="24" borderId="4" xfId="64" applyFont="1" applyFill="1" applyBorder="1"/>
    <xf numFmtId="0" fontId="25" fillId="24" borderId="5" xfId="64" applyFont="1" applyFill="1" applyBorder="1"/>
    <xf numFmtId="0" fontId="27" fillId="24" borderId="0" xfId="64" applyFont="1" applyFill="1" applyBorder="1" applyAlignment="1">
      <alignment vertical="center"/>
    </xf>
    <xf numFmtId="0" fontId="27" fillId="24" borderId="0" xfId="64" applyFont="1" applyFill="1" applyAlignment="1">
      <alignment vertical="center"/>
    </xf>
    <xf numFmtId="0" fontId="35" fillId="24" borderId="0" xfId="64" applyFont="1" applyFill="1" applyBorder="1" applyAlignment="1">
      <alignment vertical="center"/>
    </xf>
    <xf numFmtId="0" fontId="35" fillId="24" borderId="0" xfId="64" applyFont="1" applyFill="1" applyAlignment="1">
      <alignment vertical="center"/>
    </xf>
    <xf numFmtId="0" fontId="5" fillId="24" borderId="5" xfId="64" applyFill="1" applyBorder="1"/>
    <xf numFmtId="0" fontId="5" fillId="24" borderId="0" xfId="64" applyFill="1" applyBorder="1"/>
    <xf numFmtId="0" fontId="36" fillId="24" borderId="0" xfId="64" applyFont="1" applyFill="1" applyBorder="1" applyAlignment="1">
      <alignment vertical="center"/>
    </xf>
    <xf numFmtId="0" fontId="36" fillId="24" borderId="0" xfId="64" applyFont="1" applyFill="1" applyAlignment="1">
      <alignment vertical="center"/>
    </xf>
    <xf numFmtId="170" fontId="35" fillId="24" borderId="4" xfId="64" applyNumberFormat="1" applyFont="1" applyFill="1" applyBorder="1" applyAlignment="1">
      <alignment horizontal="right" vertical="center"/>
    </xf>
    <xf numFmtId="170" fontId="35" fillId="24" borderId="5" xfId="64" applyNumberFormat="1" applyFont="1" applyFill="1" applyBorder="1" applyAlignment="1">
      <alignment horizontal="right" vertical="center"/>
    </xf>
    <xf numFmtId="170" fontId="25" fillId="24" borderId="0" xfId="64" applyNumberFormat="1" applyFont="1" applyFill="1" applyBorder="1"/>
    <xf numFmtId="0" fontId="35" fillId="24" borderId="0" xfId="64" quotePrefix="1" applyNumberFormat="1" applyFont="1" applyFill="1" applyBorder="1" applyAlignment="1">
      <alignment horizontal="right" vertical="center"/>
    </xf>
    <xf numFmtId="170" fontId="14" fillId="24" borderId="0" xfId="68" applyNumberFormat="1" applyFont="1" applyFill="1" applyBorder="1" applyAlignment="1">
      <alignment horizontal="right"/>
    </xf>
    <xf numFmtId="170" fontId="14" fillId="24" borderId="0" xfId="68" applyNumberFormat="1" applyFont="1" applyFill="1" applyAlignment="1">
      <alignment horizontal="right"/>
    </xf>
    <xf numFmtId="0" fontId="17" fillId="24" borderId="0" xfId="68" applyFont="1" applyFill="1" applyAlignment="1">
      <alignment horizontal="left"/>
    </xf>
    <xf numFmtId="170" fontId="25" fillId="24" borderId="0" xfId="68" applyNumberFormat="1" applyFont="1" applyFill="1" applyAlignment="1">
      <alignment horizontal="right"/>
    </xf>
    <xf numFmtId="0" fontId="25" fillId="24" borderId="0" xfId="68" applyFont="1" applyFill="1"/>
    <xf numFmtId="170" fontId="35" fillId="24" borderId="0" xfId="68" applyNumberFormat="1" applyFont="1" applyFill="1" applyAlignment="1">
      <alignment horizontal="right"/>
    </xf>
    <xf numFmtId="0" fontId="17" fillId="24" borderId="0" xfId="68" applyFont="1" applyFill="1" applyBorder="1" applyAlignment="1">
      <alignment horizontal="left"/>
    </xf>
    <xf numFmtId="170" fontId="25" fillId="24" borderId="0" xfId="68" applyNumberFormat="1" applyFont="1" applyFill="1" applyBorder="1" applyAlignment="1">
      <alignment horizontal="right"/>
    </xf>
    <xf numFmtId="0" fontId="25" fillId="24" borderId="4" xfId="68" applyFont="1" applyFill="1" applyBorder="1" applyAlignment="1">
      <alignment horizontal="left"/>
    </xf>
    <xf numFmtId="170" fontId="35" fillId="24" borderId="4" xfId="68" applyNumberFormat="1" applyFont="1" applyFill="1" applyBorder="1" applyAlignment="1">
      <alignment horizontal="right"/>
    </xf>
    <xf numFmtId="0" fontId="25" fillId="24" borderId="5" xfId="68" applyFont="1" applyFill="1" applyBorder="1" applyAlignment="1">
      <alignment horizontal="left"/>
    </xf>
    <xf numFmtId="170" fontId="35" fillId="24" borderId="5" xfId="68" applyNumberFormat="1" applyFont="1" applyFill="1" applyBorder="1" applyAlignment="1">
      <alignment horizontal="right"/>
    </xf>
    <xf numFmtId="170" fontId="27" fillId="24" borderId="0" xfId="69" applyNumberFormat="1" applyFont="1" applyFill="1" applyBorder="1" applyAlignment="1">
      <alignment horizontal="right" vertical="center"/>
    </xf>
    <xf numFmtId="170" fontId="27" fillId="24" borderId="0" xfId="68" applyNumberFormat="1" applyFont="1" applyFill="1" applyAlignment="1">
      <alignment horizontal="right"/>
    </xf>
    <xf numFmtId="0" fontId="27" fillId="24" borderId="0" xfId="69" applyFont="1" applyFill="1" applyAlignment="1">
      <alignment vertical="center"/>
    </xf>
    <xf numFmtId="170" fontId="27" fillId="24" borderId="0" xfId="69" applyNumberFormat="1" applyFont="1" applyFill="1" applyAlignment="1">
      <alignment horizontal="right" vertical="center"/>
    </xf>
    <xf numFmtId="170" fontId="27" fillId="24" borderId="0" xfId="69" applyNumberFormat="1" applyFont="1" applyFill="1" applyBorder="1" applyAlignment="1">
      <alignment horizontal="left" vertical="center"/>
    </xf>
    <xf numFmtId="0" fontId="35" fillId="24" borderId="4" xfId="68" applyFont="1" applyFill="1" applyBorder="1" applyAlignment="1">
      <alignment horizontal="left"/>
    </xf>
    <xf numFmtId="0" fontId="35" fillId="24" borderId="0" xfId="68" applyFont="1" applyFill="1" applyBorder="1" applyAlignment="1">
      <alignment horizontal="left"/>
    </xf>
    <xf numFmtId="170" fontId="35" fillId="24" borderId="0" xfId="68" applyNumberFormat="1" applyFont="1" applyFill="1" applyBorder="1" applyAlignment="1">
      <alignment horizontal="right"/>
    </xf>
    <xf numFmtId="0" fontId="35" fillId="24" borderId="0" xfId="68" applyFont="1" applyFill="1" applyAlignment="1">
      <alignment horizontal="left" vertical="center"/>
    </xf>
    <xf numFmtId="170" fontId="35" fillId="24" borderId="0" xfId="68" applyNumberFormat="1" applyFont="1" applyFill="1" applyAlignment="1">
      <alignment horizontal="right" vertical="center"/>
    </xf>
    <xf numFmtId="165" fontId="35" fillId="24" borderId="0" xfId="68" applyNumberFormat="1" applyFont="1" applyFill="1" applyAlignment="1">
      <alignment horizontal="right" vertical="center"/>
    </xf>
    <xf numFmtId="0" fontId="35" fillId="24" borderId="0" xfId="68" applyFont="1" applyFill="1" applyBorder="1" applyAlignment="1">
      <alignment horizontal="left" vertical="center"/>
    </xf>
    <xf numFmtId="170" fontId="35" fillId="24" borderId="0" xfId="68" applyNumberFormat="1" applyFont="1" applyFill="1" applyBorder="1" applyAlignment="1">
      <alignment horizontal="right" vertical="center"/>
    </xf>
    <xf numFmtId="165" fontId="35" fillId="24" borderId="0" xfId="68" applyNumberFormat="1" applyFont="1" applyFill="1" applyBorder="1" applyAlignment="1">
      <alignment horizontal="right" vertical="center"/>
    </xf>
    <xf numFmtId="0" fontId="36" fillId="24" borderId="4" xfId="68" applyFont="1" applyFill="1" applyBorder="1" applyAlignment="1">
      <alignment horizontal="left"/>
    </xf>
    <xf numFmtId="165" fontId="35" fillId="24" borderId="4" xfId="68" applyNumberFormat="1" applyFont="1" applyFill="1" applyBorder="1" applyAlignment="1">
      <alignment horizontal="right"/>
    </xf>
    <xf numFmtId="0" fontId="36" fillId="24" borderId="0" xfId="68" applyFont="1" applyFill="1" applyBorder="1" applyAlignment="1">
      <alignment horizontal="left"/>
    </xf>
    <xf numFmtId="165" fontId="35" fillId="24" borderId="0" xfId="68" applyNumberFormat="1" applyFont="1" applyFill="1" applyBorder="1" applyAlignment="1">
      <alignment horizontal="right"/>
    </xf>
    <xf numFmtId="0" fontId="14" fillId="24" borderId="0" xfId="68" applyFont="1" applyFill="1" applyAlignment="1">
      <alignment horizontal="left"/>
    </xf>
    <xf numFmtId="0" fontId="17" fillId="24" borderId="0" xfId="69" applyFont="1" applyFill="1" applyAlignment="1">
      <alignment horizontal="left"/>
    </xf>
    <xf numFmtId="170" fontId="25" fillId="24" borderId="0" xfId="69" applyNumberFormat="1" applyFont="1" applyFill="1" applyAlignment="1">
      <alignment horizontal="right"/>
    </xf>
    <xf numFmtId="170" fontId="25" fillId="24" borderId="0" xfId="69" applyNumberFormat="1" applyFont="1" applyFill="1" applyAlignment="1">
      <alignment horizontal="left"/>
    </xf>
    <xf numFmtId="0" fontId="25" fillId="24" borderId="0" xfId="69" applyFont="1" applyFill="1"/>
    <xf numFmtId="170" fontId="35" fillId="24" borderId="0" xfId="69" applyNumberFormat="1" applyFont="1" applyFill="1" applyAlignment="1">
      <alignment horizontal="right"/>
    </xf>
    <xf numFmtId="0" fontId="17" fillId="24" borderId="0" xfId="69" applyFont="1" applyFill="1" applyBorder="1" applyAlignment="1">
      <alignment horizontal="left"/>
    </xf>
    <xf numFmtId="170" fontId="25" fillId="24" borderId="0" xfId="69" applyNumberFormat="1" applyFont="1" applyFill="1" applyBorder="1" applyAlignment="1">
      <alignment horizontal="right"/>
    </xf>
    <xf numFmtId="170" fontId="25" fillId="24" borderId="0" xfId="69" applyNumberFormat="1" applyFont="1" applyFill="1" applyBorder="1" applyAlignment="1">
      <alignment horizontal="left"/>
    </xf>
    <xf numFmtId="170" fontId="17" fillId="24" borderId="0" xfId="69" applyNumberFormat="1" applyFont="1" applyFill="1" applyBorder="1" applyAlignment="1">
      <alignment horizontal="right"/>
    </xf>
    <xf numFmtId="0" fontId="25" fillId="24" borderId="4" xfId="69" applyFont="1" applyFill="1" applyBorder="1" applyAlignment="1">
      <alignment horizontal="left"/>
    </xf>
    <xf numFmtId="170" fontId="35" fillId="24" borderId="4" xfId="69" applyNumberFormat="1" applyFont="1" applyFill="1" applyBorder="1" applyAlignment="1">
      <alignment horizontal="right"/>
    </xf>
    <xf numFmtId="170" fontId="35" fillId="24" borderId="4" xfId="69" applyNumberFormat="1" applyFont="1" applyFill="1" applyBorder="1" applyAlignment="1">
      <alignment horizontal="left"/>
    </xf>
    <xf numFmtId="170" fontId="36" fillId="24" borderId="4" xfId="69" applyNumberFormat="1" applyFont="1" applyFill="1" applyBorder="1" applyAlignment="1">
      <alignment horizontal="right"/>
    </xf>
    <xf numFmtId="170" fontId="14" fillId="24" borderId="0" xfId="69" applyNumberFormat="1" applyFont="1" applyFill="1" applyAlignment="1">
      <alignment horizontal="right"/>
    </xf>
    <xf numFmtId="0" fontId="25" fillId="24" borderId="5" xfId="69" applyFont="1" applyFill="1" applyBorder="1" applyAlignment="1">
      <alignment horizontal="left"/>
    </xf>
    <xf numFmtId="170" fontId="35" fillId="24" borderId="5" xfId="69" applyNumberFormat="1" applyFont="1" applyFill="1" applyBorder="1" applyAlignment="1">
      <alignment horizontal="right"/>
    </xf>
    <xf numFmtId="170" fontId="35" fillId="24" borderId="5" xfId="69" applyNumberFormat="1" applyFont="1" applyFill="1" applyBorder="1" applyAlignment="1">
      <alignment horizontal="left"/>
    </xf>
    <xf numFmtId="170" fontId="36" fillId="24" borderId="5" xfId="69" applyNumberFormat="1" applyFont="1" applyFill="1" applyBorder="1" applyAlignment="1">
      <alignment horizontal="right"/>
    </xf>
    <xf numFmtId="170" fontId="27" fillId="24" borderId="0" xfId="69" applyNumberFormat="1" applyFont="1" applyFill="1" applyAlignment="1">
      <alignment horizontal="right"/>
    </xf>
    <xf numFmtId="0" fontId="35" fillId="24" borderId="4" xfId="69" applyFont="1" applyFill="1" applyBorder="1" applyAlignment="1">
      <alignment horizontal="left"/>
    </xf>
    <xf numFmtId="0" fontId="35" fillId="24" borderId="0" xfId="69" applyFont="1" applyFill="1" applyBorder="1" applyAlignment="1">
      <alignment horizontal="left"/>
    </xf>
    <xf numFmtId="170" fontId="35" fillId="24" borderId="0" xfId="69" applyNumberFormat="1" applyFont="1" applyFill="1" applyBorder="1" applyAlignment="1">
      <alignment horizontal="right"/>
    </xf>
    <xf numFmtId="170" fontId="35" fillId="24" borderId="0" xfId="69" applyNumberFormat="1" applyFont="1" applyFill="1" applyBorder="1" applyAlignment="1">
      <alignment horizontal="left"/>
    </xf>
    <xf numFmtId="170" fontId="35" fillId="24" borderId="0" xfId="69" applyNumberFormat="1" applyFont="1" applyFill="1" applyAlignment="1">
      <alignment vertical="center"/>
    </xf>
    <xf numFmtId="170" fontId="44" fillId="24" borderId="0" xfId="69" applyNumberFormat="1" applyFont="1" applyFill="1" applyAlignment="1">
      <alignment vertical="center"/>
    </xf>
    <xf numFmtId="0" fontId="35" fillId="24" borderId="0" xfId="69" applyFont="1" applyFill="1" applyBorder="1" applyAlignment="1">
      <alignment horizontal="left" vertical="center"/>
    </xf>
    <xf numFmtId="170" fontId="35" fillId="24" borderId="0" xfId="69" applyNumberFormat="1" applyFont="1" applyFill="1" applyBorder="1" applyAlignment="1">
      <alignment vertical="center"/>
    </xf>
    <xf numFmtId="0" fontId="35" fillId="24" borderId="0" xfId="69" quotePrefix="1" applyFont="1" applyFill="1" applyBorder="1" applyAlignment="1">
      <alignment horizontal="left" vertical="center"/>
    </xf>
    <xf numFmtId="170" fontId="35" fillId="24" borderId="0" xfId="69" applyNumberFormat="1" applyFont="1" applyFill="1" applyAlignment="1">
      <alignment horizontal="left"/>
    </xf>
    <xf numFmtId="170" fontId="14" fillId="24" borderId="0" xfId="69" applyNumberFormat="1" applyFont="1" applyFill="1" applyAlignment="1">
      <alignment horizontal="left"/>
    </xf>
    <xf numFmtId="0" fontId="14" fillId="24" borderId="0" xfId="69" applyFont="1" applyFill="1" applyAlignment="1">
      <alignment horizontal="left"/>
    </xf>
    <xf numFmtId="0" fontId="35" fillId="24" borderId="0" xfId="66" applyFont="1" applyFill="1" applyAlignment="1">
      <alignment horizontal="left" vertical="center"/>
    </xf>
    <xf numFmtId="0" fontId="17" fillId="24" borderId="0" xfId="67" applyFont="1" applyFill="1" applyAlignment="1">
      <alignment horizontal="left" vertical="center"/>
    </xf>
    <xf numFmtId="170" fontId="14" fillId="24" borderId="0" xfId="67" applyNumberFormat="1" applyFont="1" applyFill="1" applyAlignment="1">
      <alignment horizontal="right" vertical="center"/>
    </xf>
    <xf numFmtId="0" fontId="25" fillId="24" borderId="0" xfId="67" applyFont="1" applyFill="1" applyAlignment="1">
      <alignment vertical="center"/>
    </xf>
    <xf numFmtId="0" fontId="35" fillId="24" borderId="0" xfId="67" applyFont="1" applyFill="1" applyAlignment="1">
      <alignment horizontal="right" vertical="center"/>
    </xf>
    <xf numFmtId="0" fontId="5" fillId="24" borderId="0" xfId="67" applyFill="1" applyAlignment="1">
      <alignment vertical="center"/>
    </xf>
    <xf numFmtId="170" fontId="42" fillId="24" borderId="0" xfId="67" applyNumberFormat="1" applyFont="1" applyFill="1" applyBorder="1" applyAlignment="1">
      <alignment horizontal="right" vertical="center"/>
    </xf>
    <xf numFmtId="170" fontId="25" fillId="24" borderId="0" xfId="67" applyNumberFormat="1" applyFont="1" applyFill="1" applyBorder="1" applyAlignment="1">
      <alignment horizontal="right" vertical="center"/>
    </xf>
    <xf numFmtId="170" fontId="36" fillId="24" borderId="0" xfId="67" applyNumberFormat="1" applyFont="1" applyFill="1" applyBorder="1" applyAlignment="1">
      <alignment horizontal="right" vertical="center"/>
    </xf>
    <xf numFmtId="170" fontId="42" fillId="24" borderId="0" xfId="67" applyNumberFormat="1" applyFont="1" applyFill="1" applyAlignment="1">
      <alignment horizontal="right" vertical="center"/>
    </xf>
    <xf numFmtId="170" fontId="25" fillId="24" borderId="0" xfId="67" applyNumberFormat="1" applyFont="1" applyFill="1" applyAlignment="1">
      <alignment horizontal="right" vertical="center"/>
    </xf>
    <xf numFmtId="0" fontId="37" fillId="24" borderId="0" xfId="67" applyFont="1" applyFill="1" applyAlignment="1">
      <alignment horizontal="left" vertical="center"/>
    </xf>
    <xf numFmtId="170" fontId="14" fillId="24" borderId="0" xfId="67" applyNumberFormat="1" applyFont="1" applyFill="1" applyBorder="1" applyAlignment="1">
      <alignment horizontal="right" vertical="center"/>
    </xf>
    <xf numFmtId="0" fontId="25" fillId="24" borderId="0" xfId="67" applyFont="1" applyFill="1" applyBorder="1" applyAlignment="1">
      <alignment vertical="center"/>
    </xf>
    <xf numFmtId="0" fontId="35" fillId="24" borderId="0" xfId="67" applyFont="1" applyFill="1" applyBorder="1" applyAlignment="1">
      <alignment horizontal="right" vertical="center"/>
    </xf>
    <xf numFmtId="0" fontId="5" fillId="24" borderId="0" xfId="67" applyFill="1" applyBorder="1" applyAlignment="1">
      <alignment vertical="center"/>
    </xf>
    <xf numFmtId="0" fontId="37" fillId="24" borderId="0" xfId="67" applyFont="1" applyFill="1" applyBorder="1" applyAlignment="1">
      <alignment horizontal="left" vertical="center"/>
    </xf>
    <xf numFmtId="0" fontId="17" fillId="24" borderId="0" xfId="67" applyFont="1" applyFill="1" applyBorder="1" applyAlignment="1">
      <alignment horizontal="left" vertical="center"/>
    </xf>
    <xf numFmtId="0" fontId="17" fillId="24" borderId="0" xfId="66" applyFont="1" applyFill="1" applyBorder="1" applyAlignment="1">
      <alignment horizontal="left" vertical="top"/>
    </xf>
    <xf numFmtId="170" fontId="35" fillId="24" borderId="0" xfId="67" applyNumberFormat="1" applyFont="1" applyFill="1" applyBorder="1" applyAlignment="1">
      <alignment horizontal="right" vertical="center"/>
    </xf>
    <xf numFmtId="170" fontId="35" fillId="24" borderId="0" xfId="67" applyNumberFormat="1" applyFont="1" applyFill="1" applyAlignment="1">
      <alignment horizontal="right" vertical="center"/>
    </xf>
    <xf numFmtId="0" fontId="35" fillId="24" borderId="0" xfId="67" applyFont="1" applyFill="1" applyBorder="1" applyAlignment="1">
      <alignment horizontal="left" vertical="center"/>
    </xf>
    <xf numFmtId="0" fontId="25" fillId="24" borderId="4" xfId="67" applyFont="1" applyFill="1" applyBorder="1" applyAlignment="1">
      <alignment horizontal="left"/>
    </xf>
    <xf numFmtId="170" fontId="35" fillId="24" borderId="4" xfId="67" applyNumberFormat="1" applyFont="1" applyFill="1" applyBorder="1" applyAlignment="1">
      <alignment horizontal="right"/>
    </xf>
    <xf numFmtId="0" fontId="5" fillId="24" borderId="4" xfId="67" applyFill="1" applyBorder="1"/>
    <xf numFmtId="170" fontId="35" fillId="24" borderId="0" xfId="67" applyNumberFormat="1" applyFont="1" applyFill="1" applyBorder="1" applyAlignment="1">
      <alignment horizontal="right"/>
    </xf>
    <xf numFmtId="170" fontId="35" fillId="24" borderId="0" xfId="67" applyNumberFormat="1" applyFont="1" applyFill="1" applyAlignment="1">
      <alignment horizontal="right"/>
    </xf>
    <xf numFmtId="0" fontId="35" fillId="24" borderId="0" xfId="67" applyFont="1" applyFill="1" applyBorder="1" applyAlignment="1">
      <alignment horizontal="left"/>
    </xf>
    <xf numFmtId="170" fontId="25" fillId="24" borderId="0" xfId="67" applyNumberFormat="1" applyFont="1" applyFill="1" applyBorder="1" applyAlignment="1">
      <alignment horizontal="right"/>
    </xf>
    <xf numFmtId="170" fontId="25" fillId="24" borderId="0" xfId="67" applyNumberFormat="1" applyFont="1" applyFill="1" applyAlignment="1">
      <alignment horizontal="right"/>
    </xf>
    <xf numFmtId="0" fontId="25" fillId="24" borderId="5" xfId="67" applyFont="1" applyFill="1" applyBorder="1" applyAlignment="1">
      <alignment horizontal="left"/>
    </xf>
    <xf numFmtId="170" fontId="35" fillId="24" borderId="5" xfId="67" applyNumberFormat="1" applyFont="1" applyFill="1" applyBorder="1" applyAlignment="1">
      <alignment horizontal="right"/>
    </xf>
    <xf numFmtId="0" fontId="5" fillId="24" borderId="5" xfId="67" applyFill="1" applyBorder="1"/>
    <xf numFmtId="0" fontId="27" fillId="24" borderId="4" xfId="67" applyNumberFormat="1" applyFont="1" applyFill="1" applyBorder="1" applyAlignment="1">
      <alignment horizontal="centerContinuous" vertical="center"/>
    </xf>
    <xf numFmtId="170" fontId="27" fillId="24" borderId="4" xfId="67" applyNumberFormat="1" applyFont="1" applyFill="1" applyBorder="1" applyAlignment="1">
      <alignment horizontal="centerContinuous" vertical="center"/>
    </xf>
    <xf numFmtId="170" fontId="27" fillId="24" borderId="0" xfId="67" applyNumberFormat="1" applyFont="1" applyFill="1" applyBorder="1" applyAlignment="1">
      <alignment vertical="center"/>
    </xf>
    <xf numFmtId="170" fontId="27" fillId="24" borderId="0" xfId="67" applyNumberFormat="1" applyFont="1" applyFill="1" applyBorder="1" applyAlignment="1">
      <alignment horizontal="centerContinuous" vertical="center"/>
    </xf>
    <xf numFmtId="0" fontId="27" fillId="24" borderId="0" xfId="67" applyFont="1" applyFill="1" applyAlignment="1">
      <alignment horizontal="left" vertical="center"/>
    </xf>
    <xf numFmtId="170" fontId="27" fillId="24" borderId="0" xfId="67" applyNumberFormat="1" applyFont="1" applyFill="1" applyBorder="1" applyAlignment="1">
      <alignment horizontal="right" vertical="center"/>
    </xf>
    <xf numFmtId="0" fontId="27" fillId="24" borderId="0" xfId="67" applyFont="1" applyFill="1" applyBorder="1" applyAlignment="1">
      <alignment vertical="center"/>
    </xf>
    <xf numFmtId="170" fontId="37" fillId="24" borderId="0" xfId="67" applyNumberFormat="1" applyFont="1" applyFill="1" applyBorder="1" applyAlignment="1">
      <alignment horizontal="centerContinuous" vertical="center"/>
    </xf>
    <xf numFmtId="170" fontId="27" fillId="24" borderId="0" xfId="67" applyNumberFormat="1" applyFont="1" applyFill="1" applyAlignment="1">
      <alignment horizontal="right" vertical="center"/>
    </xf>
    <xf numFmtId="0" fontId="37" fillId="24" borderId="0" xfId="67" applyFont="1" applyFill="1" applyBorder="1" applyAlignment="1">
      <alignment vertical="center"/>
    </xf>
    <xf numFmtId="170" fontId="27" fillId="24" borderId="5" xfId="67" applyNumberFormat="1" applyFont="1" applyFill="1" applyBorder="1" applyAlignment="1">
      <alignment horizontal="right" vertical="center"/>
    </xf>
    <xf numFmtId="0" fontId="27" fillId="24" borderId="0" xfId="67" applyFont="1" applyFill="1" applyAlignment="1">
      <alignment vertical="center"/>
    </xf>
    <xf numFmtId="170" fontId="37" fillId="24" borderId="0" xfId="67" applyNumberFormat="1" applyFont="1" applyFill="1" applyBorder="1" applyAlignment="1">
      <alignment horizontal="right" vertical="center"/>
    </xf>
    <xf numFmtId="0" fontId="35" fillId="24" borderId="4" xfId="67" applyFont="1" applyFill="1" applyBorder="1" applyAlignment="1">
      <alignment horizontal="left"/>
    </xf>
    <xf numFmtId="170" fontId="36" fillId="24" borderId="4" xfId="67" applyNumberFormat="1" applyFont="1" applyFill="1" applyBorder="1" applyAlignment="1">
      <alignment horizontal="right"/>
    </xf>
    <xf numFmtId="0" fontId="36" fillId="24" borderId="4" xfId="67" applyFont="1" applyFill="1" applyBorder="1" applyAlignment="1">
      <alignment horizontal="left"/>
    </xf>
    <xf numFmtId="0" fontId="35" fillId="24" borderId="4" xfId="67" applyFont="1" applyFill="1" applyBorder="1" applyAlignment="1">
      <alignment horizontal="left" vertical="center"/>
    </xf>
    <xf numFmtId="0" fontId="35" fillId="24" borderId="4" xfId="67" applyFont="1" applyFill="1" applyBorder="1"/>
    <xf numFmtId="170" fontId="36" fillId="24" borderId="0" xfId="67" applyNumberFormat="1" applyFont="1" applyFill="1" applyBorder="1" applyAlignment="1">
      <alignment horizontal="right"/>
    </xf>
    <xf numFmtId="0" fontId="36" fillId="24" borderId="0" xfId="67" applyFont="1" applyFill="1" applyBorder="1"/>
    <xf numFmtId="0" fontId="36" fillId="24" borderId="0" xfId="67" applyFont="1" applyFill="1" applyBorder="1" applyAlignment="1">
      <alignment horizontal="left"/>
    </xf>
    <xf numFmtId="0" fontId="35" fillId="24" borderId="0" xfId="67" applyFont="1" applyFill="1" applyBorder="1"/>
    <xf numFmtId="0" fontId="36" fillId="24" borderId="0" xfId="67" applyFont="1" applyFill="1" applyAlignment="1">
      <alignment horizontal="left" vertical="center"/>
    </xf>
    <xf numFmtId="165" fontId="36" fillId="24" borderId="0" xfId="67" applyNumberFormat="1" applyFont="1" applyFill="1" applyAlignment="1">
      <alignment horizontal="right" vertical="center"/>
    </xf>
    <xf numFmtId="170" fontId="36" fillId="24" borderId="0" xfId="67" applyNumberFormat="1" applyFont="1" applyFill="1" applyAlignment="1">
      <alignment horizontal="right" vertical="center"/>
    </xf>
    <xf numFmtId="0" fontId="36" fillId="24" borderId="0" xfId="67" applyFont="1" applyFill="1" applyBorder="1" applyAlignment="1">
      <alignment horizontal="center" vertical="center"/>
    </xf>
    <xf numFmtId="165" fontId="36" fillId="24" borderId="0" xfId="67" applyNumberFormat="1" applyFont="1" applyFill="1" applyBorder="1" applyAlignment="1">
      <alignment horizontal="right" vertical="center"/>
    </xf>
    <xf numFmtId="0" fontId="36" fillId="24" borderId="0" xfId="67" applyFont="1" applyFill="1" applyBorder="1" applyAlignment="1">
      <alignment horizontal="left" vertical="center"/>
    </xf>
    <xf numFmtId="165" fontId="36" fillId="24" borderId="0" xfId="67" applyNumberFormat="1" applyFont="1" applyFill="1" applyBorder="1" applyAlignment="1" applyProtection="1">
      <alignment horizontal="right" vertical="center"/>
      <protection locked="0"/>
    </xf>
    <xf numFmtId="165" fontId="36" fillId="24" borderId="0" xfId="67" applyNumberFormat="1" applyFont="1" applyFill="1" applyBorder="1" applyAlignment="1">
      <alignment vertical="center"/>
    </xf>
    <xf numFmtId="0" fontId="36" fillId="24" borderId="0" xfId="67" applyFont="1" applyFill="1" applyBorder="1" applyAlignment="1">
      <alignment vertical="center"/>
    </xf>
    <xf numFmtId="165" fontId="35" fillId="24" borderId="0" xfId="67" applyNumberFormat="1" applyFont="1" applyFill="1" applyBorder="1" applyAlignment="1" applyProtection="1">
      <alignment horizontal="right" vertical="center"/>
      <protection locked="0"/>
    </xf>
    <xf numFmtId="0" fontId="36" fillId="24" borderId="0" xfId="67" applyFont="1" applyFill="1" applyAlignment="1">
      <alignment horizontal="center" vertical="center"/>
    </xf>
    <xf numFmtId="0" fontId="35" fillId="24" borderId="0" xfId="67" applyFont="1" applyFill="1" applyAlignment="1">
      <alignment horizontal="left" vertical="center"/>
    </xf>
    <xf numFmtId="165" fontId="35" fillId="24" borderId="0" xfId="67" applyNumberFormat="1" applyFont="1" applyFill="1" applyAlignment="1">
      <alignment horizontal="right" vertical="center"/>
    </xf>
    <xf numFmtId="165" fontId="35" fillId="24" borderId="0" xfId="67" applyNumberFormat="1" applyFont="1" applyFill="1" applyBorder="1" applyAlignment="1">
      <alignment horizontal="right" vertical="center"/>
    </xf>
    <xf numFmtId="0" fontId="35" fillId="24" borderId="0" xfId="67" applyFont="1" applyFill="1" applyBorder="1" applyAlignment="1">
      <alignment vertical="center"/>
    </xf>
    <xf numFmtId="165" fontId="35" fillId="24" borderId="0" xfId="67" applyNumberFormat="1" applyFont="1" applyFill="1" applyBorder="1" applyAlignment="1">
      <alignment vertical="center"/>
    </xf>
    <xf numFmtId="165" fontId="35" fillId="24" borderId="0" xfId="67" quotePrefix="1" applyNumberFormat="1" applyFont="1" applyFill="1" applyAlignment="1">
      <alignment horizontal="right" vertical="center"/>
    </xf>
    <xf numFmtId="165" fontId="35" fillId="24" borderId="0" xfId="67" quotePrefix="1" applyNumberFormat="1" applyFont="1" applyFill="1" applyBorder="1" applyAlignment="1">
      <alignment horizontal="right" vertical="center"/>
    </xf>
    <xf numFmtId="170" fontId="25" fillId="24" borderId="4" xfId="67" applyNumberFormat="1" applyFont="1" applyFill="1" applyBorder="1" applyAlignment="1">
      <alignment horizontal="right"/>
    </xf>
    <xf numFmtId="0" fontId="25" fillId="24" borderId="4" xfId="67" applyFont="1" applyFill="1" applyBorder="1"/>
    <xf numFmtId="0" fontId="14" fillId="24" borderId="4" xfId="67" applyFont="1" applyFill="1" applyBorder="1" applyAlignment="1">
      <alignment horizontal="left"/>
    </xf>
    <xf numFmtId="170" fontId="14" fillId="24" borderId="4" xfId="67" applyNumberFormat="1" applyFont="1" applyFill="1" applyBorder="1" applyAlignment="1">
      <alignment horizontal="right"/>
    </xf>
    <xf numFmtId="0" fontId="25" fillId="24" borderId="0" xfId="67" applyFont="1" applyFill="1"/>
    <xf numFmtId="0" fontId="25" fillId="24" borderId="0" xfId="67" applyFont="1" applyFill="1" applyBorder="1"/>
    <xf numFmtId="170" fontId="25" fillId="24" borderId="5" xfId="67" applyNumberFormat="1" applyFont="1" applyFill="1" applyBorder="1" applyAlignment="1">
      <alignment horizontal="right"/>
    </xf>
    <xf numFmtId="0" fontId="25" fillId="24" borderId="5" xfId="67" applyFont="1" applyFill="1" applyBorder="1"/>
    <xf numFmtId="0" fontId="14" fillId="24" borderId="5" xfId="67" applyFont="1" applyFill="1" applyBorder="1" applyAlignment="1">
      <alignment horizontal="left"/>
    </xf>
    <xf numFmtId="170" fontId="14" fillId="24" borderId="5" xfId="67" applyNumberFormat="1" applyFont="1" applyFill="1" applyBorder="1" applyAlignment="1">
      <alignment horizontal="right"/>
    </xf>
    <xf numFmtId="0" fontId="5" fillId="24" borderId="0" xfId="67" applyFill="1"/>
    <xf numFmtId="0" fontId="14" fillId="24" borderId="0" xfId="67" applyFont="1" applyFill="1" applyAlignment="1">
      <alignment horizontal="left"/>
    </xf>
    <xf numFmtId="170" fontId="14" fillId="24" borderId="0" xfId="67" applyNumberFormat="1" applyFont="1" applyFill="1" applyAlignment="1">
      <alignment horizontal="right"/>
    </xf>
    <xf numFmtId="0" fontId="35" fillId="0" borderId="0" xfId="63" applyNumberFormat="1" applyFont="1" applyBorder="1" applyAlignment="1">
      <alignment vertical="center"/>
    </xf>
    <xf numFmtId="0" fontId="25" fillId="24" borderId="0" xfId="67" applyFont="1" applyFill="1" applyAlignment="1">
      <alignment horizontal="left"/>
    </xf>
    <xf numFmtId="0" fontId="14" fillId="24" borderId="0" xfId="67" applyFont="1" applyFill="1" applyBorder="1" applyAlignment="1">
      <alignment horizontal="left"/>
    </xf>
    <xf numFmtId="170" fontId="14" fillId="24" borderId="0" xfId="67" applyNumberFormat="1" applyFont="1" applyFill="1" applyBorder="1" applyAlignment="1">
      <alignment horizontal="right"/>
    </xf>
    <xf numFmtId="0" fontId="36" fillId="24" borderId="0" xfId="66" applyFont="1" applyFill="1" applyAlignment="1">
      <alignment horizontal="left" vertical="center"/>
    </xf>
    <xf numFmtId="0" fontId="17" fillId="24" borderId="0" xfId="66" applyFont="1" applyFill="1" applyAlignment="1">
      <alignment horizontal="left"/>
    </xf>
    <xf numFmtId="170" fontId="14" fillId="24" borderId="0" xfId="66" applyNumberFormat="1" applyFont="1" applyFill="1" applyAlignment="1">
      <alignment horizontal="right"/>
    </xf>
    <xf numFmtId="0" fontId="35" fillId="24" borderId="0" xfId="66" applyFont="1" applyFill="1" applyAlignment="1">
      <alignment horizontal="right"/>
    </xf>
    <xf numFmtId="0" fontId="5" fillId="24" borderId="0" xfId="66" applyFill="1"/>
    <xf numFmtId="0" fontId="5" fillId="24" borderId="0" xfId="66" applyFill="1" applyAlignment="1">
      <alignment vertical="center"/>
    </xf>
    <xf numFmtId="170" fontId="36" fillId="24" borderId="0" xfId="66" applyNumberFormat="1" applyFont="1" applyFill="1" applyAlignment="1">
      <alignment horizontal="right"/>
    </xf>
    <xf numFmtId="0" fontId="25" fillId="24" borderId="0" xfId="66" applyFont="1" applyFill="1"/>
    <xf numFmtId="170" fontId="42" fillId="24" borderId="0" xfId="66" applyNumberFormat="1" applyFont="1" applyFill="1" applyAlignment="1">
      <alignment horizontal="right"/>
    </xf>
    <xf numFmtId="170" fontId="35" fillId="24" borderId="0" xfId="66" applyNumberFormat="1" applyFont="1" applyFill="1" applyAlignment="1">
      <alignment horizontal="right"/>
    </xf>
    <xf numFmtId="0" fontId="17" fillId="24" borderId="0" xfId="66" applyFont="1" applyFill="1" applyBorder="1" applyAlignment="1">
      <alignment horizontal="left"/>
    </xf>
    <xf numFmtId="170" fontId="14" fillId="24" borderId="0" xfId="66" applyNumberFormat="1" applyFont="1" applyFill="1" applyBorder="1" applyAlignment="1">
      <alignment horizontal="right"/>
    </xf>
    <xf numFmtId="0" fontId="35" fillId="24" borderId="0" xfId="66" applyFont="1" applyFill="1" applyBorder="1" applyAlignment="1">
      <alignment horizontal="right"/>
    </xf>
    <xf numFmtId="0" fontId="5" fillId="24" borderId="0" xfId="66" applyFill="1" applyBorder="1"/>
    <xf numFmtId="0" fontId="5" fillId="24" borderId="0" xfId="66" applyFill="1" applyBorder="1" applyAlignment="1">
      <alignment vertical="center"/>
    </xf>
    <xf numFmtId="170" fontId="35" fillId="24" borderId="0" xfId="66" applyNumberFormat="1" applyFont="1" applyFill="1" applyBorder="1" applyAlignment="1">
      <alignment horizontal="right"/>
    </xf>
    <xf numFmtId="170" fontId="35" fillId="24" borderId="0" xfId="66" applyNumberFormat="1" applyFont="1" applyFill="1" applyAlignment="1">
      <alignment horizontal="centerContinuous"/>
    </xf>
    <xf numFmtId="0" fontId="25" fillId="24" borderId="4" xfId="66" applyFont="1" applyFill="1" applyBorder="1" applyAlignment="1">
      <alignment horizontal="left" vertical="top"/>
    </xf>
    <xf numFmtId="170" fontId="35" fillId="24" borderId="4" xfId="66" applyNumberFormat="1" applyFont="1" applyFill="1" applyBorder="1" applyAlignment="1">
      <alignment horizontal="right"/>
    </xf>
    <xf numFmtId="0" fontId="5" fillId="24" borderId="4" xfId="66" applyFill="1" applyBorder="1"/>
    <xf numFmtId="0" fontId="25" fillId="24" borderId="5" xfId="66" applyFont="1" applyFill="1" applyBorder="1" applyAlignment="1">
      <alignment horizontal="left" vertical="top"/>
    </xf>
    <xf numFmtId="170" fontId="35" fillId="24" borderId="5" xfId="66" applyNumberFormat="1" applyFont="1" applyFill="1" applyBorder="1" applyAlignment="1">
      <alignment horizontal="right"/>
    </xf>
    <xf numFmtId="0" fontId="5" fillId="24" borderId="5" xfId="66" applyFill="1" applyBorder="1"/>
    <xf numFmtId="0" fontId="27" fillId="24" borderId="0" xfId="66" applyFont="1" applyFill="1" applyBorder="1" applyAlignment="1">
      <alignment horizontal="left" vertical="center"/>
    </xf>
    <xf numFmtId="0" fontId="27" fillId="24" borderId="0" xfId="66" applyNumberFormat="1" applyFont="1" applyFill="1" applyBorder="1" applyAlignment="1">
      <alignment horizontal="right" vertical="center"/>
    </xf>
    <xf numFmtId="170" fontId="27" fillId="24" borderId="0" xfId="66" applyNumberFormat="1" applyFont="1" applyFill="1" applyAlignment="1">
      <alignment horizontal="right" vertical="center"/>
    </xf>
    <xf numFmtId="0" fontId="36" fillId="24" borderId="4" xfId="66" applyFont="1" applyFill="1" applyBorder="1" applyAlignment="1">
      <alignment horizontal="left"/>
    </xf>
    <xf numFmtId="0" fontId="35" fillId="24" borderId="4" xfId="66" applyNumberFormat="1" applyFont="1" applyFill="1" applyBorder="1" applyAlignment="1">
      <alignment horizontal="right"/>
    </xf>
    <xf numFmtId="0" fontId="36" fillId="24" borderId="4" xfId="66" applyNumberFormat="1" applyFont="1" applyFill="1" applyBorder="1" applyAlignment="1">
      <alignment horizontal="right"/>
    </xf>
    <xf numFmtId="0" fontId="36" fillId="24" borderId="0" xfId="66" applyFont="1" applyFill="1" applyBorder="1" applyAlignment="1">
      <alignment horizontal="left"/>
    </xf>
    <xf numFmtId="0" fontId="35" fillId="24" borderId="0" xfId="66" applyNumberFormat="1" applyFont="1" applyFill="1" applyBorder="1" applyAlignment="1">
      <alignment horizontal="right"/>
    </xf>
    <xf numFmtId="0" fontId="36" fillId="24" borderId="0" xfId="66" applyNumberFormat="1" applyFont="1" applyFill="1" applyBorder="1" applyAlignment="1">
      <alignment horizontal="right"/>
    </xf>
    <xf numFmtId="170" fontId="36" fillId="24" borderId="0" xfId="66" applyNumberFormat="1" applyFont="1" applyFill="1" applyAlignment="1">
      <alignment horizontal="right" vertical="center"/>
    </xf>
    <xf numFmtId="170" fontId="36" fillId="24" borderId="0" xfId="66" applyNumberFormat="1" applyFont="1" applyFill="1" applyBorder="1" applyAlignment="1">
      <alignment horizontal="right" vertical="center"/>
    </xf>
    <xf numFmtId="170" fontId="35" fillId="24" borderId="0" xfId="66" applyNumberFormat="1" applyFont="1" applyFill="1" applyAlignment="1">
      <alignment horizontal="right" vertical="center"/>
    </xf>
    <xf numFmtId="170" fontId="35" fillId="24" borderId="0" xfId="66" applyNumberFormat="1" applyFont="1" applyFill="1" applyBorder="1" applyAlignment="1">
      <alignment horizontal="right" vertical="center"/>
    </xf>
    <xf numFmtId="170" fontId="14" fillId="24" borderId="0" xfId="66" applyNumberFormat="1" applyFont="1" applyFill="1" applyAlignment="1">
      <alignment horizontal="right" vertical="center"/>
    </xf>
    <xf numFmtId="0" fontId="35" fillId="24" borderId="0" xfId="66" applyFont="1" applyFill="1" applyAlignment="1">
      <alignment horizontal="left" vertical="center" indent="1"/>
    </xf>
    <xf numFmtId="170" fontId="35" fillId="24" borderId="0" xfId="66" quotePrefix="1" applyNumberFormat="1" applyFont="1" applyFill="1" applyAlignment="1">
      <alignment horizontal="right" vertical="center"/>
    </xf>
    <xf numFmtId="0" fontId="35" fillId="24" borderId="0" xfId="66" applyFont="1" applyFill="1" applyBorder="1" applyAlignment="1">
      <alignment vertical="center"/>
    </xf>
    <xf numFmtId="170" fontId="35" fillId="24" borderId="0" xfId="66" quotePrefix="1" applyNumberFormat="1" applyFont="1" applyFill="1" applyBorder="1" applyAlignment="1">
      <alignment horizontal="right" vertical="center"/>
    </xf>
    <xf numFmtId="0" fontId="35" fillId="24" borderId="0" xfId="66" applyFont="1" applyFill="1" applyBorder="1" applyAlignment="1">
      <alignment horizontal="left" vertical="center"/>
    </xf>
    <xf numFmtId="170" fontId="14" fillId="24" borderId="0" xfId="66" applyNumberFormat="1" applyFont="1" applyFill="1" applyBorder="1" applyAlignment="1">
      <alignment horizontal="right" vertical="center"/>
    </xf>
    <xf numFmtId="0" fontId="14" fillId="24" borderId="4" xfId="66" applyFont="1" applyFill="1" applyBorder="1" applyAlignment="1">
      <alignment horizontal="left"/>
    </xf>
    <xf numFmtId="170" fontId="14" fillId="24" borderId="4" xfId="66" applyNumberFormat="1" applyFont="1" applyFill="1" applyBorder="1" applyAlignment="1">
      <alignment horizontal="right"/>
    </xf>
    <xf numFmtId="0" fontId="25" fillId="24" borderId="4" xfId="66" applyFont="1" applyFill="1" applyBorder="1"/>
    <xf numFmtId="170" fontId="25" fillId="24" borderId="0" xfId="66" applyNumberFormat="1" applyFont="1" applyFill="1" applyAlignment="1">
      <alignment horizontal="right"/>
    </xf>
    <xf numFmtId="0" fontId="14" fillId="24" borderId="5" xfId="66" applyFont="1" applyFill="1" applyBorder="1" applyAlignment="1">
      <alignment horizontal="left"/>
    </xf>
    <xf numFmtId="170" fontId="14" fillId="24" borderId="5" xfId="66" applyNumberFormat="1" applyFont="1" applyFill="1" applyBorder="1" applyAlignment="1">
      <alignment horizontal="right"/>
    </xf>
    <xf numFmtId="0" fontId="35" fillId="0" borderId="0" xfId="62" applyNumberFormat="1" applyFont="1" applyBorder="1" applyAlignment="1"/>
    <xf numFmtId="0" fontId="14" fillId="24" borderId="0" xfId="66" applyFont="1" applyFill="1" applyAlignment="1">
      <alignment horizontal="left"/>
    </xf>
    <xf numFmtId="0" fontId="17" fillId="0" borderId="0" xfId="55" applyFont="1" applyBorder="1" applyAlignment="1">
      <alignment vertical="center"/>
    </xf>
    <xf numFmtId="0" fontId="46" fillId="0" borderId="0" xfId="55" applyFont="1" applyBorder="1" applyAlignment="1">
      <alignment horizontal="left"/>
    </xf>
    <xf numFmtId="0" fontId="25" fillId="0" borderId="0" xfId="55" applyFont="1"/>
    <xf numFmtId="0" fontId="35" fillId="0" borderId="0" xfId="55" applyFont="1" applyBorder="1" applyAlignment="1">
      <alignment horizontal="right" vertical="center"/>
    </xf>
    <xf numFmtId="0" fontId="45" fillId="0" borderId="0" xfId="55" applyFont="1" applyBorder="1" applyAlignment="1">
      <alignment horizontal="right" vertical="center"/>
    </xf>
    <xf numFmtId="0" fontId="25" fillId="0" borderId="0" xfId="55" applyFont="1" applyBorder="1"/>
    <xf numFmtId="0" fontId="47" fillId="0" borderId="0" xfId="55" quotePrefix="1" applyFont="1" applyBorder="1" applyAlignment="1">
      <alignment horizontal="left"/>
    </xf>
    <xf numFmtId="0" fontId="48" fillId="0" borderId="4" xfId="55" quotePrefix="1" applyFont="1" applyBorder="1" applyAlignment="1">
      <alignment horizontal="left" vertical="center"/>
    </xf>
    <xf numFmtId="0" fontId="47" fillId="0" borderId="4" xfId="55" quotePrefix="1" applyFont="1" applyBorder="1" applyAlignment="1">
      <alignment horizontal="left"/>
    </xf>
    <xf numFmtId="0" fontId="25" fillId="0" borderId="4" xfId="55" applyFont="1" applyBorder="1"/>
    <xf numFmtId="0" fontId="49" fillId="0" borderId="5" xfId="55" applyFont="1" applyFill="1" applyBorder="1" applyAlignment="1">
      <alignment horizontal="center"/>
    </xf>
    <xf numFmtId="0" fontId="49" fillId="0" borderId="5" xfId="55" applyFont="1" applyFill="1" applyBorder="1" applyAlignment="1">
      <alignment horizontal="center" vertical="center"/>
    </xf>
    <xf numFmtId="0" fontId="49" fillId="0" borderId="5" xfId="55" applyFont="1" applyBorder="1"/>
    <xf numFmtId="0" fontId="49" fillId="0" borderId="0" xfId="55" applyFont="1" applyBorder="1"/>
    <xf numFmtId="38" fontId="27" fillId="0" borderId="0" xfId="55" applyNumberFormat="1" applyFont="1" applyBorder="1" applyAlignment="1">
      <alignment horizontal="right" vertical="top"/>
    </xf>
    <xf numFmtId="0" fontId="27" fillId="0" borderId="0" xfId="55" applyFont="1" applyFill="1" applyBorder="1" applyAlignment="1">
      <alignment horizontal="center" vertical="center"/>
    </xf>
    <xf numFmtId="0" fontId="27" fillId="0" borderId="0" xfId="55" applyFont="1" applyFill="1" applyBorder="1" applyAlignment="1">
      <alignment horizontal="left" vertical="center"/>
    </xf>
    <xf numFmtId="0" fontId="49" fillId="0" borderId="4" xfId="55" applyFont="1" applyFill="1" applyBorder="1" applyAlignment="1">
      <alignment horizontal="left" vertical="center"/>
    </xf>
    <xf numFmtId="38" fontId="49" fillId="0" borderId="4" xfId="55" applyNumberFormat="1" applyFont="1" applyBorder="1" applyAlignment="1">
      <alignment horizontal="center" vertical="center"/>
    </xf>
    <xf numFmtId="38" fontId="49" fillId="0" borderId="4" xfId="55" quotePrefix="1" applyNumberFormat="1" applyFont="1" applyBorder="1" applyAlignment="1">
      <alignment horizontal="center" vertical="center"/>
    </xf>
    <xf numFmtId="0" fontId="49" fillId="0" borderId="5" xfId="55" applyFont="1" applyFill="1" applyBorder="1" applyAlignment="1">
      <alignment horizontal="left" vertical="center"/>
    </xf>
    <xf numFmtId="0" fontId="49" fillId="0" borderId="5" xfId="55" applyFont="1" applyFill="1" applyBorder="1" applyAlignment="1">
      <alignment vertical="center"/>
    </xf>
    <xf numFmtId="0" fontId="35" fillId="0" borderId="0" xfId="55" applyFont="1" applyFill="1" applyBorder="1" applyAlignment="1">
      <alignment horizontal="left" vertical="center"/>
    </xf>
    <xf numFmtId="3" fontId="35" fillId="0" borderId="0" xfId="55" applyNumberFormat="1" applyFont="1" applyFill="1" applyBorder="1" applyAlignment="1" applyProtection="1">
      <alignment horizontal="right" vertical="center"/>
    </xf>
    <xf numFmtId="3" fontId="35" fillId="0" borderId="0" xfId="55" applyNumberFormat="1" applyFont="1" applyFill="1" applyBorder="1" applyAlignment="1">
      <alignment vertical="center"/>
    </xf>
    <xf numFmtId="3" fontId="35" fillId="0" borderId="0" xfId="55" applyNumberFormat="1" applyFont="1" applyFill="1" applyBorder="1" applyAlignment="1">
      <alignment horizontal="right" vertical="center"/>
    </xf>
    <xf numFmtId="0" fontId="35" fillId="0" borderId="4" xfId="55" applyFont="1" applyFill="1" applyBorder="1" applyAlignment="1">
      <alignment horizontal="center" vertical="center"/>
    </xf>
    <xf numFmtId="0" fontId="35" fillId="0" borderId="4" xfId="55" applyFont="1" applyFill="1" applyBorder="1" applyAlignment="1">
      <alignment vertical="center"/>
    </xf>
    <xf numFmtId="0" fontId="35" fillId="0" borderId="5" xfId="55" applyFont="1" applyFill="1" applyBorder="1" applyAlignment="1">
      <alignment horizontal="center" vertical="center"/>
    </xf>
    <xf numFmtId="0" fontId="35" fillId="0" borderId="5" xfId="55" applyFont="1" applyBorder="1"/>
    <xf numFmtId="0" fontId="35" fillId="0" borderId="0" xfId="55" applyFont="1" applyBorder="1"/>
    <xf numFmtId="0" fontId="35" fillId="0" borderId="0" xfId="55" applyFont="1" applyBorder="1" applyAlignment="1">
      <alignment vertical="center"/>
    </xf>
    <xf numFmtId="0" fontId="35" fillId="0" borderId="0" xfId="55" quotePrefix="1" applyFont="1" applyAlignment="1">
      <alignment vertical="center"/>
    </xf>
    <xf numFmtId="0" fontId="35" fillId="0" borderId="0" xfId="55" applyFont="1"/>
    <xf numFmtId="0" fontId="45" fillId="0" borderId="0" xfId="55" quotePrefix="1" applyFont="1" applyAlignment="1">
      <alignment vertical="center"/>
    </xf>
    <xf numFmtId="0" fontId="45" fillId="0" borderId="0" xfId="55" applyFont="1"/>
    <xf numFmtId="0" fontId="45" fillId="0" borderId="0" xfId="55" quotePrefix="1" applyFont="1" applyAlignment="1">
      <alignment horizontal="left" vertical="center"/>
    </xf>
    <xf numFmtId="0" fontId="25" fillId="0" borderId="0" xfId="55" applyFont="1" applyAlignment="1">
      <alignment horizontal="center"/>
    </xf>
    <xf numFmtId="0" fontId="17" fillId="24" borderId="0" xfId="70" applyFont="1" applyFill="1" applyAlignment="1">
      <alignment horizontal="left" vertical="center"/>
    </xf>
    <xf numFmtId="170" fontId="14" fillId="24" borderId="0" xfId="70" applyNumberFormat="1" applyFont="1" applyFill="1" applyAlignment="1">
      <alignment horizontal="right" vertical="center"/>
    </xf>
    <xf numFmtId="170" fontId="14" fillId="24" borderId="0" xfId="70" applyNumberFormat="1" applyFont="1" applyFill="1" applyAlignment="1">
      <alignment horizontal="left" vertical="center"/>
    </xf>
    <xf numFmtId="170" fontId="35" fillId="24" borderId="0" xfId="70" applyNumberFormat="1" applyFont="1" applyFill="1" applyAlignment="1">
      <alignment horizontal="right" vertical="center"/>
    </xf>
    <xf numFmtId="0" fontId="17" fillId="24" borderId="0" xfId="70" applyFont="1" applyFill="1" applyBorder="1" applyAlignment="1">
      <alignment horizontal="left" vertical="center"/>
    </xf>
    <xf numFmtId="170" fontId="35" fillId="24" borderId="0" xfId="70" applyNumberFormat="1" applyFont="1" applyFill="1" applyBorder="1" applyAlignment="1">
      <alignment horizontal="right" vertical="center"/>
    </xf>
    <xf numFmtId="170" fontId="35" fillId="24" borderId="0" xfId="70" applyNumberFormat="1" applyFont="1" applyFill="1" applyBorder="1" applyAlignment="1">
      <alignment horizontal="left" vertical="center"/>
    </xf>
    <xf numFmtId="0" fontId="25" fillId="24" borderId="4" xfId="70" applyFont="1" applyFill="1" applyBorder="1" applyAlignment="1">
      <alignment horizontal="left"/>
    </xf>
    <xf numFmtId="170" fontId="35" fillId="24" borderId="4" xfId="70" applyNumberFormat="1" applyFont="1" applyFill="1" applyBorder="1" applyAlignment="1">
      <alignment horizontal="right"/>
    </xf>
    <xf numFmtId="170" fontId="35" fillId="24" borderId="4" xfId="70" applyNumberFormat="1" applyFont="1" applyFill="1" applyBorder="1" applyAlignment="1">
      <alignment horizontal="left"/>
    </xf>
    <xf numFmtId="170" fontId="14" fillId="24" borderId="0" xfId="70" applyNumberFormat="1" applyFont="1" applyFill="1" applyAlignment="1">
      <alignment horizontal="right"/>
    </xf>
    <xf numFmtId="0" fontId="25" fillId="24" borderId="5" xfId="70" applyFont="1" applyFill="1" applyBorder="1" applyAlignment="1">
      <alignment horizontal="left"/>
    </xf>
    <xf numFmtId="170" fontId="35" fillId="24" borderId="5" xfId="70" applyNumberFormat="1" applyFont="1" applyFill="1" applyBorder="1" applyAlignment="1">
      <alignment horizontal="right"/>
    </xf>
    <xf numFmtId="170" fontId="35" fillId="24" borderId="5" xfId="70" applyNumberFormat="1" applyFont="1" applyFill="1" applyBorder="1" applyAlignment="1">
      <alignment horizontal="left"/>
    </xf>
    <xf numFmtId="170" fontId="27" fillId="24" borderId="0" xfId="70" applyNumberFormat="1" applyFont="1" applyFill="1" applyBorder="1" applyAlignment="1">
      <alignment horizontal="right" vertical="center"/>
    </xf>
    <xf numFmtId="170" fontId="27" fillId="24" borderId="0" xfId="70" applyNumberFormat="1" applyFont="1" applyFill="1" applyAlignment="1">
      <alignment horizontal="right" vertical="center"/>
    </xf>
    <xf numFmtId="170" fontId="27" fillId="24" borderId="0" xfId="70" applyNumberFormat="1" applyFont="1" applyFill="1" applyBorder="1" applyAlignment="1">
      <alignment horizontal="left" vertical="center"/>
    </xf>
    <xf numFmtId="0" fontId="35" fillId="24" borderId="4" xfId="70" applyFont="1" applyFill="1" applyBorder="1" applyAlignment="1">
      <alignment horizontal="left"/>
    </xf>
    <xf numFmtId="0" fontId="35" fillId="24" borderId="0" xfId="70" applyFont="1" applyFill="1" applyBorder="1" applyAlignment="1">
      <alignment horizontal="left"/>
    </xf>
    <xf numFmtId="170" fontId="35" fillId="24" borderId="0" xfId="70" applyNumberFormat="1" applyFont="1" applyFill="1" applyBorder="1" applyAlignment="1">
      <alignment horizontal="right"/>
    </xf>
    <xf numFmtId="170" fontId="35" fillId="24" borderId="0" xfId="70" applyNumberFormat="1" applyFont="1" applyFill="1" applyBorder="1" applyAlignment="1">
      <alignment horizontal="left"/>
    </xf>
    <xf numFmtId="0" fontId="35" fillId="24" borderId="0" xfId="70" applyFont="1" applyFill="1" applyAlignment="1">
      <alignment horizontal="left" vertical="center"/>
    </xf>
    <xf numFmtId="165" fontId="35" fillId="24" borderId="0" xfId="70" applyNumberFormat="1" applyFont="1" applyFill="1" applyAlignment="1">
      <alignment horizontal="right" vertical="center"/>
    </xf>
    <xf numFmtId="170" fontId="14" fillId="24" borderId="4" xfId="70" applyNumberFormat="1" applyFont="1" applyFill="1" applyBorder="1" applyAlignment="1">
      <alignment horizontal="right"/>
    </xf>
    <xf numFmtId="170" fontId="14" fillId="24" borderId="4" xfId="70" applyNumberFormat="1" applyFont="1" applyFill="1" applyBorder="1" applyAlignment="1">
      <alignment horizontal="left"/>
    </xf>
    <xf numFmtId="170" fontId="14" fillId="24" borderId="0" xfId="70" applyNumberFormat="1" applyFont="1" applyFill="1" applyBorder="1" applyAlignment="1">
      <alignment horizontal="right"/>
    </xf>
    <xf numFmtId="170" fontId="14" fillId="24" borderId="0" xfId="70" applyNumberFormat="1" applyFont="1" applyFill="1" applyBorder="1" applyAlignment="1">
      <alignment horizontal="left"/>
    </xf>
    <xf numFmtId="170" fontId="14" fillId="24" borderId="0" xfId="70" applyNumberFormat="1" applyFont="1" applyFill="1" applyAlignment="1">
      <alignment horizontal="left"/>
    </xf>
    <xf numFmtId="0" fontId="14" fillId="24" borderId="0" xfId="70" applyFont="1" applyFill="1" applyAlignment="1">
      <alignment horizontal="left"/>
    </xf>
    <xf numFmtId="0" fontId="17" fillId="24" borderId="0" xfId="75" applyFont="1" applyFill="1" applyAlignment="1">
      <alignment horizontal="left" vertical="center"/>
    </xf>
    <xf numFmtId="170" fontId="14" fillId="24" borderId="0" xfId="74" applyNumberFormat="1" applyFont="1" applyFill="1" applyAlignment="1">
      <alignment horizontal="right" vertical="center"/>
    </xf>
    <xf numFmtId="170" fontId="35" fillId="24" borderId="0" xfId="74" applyNumberFormat="1" applyFont="1" applyFill="1" applyAlignment="1">
      <alignment horizontal="right" vertical="center"/>
    </xf>
    <xf numFmtId="0" fontId="25" fillId="24" borderId="0" xfId="74" applyFont="1" applyFill="1" applyAlignment="1">
      <alignment vertical="center"/>
    </xf>
    <xf numFmtId="0" fontId="17" fillId="24" borderId="0" xfId="74" applyFont="1" applyFill="1" applyBorder="1" applyAlignment="1">
      <alignment horizontal="left" vertical="center"/>
    </xf>
    <xf numFmtId="170" fontId="35" fillId="24" borderId="0" xfId="74" applyNumberFormat="1" applyFont="1" applyFill="1" applyBorder="1" applyAlignment="1">
      <alignment horizontal="right" vertical="center"/>
    </xf>
    <xf numFmtId="170" fontId="36" fillId="24" borderId="0" xfId="74" applyNumberFormat="1" applyFont="1" applyFill="1" applyBorder="1" applyAlignment="1">
      <alignment horizontal="right" vertical="center"/>
    </xf>
    <xf numFmtId="0" fontId="25" fillId="24" borderId="4" xfId="74" applyFont="1" applyFill="1" applyBorder="1" applyAlignment="1">
      <alignment horizontal="left"/>
    </xf>
    <xf numFmtId="170" fontId="35" fillId="24" borderId="4" xfId="74" applyNumberFormat="1" applyFont="1" applyFill="1" applyBorder="1" applyAlignment="1">
      <alignment horizontal="right"/>
    </xf>
    <xf numFmtId="170" fontId="36" fillId="24" borderId="4" xfId="74" applyNumberFormat="1" applyFont="1" applyFill="1" applyBorder="1" applyAlignment="1">
      <alignment horizontal="right"/>
    </xf>
    <xf numFmtId="170" fontId="14" fillId="24" borderId="0" xfId="74" applyNumberFormat="1" applyFont="1" applyFill="1" applyAlignment="1">
      <alignment horizontal="right"/>
    </xf>
    <xf numFmtId="0" fontId="25" fillId="24" borderId="5" xfId="74" applyFont="1" applyFill="1" applyBorder="1" applyAlignment="1">
      <alignment horizontal="left"/>
    </xf>
    <xf numFmtId="170" fontId="35" fillId="24" borderId="5" xfId="74" applyNumberFormat="1" applyFont="1" applyFill="1" applyBorder="1" applyAlignment="1">
      <alignment horizontal="right"/>
    </xf>
    <xf numFmtId="170" fontId="36" fillId="24" borderId="5" xfId="74" applyNumberFormat="1" applyFont="1" applyFill="1" applyBorder="1" applyAlignment="1">
      <alignment horizontal="right"/>
    </xf>
    <xf numFmtId="170" fontId="27" fillId="24" borderId="0" xfId="74" applyNumberFormat="1" applyFont="1" applyFill="1" applyBorder="1" applyAlignment="1">
      <alignment horizontal="right"/>
    </xf>
    <xf numFmtId="170" fontId="27" fillId="24" borderId="0" xfId="73" applyNumberFormat="1" applyFont="1" applyFill="1" applyBorder="1" applyAlignment="1">
      <alignment horizontal="right"/>
    </xf>
    <xf numFmtId="170" fontId="27" fillId="24" borderId="0" xfId="75" applyNumberFormat="1" applyFont="1" applyFill="1" applyBorder="1" applyAlignment="1">
      <alignment horizontal="right"/>
    </xf>
    <xf numFmtId="170" fontId="27" fillId="24" borderId="0" xfId="74" applyNumberFormat="1" applyFont="1" applyFill="1" applyAlignment="1">
      <alignment horizontal="right"/>
    </xf>
    <xf numFmtId="170" fontId="27" fillId="24" borderId="0" xfId="75" applyNumberFormat="1" applyFont="1" applyFill="1" applyAlignment="1">
      <alignment horizontal="right"/>
    </xf>
    <xf numFmtId="0" fontId="36" fillId="24" borderId="4" xfId="74" applyFont="1" applyFill="1" applyBorder="1" applyAlignment="1">
      <alignment horizontal="left"/>
    </xf>
    <xf numFmtId="0" fontId="36" fillId="24" borderId="0" xfId="74" applyFont="1" applyFill="1" applyBorder="1" applyAlignment="1">
      <alignment horizontal="left"/>
    </xf>
    <xf numFmtId="170" fontId="36" fillId="24" borderId="0" xfId="74" applyNumberFormat="1" applyFont="1" applyFill="1" applyBorder="1" applyAlignment="1">
      <alignment horizontal="right"/>
    </xf>
    <xf numFmtId="0" fontId="35" fillId="24" borderId="0" xfId="74" applyFont="1" applyFill="1" applyAlignment="1">
      <alignment horizontal="left" vertical="center"/>
    </xf>
    <xf numFmtId="0" fontId="35" fillId="24" borderId="0" xfId="74" applyFont="1" applyFill="1" applyBorder="1" applyAlignment="1">
      <alignment horizontal="left" vertical="center"/>
    </xf>
    <xf numFmtId="0" fontId="35" fillId="24" borderId="0" xfId="74" quotePrefix="1" applyFont="1" applyFill="1" applyAlignment="1">
      <alignment horizontal="left" vertical="center"/>
    </xf>
    <xf numFmtId="0" fontId="14" fillId="24" borderId="4" xfId="74" applyFont="1" applyFill="1" applyBorder="1" applyAlignment="1">
      <alignment horizontal="left"/>
    </xf>
    <xf numFmtId="170" fontId="14" fillId="24" borderId="4" xfId="74" applyNumberFormat="1" applyFont="1" applyFill="1" applyBorder="1" applyAlignment="1">
      <alignment horizontal="right"/>
    </xf>
    <xf numFmtId="0" fontId="14" fillId="24" borderId="0" xfId="74" applyFont="1" applyFill="1" applyBorder="1" applyAlignment="1">
      <alignment horizontal="left"/>
    </xf>
    <xf numFmtId="170" fontId="14" fillId="24" borderId="0" xfId="74" applyNumberFormat="1" applyFont="1" applyFill="1" applyBorder="1" applyAlignment="1">
      <alignment horizontal="right"/>
    </xf>
    <xf numFmtId="0" fontId="35" fillId="24" borderId="0" xfId="75" applyFont="1" applyFill="1" applyAlignment="1">
      <alignment horizontal="left" vertical="center"/>
    </xf>
    <xf numFmtId="170" fontId="50" fillId="24" borderId="0" xfId="73" applyNumberFormat="1" applyFont="1" applyFill="1" applyAlignment="1">
      <alignment horizontal="right"/>
    </xf>
    <xf numFmtId="0" fontId="14" fillId="24" borderId="0" xfId="74" applyFont="1" applyFill="1" applyAlignment="1">
      <alignment horizontal="left"/>
    </xf>
    <xf numFmtId="170" fontId="14" fillId="24" borderId="0" xfId="73" applyNumberFormat="1" applyFont="1" applyFill="1" applyAlignment="1">
      <alignment horizontal="right" vertical="center"/>
    </xf>
    <xf numFmtId="170" fontId="35" fillId="24" borderId="0" xfId="73" applyNumberFormat="1" applyFont="1" applyFill="1" applyAlignment="1">
      <alignment horizontal="right" vertical="center"/>
    </xf>
    <xf numFmtId="170" fontId="42" fillId="24" borderId="0" xfId="73" applyNumberFormat="1" applyFont="1" applyFill="1" applyAlignment="1">
      <alignment horizontal="left" vertical="center"/>
    </xf>
    <xf numFmtId="170" fontId="50" fillId="24" borderId="0" xfId="73" applyNumberFormat="1" applyFont="1" applyFill="1" applyAlignment="1">
      <alignment horizontal="right" vertical="center"/>
    </xf>
    <xf numFmtId="0" fontId="17" fillId="24" borderId="0" xfId="73" applyFont="1" applyFill="1" applyBorder="1" applyAlignment="1">
      <alignment horizontal="left" vertical="center"/>
    </xf>
    <xf numFmtId="170" fontId="35" fillId="24" borderId="0" xfId="73" applyNumberFormat="1" applyFont="1" applyFill="1" applyBorder="1" applyAlignment="1">
      <alignment horizontal="right" vertical="center"/>
    </xf>
    <xf numFmtId="0" fontId="25" fillId="24" borderId="4" xfId="73" applyFont="1" applyFill="1" applyBorder="1" applyAlignment="1">
      <alignment horizontal="left"/>
    </xf>
    <xf numFmtId="170" fontId="35" fillId="24" borderId="4" xfId="73" applyNumberFormat="1" applyFont="1" applyFill="1" applyBorder="1" applyAlignment="1">
      <alignment horizontal="right"/>
    </xf>
    <xf numFmtId="0" fontId="25" fillId="24" borderId="5" xfId="73" applyFont="1" applyFill="1" applyBorder="1" applyAlignment="1">
      <alignment horizontal="left"/>
    </xf>
    <xf numFmtId="170" fontId="35" fillId="24" borderId="5" xfId="73" applyNumberFormat="1" applyFont="1" applyFill="1" applyBorder="1" applyAlignment="1">
      <alignment horizontal="right"/>
    </xf>
    <xf numFmtId="170" fontId="51" fillId="24" borderId="0" xfId="73" applyNumberFormat="1" applyFont="1" applyFill="1" applyAlignment="1">
      <alignment horizontal="right"/>
    </xf>
    <xf numFmtId="0" fontId="35" fillId="24" borderId="4" xfId="73" applyFont="1" applyFill="1" applyBorder="1" applyAlignment="1">
      <alignment horizontal="left"/>
    </xf>
    <xf numFmtId="170" fontId="36" fillId="24" borderId="4" xfId="73" applyNumberFormat="1" applyFont="1" applyFill="1" applyBorder="1" applyAlignment="1">
      <alignment horizontal="right"/>
    </xf>
    <xf numFmtId="0" fontId="35" fillId="24" borderId="0" xfId="73" applyFont="1" applyFill="1" applyBorder="1" applyAlignment="1">
      <alignment horizontal="left"/>
    </xf>
    <xf numFmtId="170" fontId="36" fillId="24" borderId="0" xfId="73" applyNumberFormat="1" applyFont="1" applyFill="1" applyBorder="1" applyAlignment="1">
      <alignment horizontal="right"/>
    </xf>
    <xf numFmtId="0" fontId="35" fillId="24" borderId="0" xfId="73" applyFont="1" applyFill="1" applyAlignment="1">
      <alignment horizontal="left" vertical="center"/>
    </xf>
    <xf numFmtId="0" fontId="35" fillId="24" borderId="0" xfId="73" applyFont="1" applyFill="1" applyBorder="1" applyAlignment="1">
      <alignment horizontal="left" vertical="center"/>
    </xf>
    <xf numFmtId="170" fontId="14" fillId="24" borderId="4" xfId="73" applyNumberFormat="1" applyFont="1" applyFill="1" applyBorder="1" applyAlignment="1">
      <alignment horizontal="right"/>
    </xf>
    <xf numFmtId="170" fontId="14" fillId="24" borderId="0" xfId="73" applyNumberFormat="1" applyFont="1" applyFill="1" applyAlignment="1">
      <alignment horizontal="right"/>
    </xf>
    <xf numFmtId="0" fontId="50" fillId="24" borderId="0" xfId="73" applyFont="1" applyFill="1" applyAlignment="1">
      <alignment horizontal="left"/>
    </xf>
    <xf numFmtId="170" fontId="14" fillId="24" borderId="0" xfId="75" applyNumberFormat="1" applyFont="1" applyFill="1" applyAlignment="1">
      <alignment horizontal="right" vertical="center"/>
    </xf>
    <xf numFmtId="170" fontId="35" fillId="24" borderId="0" xfId="75" applyNumberFormat="1" applyFont="1" applyFill="1" applyAlignment="1">
      <alignment horizontal="right" vertical="center"/>
    </xf>
    <xf numFmtId="0" fontId="17" fillId="24" borderId="0" xfId="75" applyFont="1" applyFill="1" applyBorder="1" applyAlignment="1">
      <alignment horizontal="left" vertical="center"/>
    </xf>
    <xf numFmtId="170" fontId="35" fillId="24" borderId="0" xfId="75" applyNumberFormat="1" applyFont="1" applyFill="1" applyBorder="1" applyAlignment="1">
      <alignment horizontal="right" vertical="center"/>
    </xf>
    <xf numFmtId="0" fontId="35" fillId="24" borderId="0" xfId="75" applyFont="1" applyFill="1" applyBorder="1" applyAlignment="1">
      <alignment vertical="center"/>
    </xf>
    <xf numFmtId="0" fontId="25" fillId="24" borderId="4" xfId="75" applyFont="1" applyFill="1" applyBorder="1" applyAlignment="1">
      <alignment horizontal="left"/>
    </xf>
    <xf numFmtId="170" fontId="35" fillId="24" borderId="4" xfId="75" applyNumberFormat="1" applyFont="1" applyFill="1" applyBorder="1" applyAlignment="1">
      <alignment horizontal="right"/>
    </xf>
    <xf numFmtId="0" fontId="35" fillId="24" borderId="4" xfId="75" applyFont="1" applyFill="1" applyBorder="1"/>
    <xf numFmtId="170" fontId="14" fillId="24" borderId="0" xfId="75" applyNumberFormat="1" applyFont="1" applyFill="1" applyAlignment="1">
      <alignment horizontal="right"/>
    </xf>
    <xf numFmtId="0" fontId="25" fillId="24" borderId="5" xfId="75" applyFont="1" applyFill="1" applyBorder="1" applyAlignment="1">
      <alignment horizontal="left"/>
    </xf>
    <xf numFmtId="170" fontId="35" fillId="24" borderId="5" xfId="75" applyNumberFormat="1" applyFont="1" applyFill="1" applyBorder="1" applyAlignment="1">
      <alignment horizontal="right"/>
    </xf>
    <xf numFmtId="0" fontId="35" fillId="24" borderId="5" xfId="75" applyFont="1" applyFill="1" applyBorder="1"/>
    <xf numFmtId="0" fontId="36" fillId="24" borderId="4" xfId="75" applyFont="1" applyFill="1" applyBorder="1" applyAlignment="1">
      <alignment horizontal="left"/>
    </xf>
    <xf numFmtId="170" fontId="36" fillId="24" borderId="4" xfId="75" applyNumberFormat="1" applyFont="1" applyFill="1" applyBorder="1" applyAlignment="1">
      <alignment horizontal="right"/>
    </xf>
    <xf numFmtId="0" fontId="36" fillId="24" borderId="0" xfId="75" applyFont="1" applyFill="1" applyBorder="1" applyAlignment="1">
      <alignment horizontal="left"/>
    </xf>
    <xf numFmtId="170" fontId="36" fillId="24" borderId="0" xfId="75" applyNumberFormat="1" applyFont="1" applyFill="1" applyBorder="1" applyAlignment="1">
      <alignment horizontal="right"/>
    </xf>
    <xf numFmtId="170" fontId="35" fillId="0" borderId="0" xfId="75" applyNumberFormat="1" applyFont="1" applyFill="1" applyAlignment="1">
      <alignment horizontal="right" vertical="center"/>
    </xf>
    <xf numFmtId="0" fontId="35" fillId="24" borderId="0" xfId="75" applyFont="1" applyFill="1" applyBorder="1" applyAlignment="1">
      <alignment horizontal="left" vertical="center"/>
    </xf>
    <xf numFmtId="170" fontId="14" fillId="24" borderId="0" xfId="75" applyNumberFormat="1" applyFont="1" applyFill="1" applyBorder="1" applyAlignment="1">
      <alignment horizontal="right"/>
    </xf>
    <xf numFmtId="0" fontId="35" fillId="24" borderId="4" xfId="75" applyFont="1" applyFill="1" applyBorder="1" applyAlignment="1">
      <alignment horizontal="left"/>
    </xf>
    <xf numFmtId="170" fontId="42" fillId="24" borderId="4" xfId="75" applyNumberFormat="1" applyFont="1" applyFill="1" applyBorder="1" applyAlignment="1">
      <alignment horizontal="right"/>
    </xf>
    <xf numFmtId="170" fontId="14" fillId="24" borderId="4" xfId="75" applyNumberFormat="1" applyFont="1" applyFill="1" applyBorder="1" applyAlignment="1">
      <alignment horizontal="right"/>
    </xf>
    <xf numFmtId="0" fontId="35" fillId="24" borderId="0" xfId="75" applyFont="1" applyFill="1" applyBorder="1" applyAlignment="1">
      <alignment horizontal="left"/>
    </xf>
    <xf numFmtId="170" fontId="42" fillId="24" borderId="0" xfId="75" applyNumberFormat="1" applyFont="1" applyFill="1" applyBorder="1" applyAlignment="1">
      <alignment horizontal="right"/>
    </xf>
    <xf numFmtId="170" fontId="35" fillId="24" borderId="0" xfId="75" applyNumberFormat="1" applyFont="1" applyFill="1" applyAlignment="1">
      <alignment horizontal="right"/>
    </xf>
    <xf numFmtId="0" fontId="14" fillId="24" borderId="0" xfId="75" applyFont="1" applyFill="1" applyAlignment="1">
      <alignment horizontal="left"/>
    </xf>
    <xf numFmtId="170" fontId="25" fillId="0" borderId="0" xfId="53" applyNumberFormat="1" applyFont="1" applyAlignment="1">
      <alignment horizontal="left" vertical="center"/>
    </xf>
    <xf numFmtId="170" fontId="14" fillId="0" borderId="0" xfId="53" applyNumberFormat="1" applyFont="1" applyAlignment="1">
      <alignment horizontal="right"/>
    </xf>
    <xf numFmtId="0" fontId="25" fillId="0" borderId="0" xfId="53" applyFont="1"/>
    <xf numFmtId="170" fontId="35" fillId="0" borderId="0" xfId="53" applyNumberFormat="1" applyFont="1" applyAlignment="1">
      <alignment horizontal="right"/>
    </xf>
    <xf numFmtId="170" fontId="35" fillId="24" borderId="0" xfId="78" applyNumberFormat="1" applyFont="1" applyFill="1" applyBorder="1" applyAlignment="1">
      <alignment horizontal="right"/>
    </xf>
    <xf numFmtId="170" fontId="25" fillId="0" borderId="0" xfId="53" applyNumberFormat="1" applyFont="1" applyBorder="1" applyAlignment="1">
      <alignment horizontal="left" vertical="center"/>
    </xf>
    <xf numFmtId="170" fontId="36" fillId="0" borderId="0" xfId="53" applyNumberFormat="1" applyFont="1" applyAlignment="1">
      <alignment horizontal="right"/>
    </xf>
    <xf numFmtId="170" fontId="35" fillId="0" borderId="0" xfId="53" applyNumberFormat="1" applyFont="1" applyBorder="1" applyAlignment="1">
      <alignment horizontal="right"/>
    </xf>
    <xf numFmtId="170" fontId="36" fillId="0" borderId="0" xfId="53" applyNumberFormat="1" applyFont="1" applyBorder="1" applyAlignment="1">
      <alignment horizontal="right"/>
    </xf>
    <xf numFmtId="170" fontId="35" fillId="0" borderId="4" xfId="53" applyNumberFormat="1" applyFont="1" applyBorder="1" applyAlignment="1">
      <alignment horizontal="right"/>
    </xf>
    <xf numFmtId="170" fontId="36" fillId="0" borderId="4" xfId="53" applyNumberFormat="1" applyFont="1" applyBorder="1" applyAlignment="1">
      <alignment horizontal="right"/>
    </xf>
    <xf numFmtId="170" fontId="35" fillId="0" borderId="5" xfId="53" applyNumberFormat="1" applyFont="1" applyBorder="1" applyAlignment="1">
      <alignment horizontal="right"/>
    </xf>
    <xf numFmtId="170" fontId="36" fillId="0" borderId="5" xfId="53" applyNumberFormat="1" applyFont="1" applyBorder="1" applyAlignment="1">
      <alignment horizontal="right"/>
    </xf>
    <xf numFmtId="170" fontId="27" fillId="0" borderId="0" xfId="53" applyNumberFormat="1" applyFont="1" applyBorder="1" applyAlignment="1">
      <alignment horizontal="right"/>
    </xf>
    <xf numFmtId="0" fontId="36" fillId="0" borderId="4" xfId="53" applyFont="1" applyBorder="1" applyAlignment="1">
      <alignment horizontal="right"/>
    </xf>
    <xf numFmtId="0" fontId="36" fillId="0" borderId="5" xfId="53" applyFont="1" applyBorder="1" applyAlignment="1">
      <alignment horizontal="right"/>
    </xf>
    <xf numFmtId="3" fontId="35" fillId="0" borderId="0" xfId="53" applyNumberFormat="1" applyFont="1" applyBorder="1" applyAlignment="1">
      <alignment horizontal="right"/>
    </xf>
    <xf numFmtId="3" fontId="35" fillId="0" borderId="0" xfId="53" applyNumberFormat="1" applyFont="1" applyAlignment="1">
      <alignment horizontal="right"/>
    </xf>
    <xf numFmtId="3" fontId="35" fillId="0" borderId="0" xfId="53" applyNumberFormat="1" applyFont="1" applyFill="1" applyBorder="1" applyAlignment="1">
      <alignment horizontal="right"/>
    </xf>
    <xf numFmtId="170" fontId="14" fillId="0" borderId="4" xfId="53" applyNumberFormat="1" applyFont="1" applyBorder="1" applyAlignment="1">
      <alignment horizontal="right"/>
    </xf>
    <xf numFmtId="170" fontId="14" fillId="0" borderId="4" xfId="53" applyNumberFormat="1" applyFont="1" applyBorder="1" applyAlignment="1">
      <alignment horizontal="left"/>
    </xf>
    <xf numFmtId="0" fontId="25" fillId="0" borderId="4" xfId="53" applyFont="1" applyBorder="1"/>
    <xf numFmtId="170" fontId="14" fillId="0" borderId="5" xfId="53" applyNumberFormat="1" applyFont="1" applyBorder="1" applyAlignment="1">
      <alignment horizontal="right"/>
    </xf>
    <xf numFmtId="170" fontId="14" fillId="0" borderId="5" xfId="53" applyNumberFormat="1" applyFont="1" applyBorder="1" applyAlignment="1">
      <alignment horizontal="left"/>
    </xf>
    <xf numFmtId="0" fontId="25" fillId="0" borderId="5" xfId="53" applyFont="1" applyBorder="1"/>
    <xf numFmtId="0" fontId="35" fillId="24" borderId="0" xfId="72" applyFont="1" applyFill="1" applyAlignment="1">
      <alignment vertical="center"/>
    </xf>
    <xf numFmtId="0" fontId="36" fillId="24" borderId="0" xfId="72" applyFont="1" applyFill="1" applyAlignment="1">
      <alignment vertical="center"/>
    </xf>
    <xf numFmtId="170" fontId="14" fillId="0" borderId="0" xfId="53" applyNumberFormat="1" applyFont="1" applyAlignment="1">
      <alignment horizontal="left"/>
    </xf>
    <xf numFmtId="0" fontId="17" fillId="24" borderId="0" xfId="72" applyFont="1" applyFill="1" applyAlignment="1">
      <alignment horizontal="left" vertical="center"/>
    </xf>
    <xf numFmtId="0" fontId="25" fillId="24" borderId="0" xfId="72" applyFont="1" applyFill="1" applyAlignment="1">
      <alignment vertical="center"/>
    </xf>
    <xf numFmtId="170" fontId="35" fillId="24" borderId="0" xfId="72" applyNumberFormat="1" applyFont="1" applyFill="1" applyAlignment="1">
      <alignment horizontal="right" vertical="center"/>
    </xf>
    <xf numFmtId="0" fontId="35" fillId="24" borderId="0" xfId="72" applyFont="1" applyFill="1" applyBorder="1" applyAlignment="1">
      <alignment vertical="center"/>
    </xf>
    <xf numFmtId="0" fontId="25" fillId="24" borderId="4" xfId="72" applyFont="1" applyFill="1" applyBorder="1" applyAlignment="1">
      <alignment horizontal="left"/>
    </xf>
    <xf numFmtId="0" fontId="35" fillId="24" borderId="4" xfId="72" applyFont="1" applyFill="1" applyBorder="1"/>
    <xf numFmtId="0" fontId="25" fillId="24" borderId="0" xfId="72" applyFont="1" applyFill="1"/>
    <xf numFmtId="0" fontId="25" fillId="24" borderId="5" xfId="72" applyFont="1" applyFill="1" applyBorder="1" applyAlignment="1">
      <alignment horizontal="left"/>
    </xf>
    <xf numFmtId="0" fontId="35" fillId="24" borderId="5" xfId="72" applyFont="1" applyFill="1" applyBorder="1"/>
    <xf numFmtId="170" fontId="27" fillId="24" borderId="0" xfId="72" applyNumberFormat="1" applyFont="1" applyFill="1" applyBorder="1" applyAlignment="1">
      <alignment horizontal="right"/>
    </xf>
    <xf numFmtId="0" fontId="27" fillId="24" borderId="0" xfId="72" applyFont="1" applyFill="1" applyAlignment="1">
      <alignment horizontal="right"/>
    </xf>
    <xf numFmtId="170" fontId="27" fillId="24" borderId="0" xfId="72" applyNumberFormat="1" applyFont="1" applyFill="1" applyAlignment="1">
      <alignment horizontal="right"/>
    </xf>
    <xf numFmtId="0" fontId="27" fillId="24" borderId="0" xfId="72" applyFont="1" applyFill="1" applyBorder="1" applyAlignment="1">
      <alignment horizontal="right"/>
    </xf>
    <xf numFmtId="0" fontId="27" fillId="24" borderId="0" xfId="72" applyFont="1" applyFill="1"/>
    <xf numFmtId="0" fontId="35" fillId="24" borderId="4" xfId="72" applyFont="1" applyFill="1" applyBorder="1" applyAlignment="1">
      <alignment horizontal="right"/>
    </xf>
    <xf numFmtId="170" fontId="36" fillId="24" borderId="4" xfId="72" applyNumberFormat="1" applyFont="1" applyFill="1" applyBorder="1" applyAlignment="1">
      <alignment horizontal="right"/>
    </xf>
    <xf numFmtId="0" fontId="36" fillId="24" borderId="4" xfId="72" applyFont="1" applyFill="1" applyBorder="1" applyAlignment="1">
      <alignment horizontal="right"/>
    </xf>
    <xf numFmtId="0" fontId="35" fillId="24" borderId="0" xfId="72" applyFont="1" applyFill="1" applyBorder="1"/>
    <xf numFmtId="0" fontId="35" fillId="24" borderId="0" xfId="72" applyFont="1" applyFill="1" applyBorder="1" applyAlignment="1">
      <alignment horizontal="right"/>
    </xf>
    <xf numFmtId="170" fontId="36" fillId="24" borderId="0" xfId="72" applyNumberFormat="1" applyFont="1" applyFill="1" applyBorder="1" applyAlignment="1">
      <alignment horizontal="right"/>
    </xf>
    <xf numFmtId="0" fontId="36" fillId="24" borderId="0" xfId="72" applyFont="1" applyFill="1" applyBorder="1" applyAlignment="1">
      <alignment horizontal="right"/>
    </xf>
    <xf numFmtId="0" fontId="35" fillId="24" borderId="0" xfId="72" applyFont="1" applyFill="1" applyAlignment="1">
      <alignment horizontal="left" vertical="center"/>
    </xf>
    <xf numFmtId="3" fontId="35" fillId="24" borderId="0" xfId="72" applyNumberFormat="1" applyFont="1" applyFill="1" applyAlignment="1">
      <alignment horizontal="right" vertical="center"/>
    </xf>
    <xf numFmtId="3" fontId="35" fillId="24" borderId="0" xfId="72" applyNumberFormat="1" applyFont="1" applyFill="1" applyBorder="1" applyAlignment="1">
      <alignment horizontal="right" vertical="center"/>
    </xf>
    <xf numFmtId="3" fontId="35" fillId="24" borderId="0" xfId="72" applyNumberFormat="1" applyFont="1" applyFill="1" applyAlignment="1">
      <alignment vertical="center"/>
    </xf>
    <xf numFmtId="0" fontId="35" fillId="24" borderId="0" xfId="72" applyFont="1" applyFill="1"/>
    <xf numFmtId="0" fontId="5" fillId="24" borderId="0" xfId="72" applyFill="1"/>
    <xf numFmtId="172" fontId="35" fillId="24" borderId="0" xfId="72" applyNumberFormat="1" applyFont="1" applyFill="1" applyBorder="1" applyAlignment="1">
      <alignment vertical="center"/>
    </xf>
    <xf numFmtId="174" fontId="35" fillId="24" borderId="0" xfId="72" applyNumberFormat="1" applyFont="1" applyFill="1" applyBorder="1" applyAlignment="1">
      <alignment horizontal="right" vertical="center"/>
    </xf>
    <xf numFmtId="174" fontId="35" fillId="24" borderId="0" xfId="72" applyNumberFormat="1" applyFont="1" applyFill="1" applyAlignment="1">
      <alignment horizontal="right" vertical="center"/>
    </xf>
    <xf numFmtId="0" fontId="5" fillId="24" borderId="4" xfId="72" applyFill="1" applyBorder="1"/>
    <xf numFmtId="172" fontId="35" fillId="24" borderId="4" xfId="72" applyNumberFormat="1" applyFont="1" applyFill="1" applyBorder="1" applyAlignment="1">
      <alignment vertical="center"/>
    </xf>
    <xf numFmtId="174" fontId="25" fillId="24" borderId="0" xfId="72" applyNumberFormat="1" applyFont="1" applyFill="1"/>
    <xf numFmtId="170" fontId="25" fillId="0" borderId="0" xfId="51" applyNumberFormat="1" applyFont="1" applyAlignment="1">
      <alignment horizontal="left" vertical="center"/>
    </xf>
    <xf numFmtId="170" fontId="14" fillId="0" borderId="0" xfId="51" applyNumberFormat="1" applyFont="1" applyAlignment="1">
      <alignment horizontal="right"/>
    </xf>
    <xf numFmtId="170" fontId="35" fillId="0" borderId="0" xfId="51" applyNumberFormat="1" applyFont="1" applyAlignment="1">
      <alignment horizontal="right"/>
    </xf>
    <xf numFmtId="0" fontId="25" fillId="0" borderId="0" xfId="51" applyFont="1"/>
    <xf numFmtId="170" fontId="42" fillId="0" borderId="0" xfId="51" applyNumberFormat="1" applyFont="1" applyAlignment="1">
      <alignment horizontal="right"/>
    </xf>
    <xf numFmtId="170" fontId="35" fillId="0" borderId="0" xfId="51" applyNumberFormat="1" applyFont="1" applyBorder="1" applyAlignment="1">
      <alignment horizontal="right"/>
    </xf>
    <xf numFmtId="170" fontId="35" fillId="0" borderId="4" xfId="51" applyNumberFormat="1" applyFont="1" applyBorder="1" applyAlignment="1">
      <alignment horizontal="right"/>
    </xf>
    <xf numFmtId="170" fontId="35" fillId="0" borderId="4" xfId="51" applyNumberFormat="1" applyFont="1" applyBorder="1" applyAlignment="1">
      <alignment horizontal="left"/>
    </xf>
    <xf numFmtId="170" fontId="35" fillId="0" borderId="5" xfId="51" applyNumberFormat="1" applyFont="1" applyBorder="1" applyAlignment="1">
      <alignment horizontal="right"/>
    </xf>
    <xf numFmtId="170" fontId="35" fillId="0" borderId="5" xfId="51" applyNumberFormat="1" applyFont="1" applyBorder="1" applyAlignment="1">
      <alignment horizontal="left"/>
    </xf>
    <xf numFmtId="170" fontId="27" fillId="0" borderId="0" xfId="51" applyNumberFormat="1" applyFont="1" applyBorder="1" applyAlignment="1">
      <alignment horizontal="left" vertical="top"/>
    </xf>
    <xf numFmtId="170" fontId="27" fillId="0" borderId="0" xfId="51" applyNumberFormat="1" applyFont="1" applyBorder="1" applyAlignment="1">
      <alignment horizontal="right" vertical="top"/>
    </xf>
    <xf numFmtId="170" fontId="14" fillId="0" borderId="0" xfId="51" applyNumberFormat="1" applyFont="1" applyAlignment="1">
      <alignment horizontal="left"/>
    </xf>
    <xf numFmtId="170" fontId="36" fillId="0" borderId="4" xfId="51" applyNumberFormat="1" applyFont="1" applyBorder="1" applyAlignment="1">
      <alignment horizontal="right"/>
    </xf>
    <xf numFmtId="170" fontId="36" fillId="0" borderId="4" xfId="51" applyNumberFormat="1" applyFont="1" applyBorder="1" applyAlignment="1">
      <alignment horizontal="left"/>
    </xf>
    <xf numFmtId="0" fontId="36" fillId="0" borderId="4" xfId="51" applyFont="1" applyBorder="1" applyAlignment="1">
      <alignment horizontal="right"/>
    </xf>
    <xf numFmtId="170" fontId="36" fillId="0" borderId="5" xfId="51" applyNumberFormat="1" applyFont="1" applyFill="1" applyBorder="1" applyAlignment="1">
      <alignment horizontal="right"/>
    </xf>
    <xf numFmtId="170" fontId="36" fillId="0" borderId="5" xfId="51" applyNumberFormat="1" applyFont="1" applyFill="1" applyBorder="1" applyAlignment="1">
      <alignment horizontal="left"/>
    </xf>
    <xf numFmtId="0" fontId="36" fillId="0" borderId="5" xfId="51" applyFont="1" applyFill="1" applyBorder="1" applyAlignment="1">
      <alignment horizontal="right"/>
    </xf>
    <xf numFmtId="3" fontId="35" fillId="0" borderId="0" xfId="51" applyNumberFormat="1" applyFont="1" applyFill="1" applyBorder="1" applyAlignment="1">
      <alignment horizontal="right"/>
    </xf>
    <xf numFmtId="3" fontId="35" fillId="0" borderId="0" xfId="51" applyNumberFormat="1" applyFont="1" applyFill="1" applyBorder="1" applyAlignment="1">
      <alignment horizontal="left"/>
    </xf>
    <xf numFmtId="3" fontId="35" fillId="0" borderId="0" xfId="51" applyNumberFormat="1" applyFont="1" applyFill="1" applyAlignment="1">
      <alignment horizontal="left"/>
    </xf>
    <xf numFmtId="3" fontId="35" fillId="0" borderId="0" xfId="51" applyNumberFormat="1" applyFont="1" applyFill="1" applyAlignment="1">
      <alignment horizontal="right"/>
    </xf>
    <xf numFmtId="3" fontId="35" fillId="0" borderId="0" xfId="51" quotePrefix="1" applyNumberFormat="1" applyFont="1" applyFill="1" applyAlignment="1">
      <alignment horizontal="right"/>
    </xf>
    <xf numFmtId="3" fontId="35" fillId="0" borderId="0" xfId="51" applyNumberFormat="1" applyFont="1" applyFill="1"/>
    <xf numFmtId="3" fontId="35" fillId="0" borderId="0" xfId="51" quotePrefix="1" applyNumberFormat="1" applyFont="1" applyFill="1" applyBorder="1" applyAlignment="1">
      <alignment horizontal="right"/>
    </xf>
    <xf numFmtId="3" fontId="35" fillId="0" borderId="0" xfId="51" applyNumberFormat="1" applyFont="1" applyFill="1" applyBorder="1"/>
    <xf numFmtId="170" fontId="14" fillId="0" borderId="4" xfId="51" applyNumberFormat="1" applyFont="1" applyBorder="1" applyAlignment="1">
      <alignment horizontal="right"/>
    </xf>
    <xf numFmtId="170" fontId="14" fillId="0" borderId="4" xfId="51" applyNumberFormat="1" applyFont="1" applyBorder="1" applyAlignment="1">
      <alignment horizontal="left"/>
    </xf>
    <xf numFmtId="170" fontId="14" fillId="0" borderId="5" xfId="51" applyNumberFormat="1" applyFont="1" applyBorder="1" applyAlignment="1">
      <alignment horizontal="right"/>
    </xf>
    <xf numFmtId="170" fontId="14" fillId="0" borderId="5" xfId="51" applyNumberFormat="1" applyFont="1" applyBorder="1" applyAlignment="1">
      <alignment horizontal="left"/>
    </xf>
    <xf numFmtId="170" fontId="14" fillId="0" borderId="0" xfId="51" applyNumberFormat="1" applyFont="1" applyBorder="1" applyAlignment="1">
      <alignment horizontal="right"/>
    </xf>
    <xf numFmtId="170" fontId="14" fillId="0" borderId="0" xfId="51" applyNumberFormat="1" applyFont="1" applyBorder="1" applyAlignment="1">
      <alignment horizontal="left"/>
    </xf>
    <xf numFmtId="0" fontId="35" fillId="24" borderId="0" xfId="78" applyFont="1" applyFill="1" applyAlignment="1">
      <alignment vertical="center"/>
    </xf>
    <xf numFmtId="170" fontId="35" fillId="0" borderId="0" xfId="51" applyNumberFormat="1" applyFont="1" applyAlignment="1">
      <alignment horizontal="left"/>
    </xf>
    <xf numFmtId="170" fontId="25" fillId="0" borderId="0" xfId="51" applyNumberFormat="1" applyFont="1" applyBorder="1" applyAlignment="1">
      <alignment horizontal="left" vertical="center"/>
    </xf>
    <xf numFmtId="170" fontId="42" fillId="0" borderId="0" xfId="51" applyNumberFormat="1" applyFont="1" applyBorder="1" applyAlignment="1">
      <alignment horizontal="right"/>
    </xf>
    <xf numFmtId="0" fontId="35" fillId="0" borderId="0" xfId="51" applyFont="1" applyBorder="1"/>
    <xf numFmtId="0" fontId="35" fillId="0" borderId="0" xfId="51" applyFont="1"/>
    <xf numFmtId="0" fontId="35" fillId="0" borderId="4" xfId="51" applyFont="1" applyBorder="1"/>
    <xf numFmtId="0" fontId="35" fillId="0" borderId="5" xfId="51" applyFont="1" applyBorder="1"/>
    <xf numFmtId="170" fontId="27" fillId="0" borderId="4" xfId="51" applyNumberFormat="1" applyFont="1" applyBorder="1" applyAlignment="1">
      <alignment horizontal="centerContinuous"/>
    </xf>
    <xf numFmtId="170" fontId="27" fillId="0" borderId="0" xfId="51" applyNumberFormat="1" applyFont="1" applyBorder="1" applyAlignment="1">
      <alignment horizontal="right"/>
    </xf>
    <xf numFmtId="0" fontId="27" fillId="0" borderId="4" xfId="51" applyFont="1" applyBorder="1" applyAlignment="1">
      <alignment horizontal="centerContinuous"/>
    </xf>
    <xf numFmtId="0" fontId="27" fillId="0" borderId="0" xfId="51" applyFont="1" applyBorder="1"/>
    <xf numFmtId="0" fontId="27" fillId="0" borderId="0" xfId="51" applyFont="1" applyAlignment="1">
      <alignment horizontal="right"/>
    </xf>
    <xf numFmtId="0" fontId="27" fillId="0" borderId="0" xfId="51" applyFont="1"/>
    <xf numFmtId="0" fontId="27" fillId="0" borderId="0" xfId="51" applyFont="1" applyBorder="1" applyAlignment="1">
      <alignment horizontal="right"/>
    </xf>
    <xf numFmtId="170" fontId="36" fillId="0" borderId="5" xfId="51" applyNumberFormat="1" applyFont="1" applyBorder="1" applyAlignment="1">
      <alignment horizontal="right"/>
    </xf>
    <xf numFmtId="0" fontId="36" fillId="0" borderId="5" xfId="51" applyFont="1" applyBorder="1" applyAlignment="1">
      <alignment horizontal="right"/>
    </xf>
    <xf numFmtId="3" fontId="35" fillId="0" borderId="0" xfId="51" applyNumberFormat="1" applyFont="1" applyBorder="1" applyAlignment="1">
      <alignment horizontal="right"/>
    </xf>
    <xf numFmtId="3" fontId="35" fillId="0" borderId="0" xfId="51" applyNumberFormat="1" applyFont="1" applyBorder="1"/>
    <xf numFmtId="3" fontId="35" fillId="0" borderId="0" xfId="51" applyNumberFormat="1" applyFont="1" applyAlignment="1">
      <alignment horizontal="right"/>
    </xf>
    <xf numFmtId="3" fontId="35" fillId="0" borderId="0" xfId="51" quotePrefix="1" applyNumberFormat="1" applyFont="1" applyAlignment="1">
      <alignment horizontal="right"/>
    </xf>
    <xf numFmtId="0" fontId="25" fillId="0" borderId="4" xfId="51" applyFont="1" applyBorder="1"/>
    <xf numFmtId="0" fontId="25" fillId="0" borderId="5" xfId="51" applyFont="1" applyBorder="1"/>
    <xf numFmtId="0" fontId="35" fillId="24" borderId="0" xfId="78" applyFont="1" applyFill="1"/>
    <xf numFmtId="0" fontId="35" fillId="0" borderId="0" xfId="52" applyFont="1" applyBorder="1" applyAlignment="1">
      <alignment vertical="center"/>
    </xf>
    <xf numFmtId="3" fontId="25" fillId="24" borderId="0" xfId="72" applyNumberFormat="1" applyFont="1" applyFill="1"/>
    <xf numFmtId="3" fontId="38" fillId="0" borderId="0" xfId="57" applyNumberFormat="1" applyFont="1" applyFill="1" applyAlignment="1">
      <alignment horizontal="left"/>
    </xf>
    <xf numFmtId="3" fontId="36" fillId="0" borderId="0" xfId="79" applyNumberFormat="1" applyFont="1" applyFill="1" applyAlignment="1">
      <alignment vertical="center"/>
    </xf>
    <xf numFmtId="0" fontId="36" fillId="0" borderId="0" xfId="79" applyNumberFormat="1" applyFont="1" applyFill="1" applyAlignment="1">
      <alignment horizontal="left" vertical="center"/>
    </xf>
    <xf numFmtId="175" fontId="17" fillId="24" borderId="0" xfId="64" applyNumberFormat="1" applyFont="1" applyFill="1" applyAlignment="1">
      <alignment horizontal="left"/>
    </xf>
    <xf numFmtId="175" fontId="35" fillId="24" borderId="0" xfId="64" applyNumberFormat="1" applyFont="1" applyFill="1" applyAlignment="1">
      <alignment horizontal="right"/>
    </xf>
    <xf numFmtId="175" fontId="17" fillId="24" borderId="0" xfId="64" applyNumberFormat="1" applyFont="1" applyFill="1" applyBorder="1" applyAlignment="1">
      <alignment horizontal="left"/>
    </xf>
    <xf numFmtId="175" fontId="25" fillId="24" borderId="4" xfId="64" applyNumberFormat="1" applyFont="1" applyFill="1" applyBorder="1" applyAlignment="1">
      <alignment horizontal="left"/>
    </xf>
    <xf numFmtId="175" fontId="25" fillId="24" borderId="5" xfId="64" applyNumberFormat="1" applyFont="1" applyFill="1" applyBorder="1" applyAlignment="1">
      <alignment horizontal="left"/>
    </xf>
    <xf numFmtId="175" fontId="27" fillId="24" borderId="0" xfId="64" applyNumberFormat="1" applyFont="1" applyFill="1" applyBorder="1" applyAlignment="1">
      <alignment horizontal="left" vertical="center"/>
    </xf>
    <xf numFmtId="175" fontId="36" fillId="24" borderId="4" xfId="64" applyNumberFormat="1" applyFont="1" applyFill="1" applyBorder="1" applyAlignment="1">
      <alignment horizontal="left"/>
    </xf>
    <xf numFmtId="175" fontId="36" fillId="24" borderId="0" xfId="64" applyNumberFormat="1" applyFont="1" applyFill="1" applyBorder="1" applyAlignment="1">
      <alignment horizontal="left"/>
    </xf>
    <xf numFmtId="175" fontId="36" fillId="24" borderId="0" xfId="64" applyNumberFormat="1" applyFont="1" applyFill="1" applyAlignment="1">
      <alignment horizontal="left" vertical="center"/>
    </xf>
    <xf numFmtId="175" fontId="35" fillId="24" borderId="0" xfId="64" applyNumberFormat="1" applyFont="1" applyFill="1" applyAlignment="1">
      <alignment horizontal="left" vertical="center"/>
    </xf>
    <xf numFmtId="175" fontId="35" fillId="24" borderId="0" xfId="64" applyNumberFormat="1" applyFont="1" applyFill="1" applyBorder="1" applyAlignment="1">
      <alignment horizontal="left" vertical="center"/>
    </xf>
    <xf numFmtId="175" fontId="25" fillId="24" borderId="0" xfId="64" applyNumberFormat="1" applyFont="1" applyFill="1" applyBorder="1" applyAlignment="1">
      <alignment horizontal="left"/>
    </xf>
    <xf numFmtId="175" fontId="35" fillId="24" borderId="4" xfId="64" applyNumberFormat="1" applyFont="1" applyFill="1" applyBorder="1" applyAlignment="1">
      <alignment horizontal="left" vertical="center"/>
    </xf>
    <xf numFmtId="175" fontId="35" fillId="24" borderId="5" xfId="64" applyNumberFormat="1" applyFont="1" applyFill="1" applyBorder="1" applyAlignment="1">
      <alignment horizontal="left" vertical="center"/>
    </xf>
    <xf numFmtId="175" fontId="17" fillId="0" borderId="0" xfId="51" applyNumberFormat="1" applyFont="1" applyBorder="1" applyAlignment="1">
      <alignment horizontal="left" vertical="center"/>
    </xf>
    <xf numFmtId="175" fontId="35" fillId="0" borderId="4" xfId="51" applyNumberFormat="1" applyFont="1" applyBorder="1" applyAlignment="1">
      <alignment horizontal="left"/>
    </xf>
    <xf numFmtId="175" fontId="35" fillId="0" borderId="5" xfId="51" applyNumberFormat="1" applyFont="1" applyBorder="1" applyAlignment="1">
      <alignment horizontal="left"/>
    </xf>
    <xf numFmtId="170" fontId="27" fillId="0" borderId="0" xfId="51" applyNumberFormat="1" applyFont="1" applyBorder="1" applyAlignment="1">
      <alignment horizontal="left"/>
    </xf>
    <xf numFmtId="170" fontId="27" fillId="0" borderId="0" xfId="51" applyNumberFormat="1" applyFont="1" applyBorder="1" applyAlignment="1"/>
    <xf numFmtId="0" fontId="27" fillId="0" borderId="0" xfId="51" applyFont="1" applyBorder="1" applyAlignment="1"/>
    <xf numFmtId="175" fontId="36" fillId="0" borderId="4" xfId="51" applyNumberFormat="1" applyFont="1" applyBorder="1" applyAlignment="1">
      <alignment horizontal="left"/>
    </xf>
    <xf numFmtId="175" fontId="36" fillId="0" borderId="5" xfId="51" applyNumberFormat="1" applyFont="1" applyBorder="1" applyAlignment="1">
      <alignment horizontal="left"/>
    </xf>
    <xf numFmtId="175" fontId="35" fillId="0" borderId="0" xfId="51" applyNumberFormat="1" applyFont="1" applyBorder="1" applyAlignment="1">
      <alignment horizontal="left"/>
    </xf>
    <xf numFmtId="175" fontId="35" fillId="0" borderId="0" xfId="51" applyNumberFormat="1" applyFont="1" applyAlignment="1">
      <alignment horizontal="left"/>
    </xf>
    <xf numFmtId="175" fontId="35" fillId="24" borderId="0" xfId="71" applyNumberFormat="1" applyFont="1" applyFill="1" applyAlignment="1">
      <alignment horizontal="left" vertical="center"/>
    </xf>
    <xf numFmtId="175" fontId="17" fillId="0" borderId="0" xfId="51" applyNumberFormat="1" applyFont="1" applyAlignment="1">
      <alignment horizontal="left" vertical="center"/>
    </xf>
    <xf numFmtId="170" fontId="27" fillId="0" borderId="4" xfId="51" applyNumberFormat="1" applyFont="1" applyBorder="1" applyAlignment="1">
      <alignment horizontal="centerContinuous" vertical="top"/>
    </xf>
    <xf numFmtId="0" fontId="27" fillId="0" borderId="4" xfId="51" applyFont="1" applyBorder="1" applyAlignment="1">
      <alignment horizontal="centerContinuous" vertical="top"/>
    </xf>
    <xf numFmtId="175" fontId="36" fillId="0" borderId="5" xfId="51" applyNumberFormat="1" applyFont="1" applyFill="1" applyBorder="1" applyAlignment="1">
      <alignment horizontal="left"/>
    </xf>
    <xf numFmtId="175" fontId="35" fillId="0" borderId="0" xfId="51" applyNumberFormat="1" applyFont="1" applyFill="1" applyBorder="1" applyAlignment="1">
      <alignment horizontal="left"/>
    </xf>
    <xf numFmtId="175" fontId="35" fillId="0" borderId="0" xfId="51" applyNumberFormat="1" applyFont="1" applyFill="1" applyAlignment="1">
      <alignment horizontal="left"/>
    </xf>
    <xf numFmtId="175" fontId="35" fillId="0" borderId="0" xfId="51" quotePrefix="1" applyNumberFormat="1" applyFont="1" applyFill="1" applyBorder="1" applyAlignment="1">
      <alignment horizontal="left"/>
    </xf>
    <xf numFmtId="175" fontId="14" fillId="0" borderId="4" xfId="51" applyNumberFormat="1" applyFont="1" applyBorder="1" applyAlignment="1">
      <alignment horizontal="left"/>
    </xf>
    <xf numFmtId="175" fontId="14" fillId="0" borderId="5" xfId="51" applyNumberFormat="1" applyFont="1" applyBorder="1" applyAlignment="1">
      <alignment horizontal="left"/>
    </xf>
    <xf numFmtId="175" fontId="14" fillId="0" borderId="0" xfId="51" applyNumberFormat="1" applyFont="1" applyBorder="1" applyAlignment="1">
      <alignment horizontal="left"/>
    </xf>
    <xf numFmtId="175" fontId="14" fillId="0" borderId="0" xfId="51" applyNumberFormat="1" applyFont="1" applyAlignment="1">
      <alignment horizontal="left"/>
    </xf>
    <xf numFmtId="175" fontId="35" fillId="0" borderId="0" xfId="80" applyNumberFormat="1" applyFont="1" applyAlignment="1">
      <alignment horizontal="left"/>
    </xf>
    <xf numFmtId="170" fontId="52" fillId="0" borderId="0" xfId="80" applyNumberFormat="1" applyFont="1" applyAlignment="1">
      <alignment horizontal="right"/>
    </xf>
    <xf numFmtId="175" fontId="17" fillId="0" borderId="0" xfId="53" applyNumberFormat="1" applyFont="1" applyAlignment="1">
      <alignment horizontal="left" vertical="center"/>
    </xf>
    <xf numFmtId="175" fontId="35" fillId="0" borderId="4" xfId="53" applyNumberFormat="1" applyFont="1" applyBorder="1" applyAlignment="1">
      <alignment horizontal="left"/>
    </xf>
    <xf numFmtId="175" fontId="35" fillId="0" borderId="5" xfId="53" applyNumberFormat="1" applyFont="1" applyBorder="1" applyAlignment="1">
      <alignment horizontal="left"/>
    </xf>
    <xf numFmtId="175" fontId="27" fillId="0" borderId="0" xfId="53" applyNumberFormat="1" applyFont="1" applyBorder="1" applyAlignment="1">
      <alignment horizontal="left"/>
    </xf>
    <xf numFmtId="175" fontId="36" fillId="0" borderId="4" xfId="53" applyNumberFormat="1" applyFont="1" applyBorder="1" applyAlignment="1">
      <alignment horizontal="left"/>
    </xf>
    <xf numFmtId="175" fontId="36" fillId="0" borderId="5" xfId="53" applyNumberFormat="1" applyFont="1" applyBorder="1" applyAlignment="1">
      <alignment horizontal="left"/>
    </xf>
    <xf numFmtId="175" fontId="35" fillId="0" borderId="0" xfId="53" applyNumberFormat="1" applyFont="1" applyBorder="1" applyAlignment="1">
      <alignment horizontal="left"/>
    </xf>
    <xf numFmtId="175" fontId="35" fillId="0" borderId="0" xfId="53" applyNumberFormat="1" applyFont="1" applyAlignment="1">
      <alignment horizontal="left"/>
    </xf>
    <xf numFmtId="175" fontId="35" fillId="0" borderId="0" xfId="53" applyNumberFormat="1" applyFont="1" applyFill="1" applyBorder="1" applyAlignment="1">
      <alignment horizontal="left"/>
    </xf>
    <xf numFmtId="175" fontId="35" fillId="0" borderId="0" xfId="53" quotePrefix="1" applyNumberFormat="1" applyFont="1" applyBorder="1" applyAlignment="1">
      <alignment horizontal="left"/>
    </xf>
    <xf numFmtId="175" fontId="14" fillId="0" borderId="4" xfId="53" applyNumberFormat="1" applyFont="1" applyBorder="1" applyAlignment="1">
      <alignment horizontal="left"/>
    </xf>
    <xf numFmtId="175" fontId="14" fillId="0" borderId="5" xfId="53" applyNumberFormat="1" applyFont="1" applyBorder="1" applyAlignment="1">
      <alignment horizontal="left"/>
    </xf>
    <xf numFmtId="175" fontId="14" fillId="0" borderId="0" xfId="53" applyNumberFormat="1" applyFont="1" applyBorder="1" applyAlignment="1">
      <alignment horizontal="left"/>
    </xf>
    <xf numFmtId="170" fontId="14" fillId="0" borderId="0" xfId="53" applyNumberFormat="1" applyFont="1" applyBorder="1" applyAlignment="1">
      <alignment horizontal="right"/>
    </xf>
    <xf numFmtId="170" fontId="14" fillId="0" borderId="0" xfId="53" applyNumberFormat="1" applyFont="1" applyBorder="1" applyAlignment="1">
      <alignment horizontal="left"/>
    </xf>
    <xf numFmtId="0" fontId="25" fillId="0" borderId="0" xfId="53" applyFont="1" applyBorder="1"/>
    <xf numFmtId="175" fontId="14" fillId="0" borderId="0" xfId="53" applyNumberFormat="1" applyFont="1" applyAlignment="1">
      <alignment horizontal="left"/>
    </xf>
    <xf numFmtId="175" fontId="35" fillId="24" borderId="0" xfId="72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6" fillId="24" borderId="0" xfId="72" applyFont="1" applyFill="1"/>
    <xf numFmtId="175" fontId="35" fillId="24" borderId="0" xfId="75" applyNumberFormat="1" applyFont="1" applyFill="1" applyBorder="1" applyAlignment="1">
      <alignment horizontal="left"/>
    </xf>
    <xf numFmtId="175" fontId="35" fillId="24" borderId="0" xfId="75" applyNumberFormat="1" applyFont="1" applyFill="1" applyAlignment="1">
      <alignment horizontal="left" vertical="center"/>
    </xf>
    <xf numFmtId="175" fontId="35" fillId="24" borderId="0" xfId="74" applyNumberFormat="1" applyFont="1" applyFill="1" applyAlignment="1">
      <alignment horizontal="left" vertical="center"/>
    </xf>
    <xf numFmtId="175" fontId="36" fillId="24" borderId="0" xfId="74" applyNumberFormat="1" applyFont="1" applyFill="1" applyAlignment="1">
      <alignment horizontal="left" vertical="center"/>
    </xf>
    <xf numFmtId="0" fontId="54" fillId="0" borderId="0" xfId="51" applyFont="1"/>
    <xf numFmtId="38" fontId="27" fillId="0" borderId="0" xfId="55" applyNumberFormat="1" applyFont="1" applyBorder="1" applyAlignment="1">
      <alignment horizontal="center" vertical="center" wrapText="1"/>
    </xf>
    <xf numFmtId="38" fontId="49" fillId="0" borderId="0" xfId="55" quotePrefix="1" applyNumberFormat="1" applyFont="1" applyBorder="1" applyAlignment="1">
      <alignment horizontal="center" vertical="center"/>
    </xf>
    <xf numFmtId="0" fontId="35" fillId="0" borderId="0" xfId="55" applyFont="1" applyFill="1" applyBorder="1" applyAlignment="1">
      <alignment vertical="center"/>
    </xf>
    <xf numFmtId="0" fontId="54" fillId="0" borderId="0" xfId="55" applyFont="1"/>
    <xf numFmtId="165" fontId="55" fillId="0" borderId="0" xfId="55" applyNumberFormat="1" applyFont="1"/>
    <xf numFmtId="0" fontId="10" fillId="0" borderId="0" xfId="0" applyFont="1" applyAlignment="1">
      <alignment horizontal="left" vertical="center"/>
    </xf>
    <xf numFmtId="3" fontId="38" fillId="0" borderId="4" xfId="57" applyNumberFormat="1" applyFont="1" applyFill="1" applyBorder="1" applyAlignment="1">
      <alignment horizontal="left"/>
    </xf>
    <xf numFmtId="3" fontId="35" fillId="0" borderId="4" xfId="57" applyNumberFormat="1" applyFont="1" applyFill="1" applyBorder="1" applyAlignment="1">
      <alignment horizontal="right"/>
    </xf>
    <xf numFmtId="164" fontId="35" fillId="0" borderId="4" xfId="57" applyNumberFormat="1" applyFont="1" applyFill="1" applyBorder="1" applyAlignment="1">
      <alignment horizontal="right"/>
    </xf>
    <xf numFmtId="3" fontId="35" fillId="0" borderId="0" xfId="57" applyNumberFormat="1" applyFont="1" applyFill="1" applyBorder="1" applyAlignment="1">
      <alignment horizontal="left" vertical="center"/>
    </xf>
    <xf numFmtId="3" fontId="35" fillId="0" borderId="0" xfId="57" applyNumberFormat="1" applyFont="1" applyFill="1" applyAlignment="1">
      <alignment horizontal="left" vertical="center"/>
    </xf>
    <xf numFmtId="3" fontId="35" fillId="0" borderId="0" xfId="57" applyNumberFormat="1" applyFont="1" applyFill="1" applyAlignment="1">
      <alignment horizontal="right" vertical="center"/>
    </xf>
    <xf numFmtId="4" fontId="35" fillId="0" borderId="0" xfId="57" applyNumberFormat="1" applyFont="1" applyFill="1" applyAlignment="1">
      <alignment horizontal="right" vertical="center"/>
    </xf>
    <xf numFmtId="3" fontId="12" fillId="0" borderId="0" xfId="57" applyNumberFormat="1" applyFill="1"/>
    <xf numFmtId="0" fontId="14" fillId="24" borderId="5" xfId="73" applyFont="1" applyFill="1" applyBorder="1" applyAlignment="1">
      <alignment horizontal="left"/>
    </xf>
    <xf numFmtId="3" fontId="25" fillId="0" borderId="0" xfId="51" applyNumberFormat="1" applyFont="1"/>
    <xf numFmtId="3" fontId="58" fillId="0" borderId="0" xfId="51" applyNumberFormat="1" applyFont="1" applyBorder="1" applyAlignment="1">
      <alignment horizontal="right"/>
    </xf>
    <xf numFmtId="3" fontId="58" fillId="0" borderId="0" xfId="51" applyNumberFormat="1" applyFont="1" applyBorder="1"/>
    <xf numFmtId="0" fontId="59" fillId="0" borderId="0" xfId="51" applyFont="1"/>
    <xf numFmtId="0" fontId="58" fillId="24" borderId="0" xfId="78" applyFont="1" applyFill="1"/>
    <xf numFmtId="0" fontId="58" fillId="0" borderId="0" xfId="52" applyFont="1" applyBorder="1" applyAlignment="1">
      <alignment vertical="center"/>
    </xf>
    <xf numFmtId="0" fontId="58" fillId="0" borderId="0" xfId="51" applyFont="1"/>
    <xf numFmtId="3" fontId="35" fillId="24" borderId="0" xfId="78" applyNumberFormat="1" applyFont="1" applyFill="1"/>
    <xf numFmtId="1" fontId="35" fillId="24" borderId="0" xfId="78" applyNumberFormat="1" applyFont="1" applyFill="1" applyAlignment="1">
      <alignment horizontal="right"/>
    </xf>
    <xf numFmtId="0" fontId="58" fillId="0" borderId="0" xfId="51" applyFont="1" applyAlignment="1">
      <alignment horizontal="right"/>
    </xf>
    <xf numFmtId="3" fontId="25" fillId="0" borderId="0" xfId="51" applyNumberFormat="1" applyFont="1" applyAlignment="1">
      <alignment horizontal="right"/>
    </xf>
    <xf numFmtId="3" fontId="59" fillId="0" borderId="0" xfId="51" applyNumberFormat="1" applyFont="1" applyAlignment="1">
      <alignment horizontal="right"/>
    </xf>
    <xf numFmtId="0" fontId="59" fillId="0" borderId="0" xfId="51" applyFont="1" applyAlignment="1">
      <alignment horizontal="right"/>
    </xf>
    <xf numFmtId="0" fontId="5" fillId="0" borderId="0" xfId="51" applyFont="1"/>
    <xf numFmtId="3" fontId="25" fillId="24" borderId="0" xfId="72" applyNumberFormat="1" applyFont="1" applyFill="1" applyAlignment="1">
      <alignment horizontal="right"/>
    </xf>
    <xf numFmtId="170" fontId="25" fillId="0" borderId="0" xfId="53" applyNumberFormat="1" applyFont="1"/>
    <xf numFmtId="3" fontId="25" fillId="0" borderId="0" xfId="53" applyNumberFormat="1" applyFont="1"/>
    <xf numFmtId="170" fontId="60" fillId="0" borderId="0" xfId="53" applyNumberFormat="1" applyFont="1" applyBorder="1" applyAlignment="1">
      <alignment horizontal="right"/>
    </xf>
    <xf numFmtId="170" fontId="60" fillId="0" borderId="0" xfId="53" applyNumberFormat="1" applyFont="1" applyAlignment="1">
      <alignment horizontal="right"/>
    </xf>
    <xf numFmtId="170" fontId="17" fillId="0" borderId="0" xfId="53" applyNumberFormat="1" applyFont="1" applyAlignment="1">
      <alignment horizontal="left"/>
    </xf>
    <xf numFmtId="0" fontId="17" fillId="24" borderId="0" xfId="72" applyFont="1" applyFill="1"/>
    <xf numFmtId="0" fontId="35" fillId="24" borderId="4" xfId="73" applyFont="1" applyFill="1" applyBorder="1" applyAlignment="1">
      <alignment horizontal="left" vertical="center"/>
    </xf>
    <xf numFmtId="3" fontId="58" fillId="0" borderId="4" xfId="51" applyNumberFormat="1" applyFont="1" applyBorder="1" applyAlignment="1">
      <alignment horizontal="right"/>
    </xf>
    <xf numFmtId="170" fontId="14" fillId="24" borderId="5" xfId="73" applyNumberFormat="1" applyFont="1" applyFill="1" applyBorder="1" applyAlignment="1">
      <alignment horizontal="right"/>
    </xf>
    <xf numFmtId="0" fontId="5" fillId="0" borderId="0" xfId="55" applyFont="1" applyBorder="1" applyAlignment="1">
      <alignment vertical="center"/>
    </xf>
    <xf numFmtId="0" fontId="17" fillId="0" borderId="0" xfId="55" applyFont="1"/>
    <xf numFmtId="0" fontId="61" fillId="0" borderId="0" xfId="55" applyFont="1"/>
    <xf numFmtId="0" fontId="62" fillId="0" borderId="0" xfId="55" applyFont="1" applyFill="1" applyBorder="1" applyAlignment="1">
      <alignment vertical="center"/>
    </xf>
    <xf numFmtId="3" fontId="62" fillId="0" borderId="0" xfId="55" applyNumberFormat="1" applyFont="1" applyFill="1" applyBorder="1" applyAlignment="1">
      <alignment vertical="center"/>
    </xf>
    <xf numFmtId="0" fontId="62" fillId="0" borderId="0" xfId="55" applyFont="1"/>
    <xf numFmtId="3" fontId="62" fillId="0" borderId="0" xfId="55" applyNumberFormat="1" applyFont="1"/>
    <xf numFmtId="164" fontId="14" fillId="24" borderId="0" xfId="68" applyNumberFormat="1" applyFont="1" applyFill="1" applyAlignment="1">
      <alignment horizontal="right"/>
    </xf>
    <xf numFmtId="0" fontId="0" fillId="0" borderId="0" xfId="0" applyAlignment="1">
      <alignment wrapText="1"/>
    </xf>
    <xf numFmtId="0" fontId="36" fillId="24" borderId="0" xfId="64" applyFont="1" applyFill="1" applyAlignment="1">
      <alignment horizontal="left" vertical="center"/>
    </xf>
    <xf numFmtId="170" fontId="35" fillId="24" borderId="0" xfId="64" applyNumberFormat="1" applyFont="1" applyFill="1" applyBorder="1" applyAlignment="1">
      <alignment horizontal="left" vertical="center"/>
    </xf>
    <xf numFmtId="0" fontId="25" fillId="24" borderId="0" xfId="64" applyFont="1" applyFill="1" applyBorder="1" applyAlignment="1">
      <alignment horizontal="left"/>
    </xf>
    <xf numFmtId="0" fontId="25" fillId="24" borderId="0" xfId="64" applyFont="1" applyFill="1" applyAlignment="1">
      <alignment horizontal="left"/>
    </xf>
    <xf numFmtId="0" fontId="25" fillId="25" borderId="0" xfId="64" applyFont="1" applyFill="1" applyBorder="1" applyAlignment="1">
      <alignment horizontal="left"/>
    </xf>
    <xf numFmtId="3" fontId="35" fillId="24" borderId="0" xfId="64" applyNumberFormat="1" applyFont="1" applyFill="1" applyAlignment="1">
      <alignment horizontal="right" vertical="center"/>
    </xf>
    <xf numFmtId="3" fontId="25" fillId="24" borderId="0" xfId="64" applyNumberFormat="1" applyFont="1" applyFill="1" applyBorder="1" applyAlignment="1">
      <alignment horizontal="right"/>
    </xf>
    <xf numFmtId="3" fontId="25" fillId="24" borderId="0" xfId="64" applyNumberFormat="1" applyFont="1" applyFill="1" applyAlignment="1">
      <alignment horizontal="right"/>
    </xf>
    <xf numFmtId="3" fontId="14" fillId="24" borderId="0" xfId="68" applyNumberFormat="1" applyFont="1" applyFill="1" applyAlignment="1">
      <alignment horizontal="right"/>
    </xf>
    <xf numFmtId="0" fontId="5" fillId="25" borderId="0" xfId="64" applyFont="1" applyFill="1" applyBorder="1" applyAlignment="1">
      <alignment horizontal="left"/>
    </xf>
    <xf numFmtId="165" fontId="35" fillId="24" borderId="0" xfId="64" applyNumberFormat="1" applyFont="1" applyFill="1" applyBorder="1" applyAlignment="1">
      <alignment horizontal="right" vertical="center"/>
    </xf>
    <xf numFmtId="0" fontId="12" fillId="0" borderId="5" xfId="57" applyFill="1" applyBorder="1"/>
    <xf numFmtId="4" fontId="12" fillId="0" borderId="5" xfId="57" applyNumberFormat="1" applyFill="1" applyBorder="1"/>
    <xf numFmtId="164" fontId="12" fillId="0" borderId="0" xfId="57" applyNumberFormat="1" applyFill="1"/>
    <xf numFmtId="3" fontId="0" fillId="0" borderId="0" xfId="0" applyNumberFormat="1" applyAlignment="1">
      <alignment wrapText="1"/>
    </xf>
    <xf numFmtId="3" fontId="35" fillId="24" borderId="0" xfId="65" applyNumberFormat="1" applyFont="1" applyFill="1" applyBorder="1" applyAlignment="1">
      <alignment vertical="center"/>
    </xf>
    <xf numFmtId="173" fontId="25" fillId="24" borderId="0" xfId="65" applyNumberFormat="1" applyFont="1" applyFill="1" applyBorder="1" applyAlignment="1">
      <alignment vertical="center"/>
    </xf>
    <xf numFmtId="170" fontId="35" fillId="24" borderId="0" xfId="64" quotePrefix="1" applyNumberFormat="1" applyFont="1" applyFill="1" applyBorder="1" applyAlignment="1">
      <alignment horizontal="right" vertical="center"/>
    </xf>
    <xf numFmtId="3" fontId="45" fillId="0" borderId="0" xfId="56" applyNumberFormat="1" applyFont="1" applyBorder="1" applyAlignment="1" applyProtection="1">
      <alignment horizontal="right" vertical="center"/>
    </xf>
    <xf numFmtId="181" fontId="36" fillId="0" borderId="0" xfId="0" applyNumberFormat="1" applyFont="1" applyFill="1"/>
    <xf numFmtId="170" fontId="2" fillId="0" borderId="0" xfId="51" applyNumberFormat="1" applyFont="1" applyAlignment="1">
      <alignment horizontal="right"/>
    </xf>
    <xf numFmtId="182" fontId="14" fillId="0" borderId="0" xfId="53" applyNumberFormat="1" applyFont="1" applyAlignment="1">
      <alignment horizontal="right"/>
    </xf>
    <xf numFmtId="0" fontId="63" fillId="0" borderId="0" xfId="55" applyFont="1" applyBorder="1"/>
    <xf numFmtId="0" fontId="64" fillId="0" borderId="0" xfId="55" applyFont="1"/>
    <xf numFmtId="0" fontId="63" fillId="0" borderId="0" xfId="55" applyFont="1"/>
    <xf numFmtId="165" fontId="63" fillId="0" borderId="0" xfId="55" applyNumberFormat="1" applyFont="1"/>
    <xf numFmtId="170" fontId="17" fillId="24" borderId="0" xfId="69" applyNumberFormat="1" applyFont="1" applyFill="1" applyAlignment="1">
      <alignment horizontal="right"/>
    </xf>
    <xf numFmtId="165" fontId="5" fillId="24" borderId="0" xfId="76" applyNumberFormat="1" applyFill="1"/>
    <xf numFmtId="2" fontId="36" fillId="24" borderId="0" xfId="64" applyNumberFormat="1" applyFont="1" applyFill="1" applyBorder="1" applyAlignment="1">
      <alignment horizontal="right" vertical="center"/>
    </xf>
    <xf numFmtId="4" fontId="36" fillId="24" borderId="0" xfId="64" applyNumberFormat="1" applyFont="1" applyFill="1" applyAlignment="1">
      <alignment vertical="center"/>
    </xf>
    <xf numFmtId="4" fontId="14" fillId="24" borderId="0" xfId="76" applyNumberFormat="1" applyFont="1" applyFill="1" applyAlignment="1">
      <alignment horizontal="right"/>
    </xf>
    <xf numFmtId="4" fontId="36" fillId="24" borderId="0" xfId="64" applyNumberFormat="1" applyFont="1" applyFill="1" applyBorder="1" applyAlignment="1">
      <alignment horizontal="right" vertical="center"/>
    </xf>
    <xf numFmtId="165" fontId="25" fillId="24" borderId="0" xfId="76" applyNumberFormat="1" applyFont="1" applyFill="1"/>
    <xf numFmtId="164" fontId="36" fillId="24" borderId="0" xfId="64" applyNumberFormat="1" applyFont="1" applyFill="1" applyBorder="1" applyAlignment="1">
      <alignment horizontal="right" vertical="center"/>
    </xf>
    <xf numFmtId="3" fontId="35" fillId="0" borderId="0" xfId="57" applyNumberFormat="1" applyFont="1" applyFill="1" applyBorder="1" applyAlignment="1">
      <alignment horizontal="left"/>
    </xf>
    <xf numFmtId="0" fontId="5" fillId="24" borderId="0" xfId="76" applyFont="1" applyFill="1" applyAlignment="1">
      <alignment horizontal="left" vertical="center"/>
    </xf>
    <xf numFmtId="0" fontId="45" fillId="0" borderId="0" xfId="58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24" borderId="0" xfId="66" applyFont="1" applyFill="1" applyAlignment="1">
      <alignment vertical="center"/>
    </xf>
    <xf numFmtId="0" fontId="35" fillId="0" borderId="0" xfId="66" applyFont="1" applyFill="1" applyAlignment="1">
      <alignment vertical="center"/>
    </xf>
    <xf numFmtId="170" fontId="35" fillId="0" borderId="0" xfId="66" applyNumberFormat="1" applyFont="1" applyFill="1" applyAlignment="1">
      <alignment horizontal="right" vertical="center"/>
    </xf>
    <xf numFmtId="170" fontId="35" fillId="0" borderId="0" xfId="66" applyNumberFormat="1" applyFont="1" applyFill="1" applyBorder="1" applyAlignment="1">
      <alignment horizontal="right" vertical="center"/>
    </xf>
    <xf numFmtId="0" fontId="35" fillId="0" borderId="0" xfId="66" applyFont="1" applyFill="1" applyBorder="1" applyAlignment="1">
      <alignment vertical="center"/>
    </xf>
    <xf numFmtId="0" fontId="35" fillId="0" borderId="0" xfId="66" applyFont="1" applyFill="1" applyAlignment="1">
      <alignment horizontal="left" vertical="center" indent="1"/>
    </xf>
    <xf numFmtId="170" fontId="35" fillId="0" borderId="0" xfId="66" applyNumberFormat="1" applyFont="1" applyFill="1" applyAlignment="1">
      <alignment vertical="center"/>
    </xf>
    <xf numFmtId="170" fontId="35" fillId="0" borderId="0" xfId="66" applyNumberFormat="1" applyFont="1" applyFill="1" applyAlignment="1">
      <alignment horizontal="left" indent="1"/>
    </xf>
    <xf numFmtId="170" fontId="6" fillId="24" borderId="0" xfId="75" applyNumberFormat="1" applyFont="1" applyFill="1" applyBorder="1" applyAlignment="1">
      <alignment horizontal="right"/>
    </xf>
    <xf numFmtId="170" fontId="14" fillId="26" borderId="0" xfId="75" applyNumberFormat="1" applyFont="1" applyFill="1" applyAlignment="1">
      <alignment horizontal="right"/>
    </xf>
    <xf numFmtId="3" fontId="25" fillId="0" borderId="0" xfId="51" applyNumberFormat="1" applyFont="1" applyFill="1"/>
    <xf numFmtId="0" fontId="25" fillId="0" borderId="0" xfId="51" applyFont="1" applyFill="1"/>
    <xf numFmtId="0" fontId="5" fillId="0" borderId="0" xfId="51" applyFont="1" applyFill="1" applyAlignment="1">
      <alignment horizontal="right"/>
    </xf>
    <xf numFmtId="0" fontId="35" fillId="0" borderId="0" xfId="51" applyFont="1" applyFill="1"/>
    <xf numFmtId="0" fontId="35" fillId="0" borderId="0" xfId="51" applyFont="1" applyFill="1" applyAlignment="1">
      <alignment horizontal="right"/>
    </xf>
    <xf numFmtId="175" fontId="35" fillId="0" borderId="0" xfId="51" quotePrefix="1" applyNumberFormat="1" applyFont="1" applyBorder="1" applyAlignment="1">
      <alignment horizontal="left"/>
    </xf>
    <xf numFmtId="0" fontId="35" fillId="0" borderId="0" xfId="51" applyFont="1" applyAlignment="1">
      <alignment horizontal="right"/>
    </xf>
    <xf numFmtId="165" fontId="5" fillId="0" borderId="0" xfId="51" applyNumberFormat="1" applyFont="1"/>
    <xf numFmtId="170" fontId="2" fillId="0" borderId="0" xfId="51" applyNumberFormat="1" applyFont="1" applyFill="1" applyAlignment="1">
      <alignment horizontal="right"/>
    </xf>
    <xf numFmtId="170" fontId="2" fillId="0" borderId="0" xfId="51" applyNumberFormat="1" applyFont="1" applyFill="1" applyAlignment="1">
      <alignment horizontal="left"/>
    </xf>
    <xf numFmtId="3" fontId="35" fillId="0" borderId="0" xfId="51" applyNumberFormat="1" applyFont="1" applyBorder="1" applyAlignment="1">
      <alignment horizontal="right" vertical="center"/>
    </xf>
    <xf numFmtId="183" fontId="14" fillId="0" borderId="0" xfId="53" applyNumberFormat="1" applyFont="1" applyBorder="1" applyAlignment="1">
      <alignment horizontal="right"/>
    </xf>
    <xf numFmtId="183" fontId="14" fillId="0" borderId="0" xfId="53" applyNumberFormat="1" applyFont="1" applyAlignment="1">
      <alignment horizontal="right"/>
    </xf>
    <xf numFmtId="1" fontId="14" fillId="0" borderId="0" xfId="53" applyNumberFormat="1" applyFont="1" applyAlignment="1">
      <alignment horizontal="right"/>
    </xf>
    <xf numFmtId="3" fontId="45" fillId="0" borderId="0" xfId="58" applyNumberFormat="1" applyFont="1" applyBorder="1" applyAlignment="1" applyProtection="1">
      <alignment vertical="center"/>
    </xf>
    <xf numFmtId="170" fontId="6" fillId="0" borderId="0" xfId="53" applyNumberFormat="1" applyFont="1" applyBorder="1" applyAlignment="1">
      <alignment horizontal="right"/>
    </xf>
    <xf numFmtId="0" fontId="6" fillId="0" borderId="0" xfId="53" applyFont="1" applyBorder="1" applyAlignment="1">
      <alignment horizontal="right"/>
    </xf>
    <xf numFmtId="0" fontId="5" fillId="0" borderId="0" xfId="53" applyFont="1"/>
    <xf numFmtId="170" fontId="2" fillId="24" borderId="0" xfId="74" applyNumberFormat="1" applyFont="1" applyFill="1" applyAlignment="1">
      <alignment horizontal="right"/>
    </xf>
    <xf numFmtId="3" fontId="65" fillId="0" borderId="0" xfId="55" applyNumberFormat="1" applyFont="1"/>
    <xf numFmtId="164" fontId="62" fillId="0" borderId="0" xfId="55" applyNumberFormat="1" applyFont="1"/>
    <xf numFmtId="0" fontId="6" fillId="24" borderId="0" xfId="66" applyNumberFormat="1" applyFont="1" applyFill="1" applyBorder="1" applyAlignment="1">
      <alignment horizontal="right" vertical="center"/>
    </xf>
    <xf numFmtId="164" fontId="35" fillId="0" borderId="0" xfId="51" applyNumberFormat="1" applyFont="1" applyBorder="1" applyAlignment="1">
      <alignment horizontal="right"/>
    </xf>
    <xf numFmtId="165" fontId="36" fillId="0" borderId="0" xfId="76" applyNumberFormat="1" applyFont="1" applyFill="1" applyAlignment="1">
      <alignment horizontal="right" vertical="center"/>
    </xf>
    <xf numFmtId="165" fontId="36" fillId="0" borderId="0" xfId="76" applyNumberFormat="1" applyFont="1" applyFill="1" applyAlignment="1">
      <alignment horizontal="left" vertical="center"/>
    </xf>
    <xf numFmtId="165" fontId="35" fillId="0" borderId="0" xfId="76" applyNumberFormat="1" applyFont="1" applyFill="1" applyAlignment="1">
      <alignment horizontal="right" vertical="center"/>
    </xf>
    <xf numFmtId="0" fontId="35" fillId="0" borderId="0" xfId="76" applyFont="1" applyFill="1" applyAlignment="1">
      <alignment horizontal="right" vertical="center"/>
    </xf>
    <xf numFmtId="165" fontId="35" fillId="0" borderId="0" xfId="76" applyNumberFormat="1" applyFont="1" applyFill="1" applyBorder="1" applyAlignment="1">
      <alignment horizontal="right" vertical="center"/>
    </xf>
    <xf numFmtId="164" fontId="36" fillId="0" borderId="0" xfId="51" applyNumberFormat="1" applyFont="1" applyBorder="1" applyAlignment="1">
      <alignment horizontal="right"/>
    </xf>
    <xf numFmtId="3" fontId="36" fillId="0" borderId="0" xfId="51" applyNumberFormat="1" applyFont="1" applyBorder="1" applyAlignment="1">
      <alignment horizontal="right"/>
    </xf>
    <xf numFmtId="170" fontId="6" fillId="0" borderId="4" xfId="51" applyNumberFormat="1" applyFont="1" applyBorder="1" applyAlignment="1">
      <alignment horizontal="centerContinuous"/>
    </xf>
    <xf numFmtId="0" fontId="6" fillId="0" borderId="4" xfId="51" applyFont="1" applyBorder="1" applyAlignment="1">
      <alignment horizontal="centerContinuous"/>
    </xf>
    <xf numFmtId="170" fontId="6" fillId="0" borderId="0" xfId="51" applyNumberFormat="1" applyFont="1" applyBorder="1" applyAlignment="1">
      <alignment horizontal="right"/>
    </xf>
    <xf numFmtId="0" fontId="56" fillId="24" borderId="0" xfId="78" applyFont="1" applyFill="1" applyAlignment="1">
      <alignment vertical="center"/>
    </xf>
    <xf numFmtId="3" fontId="56" fillId="0" borderId="0" xfId="51" applyNumberFormat="1" applyFont="1"/>
    <xf numFmtId="0" fontId="6" fillId="0" borderId="4" xfId="51" applyFont="1" applyBorder="1" applyAlignment="1">
      <alignment horizontal="centerContinuous" vertical="top"/>
    </xf>
    <xf numFmtId="170" fontId="6" fillId="0" borderId="0" xfId="51" applyNumberFormat="1" applyFont="1" applyBorder="1" applyAlignment="1">
      <alignment horizontal="right" vertical="top"/>
    </xf>
    <xf numFmtId="0" fontId="56" fillId="0" borderId="0" xfId="0" applyFont="1" applyFill="1" applyBorder="1" applyAlignment="1">
      <alignment vertical="top"/>
    </xf>
    <xf numFmtId="170" fontId="56" fillId="24" borderId="0" xfId="73" applyNumberFormat="1" applyFont="1" applyFill="1" applyBorder="1" applyAlignment="1">
      <alignment horizontal="right"/>
    </xf>
    <xf numFmtId="170" fontId="56" fillId="24" borderId="0" xfId="75" applyNumberFormat="1" applyFont="1" applyFill="1" applyBorder="1" applyAlignment="1">
      <alignment horizontal="right"/>
    </xf>
    <xf numFmtId="175" fontId="56" fillId="24" borderId="0" xfId="75" applyNumberFormat="1" applyFont="1" applyFill="1" applyAlignment="1">
      <alignment horizontal="left" vertical="center"/>
    </xf>
    <xf numFmtId="170" fontId="56" fillId="24" borderId="0" xfId="74" applyNumberFormat="1" applyFont="1" applyFill="1" applyBorder="1" applyAlignment="1">
      <alignment horizontal="right"/>
    </xf>
    <xf numFmtId="170" fontId="56" fillId="24" borderId="0" xfId="74" applyNumberFormat="1" applyFont="1" applyFill="1" applyAlignment="1">
      <alignment horizontal="right"/>
    </xf>
    <xf numFmtId="3" fontId="66" fillId="0" borderId="0" xfId="55" applyNumberFormat="1" applyFont="1"/>
    <xf numFmtId="170" fontId="56" fillId="24" borderId="0" xfId="66" applyNumberFormat="1" applyFont="1" applyFill="1" applyAlignment="1">
      <alignment horizontal="right" vertical="center"/>
    </xf>
    <xf numFmtId="4" fontId="44" fillId="24" borderId="0" xfId="64" applyNumberFormat="1" applyFont="1" applyFill="1" applyBorder="1" applyAlignment="1">
      <alignment horizontal="right" vertical="center"/>
    </xf>
    <xf numFmtId="170" fontId="44" fillId="24" borderId="0" xfId="64" applyNumberFormat="1" applyFont="1" applyFill="1" applyBorder="1" applyAlignment="1">
      <alignment horizontal="right" vertical="center"/>
    </xf>
    <xf numFmtId="4" fontId="44" fillId="24" borderId="0" xfId="64" applyNumberFormat="1" applyFont="1" applyFill="1" applyAlignment="1">
      <alignment vertical="center"/>
    </xf>
    <xf numFmtId="165" fontId="5" fillId="24" borderId="0" xfId="76" applyNumberFormat="1" applyFont="1" applyFill="1"/>
    <xf numFmtId="4" fontId="56" fillId="24" borderId="0" xfId="76" applyNumberFormat="1" applyFont="1" applyFill="1" applyAlignment="1">
      <alignment horizontal="right"/>
    </xf>
    <xf numFmtId="0" fontId="6" fillId="0" borderId="0" xfId="57" applyFont="1" applyFill="1" applyBorder="1" applyAlignment="1">
      <alignment horizontal="right" vertical="center"/>
    </xf>
    <xf numFmtId="175" fontId="56" fillId="24" borderId="0" xfId="71" applyNumberFormat="1" applyFont="1" applyFill="1" applyAlignment="1">
      <alignment horizontal="left"/>
    </xf>
    <xf numFmtId="175" fontId="35" fillId="0" borderId="0" xfId="51" applyNumberFormat="1" applyFont="1" applyFill="1" applyAlignment="1">
      <alignment horizontal="left" vertical="center"/>
    </xf>
    <xf numFmtId="175" fontId="35" fillId="0" borderId="0" xfId="51" quotePrefix="1" applyNumberFormat="1" applyFont="1" applyFill="1" applyBorder="1" applyAlignment="1">
      <alignment horizontal="left" vertical="center"/>
    </xf>
    <xf numFmtId="0" fontId="56" fillId="24" borderId="0" xfId="78" applyFont="1" applyFill="1" applyAlignment="1"/>
    <xf numFmtId="175" fontId="56" fillId="24" borderId="0" xfId="72" applyNumberFormat="1" applyFont="1" applyFill="1" applyAlignment="1"/>
    <xf numFmtId="170" fontId="6" fillId="24" borderId="0" xfId="75" applyNumberFormat="1" applyFont="1" applyFill="1" applyBorder="1" applyAlignment="1">
      <alignment horizontal="right" vertical="top"/>
    </xf>
    <xf numFmtId="170" fontId="6" fillId="24" borderId="0" xfId="73" applyNumberFormat="1" applyFont="1" applyFill="1" applyBorder="1" applyAlignment="1">
      <alignment horizontal="right" vertical="top"/>
    </xf>
    <xf numFmtId="175" fontId="56" fillId="24" borderId="0" xfId="75" applyNumberFormat="1" applyFont="1" applyFill="1" applyAlignment="1">
      <alignment horizontal="left"/>
    </xf>
    <xf numFmtId="170" fontId="6" fillId="24" borderId="0" xfId="70" applyNumberFormat="1" applyFont="1" applyFill="1" applyBorder="1" applyAlignment="1">
      <alignment horizontal="right"/>
    </xf>
    <xf numFmtId="0" fontId="56" fillId="24" borderId="0" xfId="70" applyFont="1" applyFill="1" applyAlignment="1">
      <alignment horizontal="left"/>
    </xf>
    <xf numFmtId="0" fontId="35" fillId="24" borderId="0" xfId="70" applyFont="1" applyFill="1" applyAlignment="1">
      <alignment horizontal="left"/>
    </xf>
    <xf numFmtId="175" fontId="35" fillId="24" borderId="0" xfId="64" applyNumberFormat="1" applyFont="1" applyFill="1" applyAlignment="1">
      <alignment horizontal="left"/>
    </xf>
    <xf numFmtId="0" fontId="6" fillId="24" borderId="0" xfId="76" applyFont="1" applyFill="1" applyBorder="1" applyAlignment="1">
      <alignment horizontal="left" vertical="center"/>
    </xf>
    <xf numFmtId="0" fontId="56" fillId="24" borderId="0" xfId="76" applyFont="1" applyFill="1" applyAlignment="1">
      <alignment horizontal="left"/>
    </xf>
    <xf numFmtId="3" fontId="56" fillId="0" borderId="0" xfId="57" applyNumberFormat="1" applyFont="1" applyFill="1" applyBorder="1" applyAlignment="1">
      <alignment horizontal="left"/>
    </xf>
    <xf numFmtId="170" fontId="2" fillId="0" borderId="0" xfId="53" applyNumberFormat="1" applyFont="1" applyAlignment="1">
      <alignment horizontal="right"/>
    </xf>
    <xf numFmtId="3" fontId="5" fillId="0" borderId="0" xfId="53" applyNumberFormat="1" applyFont="1"/>
    <xf numFmtId="170" fontId="5" fillId="0" borderId="0" xfId="53" applyNumberFormat="1" applyFont="1"/>
    <xf numFmtId="175" fontId="2" fillId="0" borderId="0" xfId="53" applyNumberFormat="1" applyFont="1" applyAlignment="1">
      <alignment horizontal="left"/>
    </xf>
    <xf numFmtId="2" fontId="5" fillId="0" borderId="0" xfId="51" applyNumberFormat="1" applyFont="1"/>
    <xf numFmtId="165" fontId="2" fillId="0" borderId="0" xfId="53" applyNumberFormat="1" applyFont="1" applyAlignment="1">
      <alignment horizontal="right"/>
    </xf>
    <xf numFmtId="170" fontId="6" fillId="24" borderId="0" xfId="70" applyNumberFormat="1" applyFont="1" applyFill="1" applyBorder="1" applyAlignment="1">
      <alignment horizontal="right" vertical="center"/>
    </xf>
    <xf numFmtId="0" fontId="56" fillId="0" borderId="0" xfId="55" applyNumberFormat="1" applyFont="1" applyFill="1" applyBorder="1" applyAlignment="1"/>
    <xf numFmtId="0" fontId="35" fillId="0" borderId="0" xfId="55" applyNumberFormat="1" applyFont="1" applyFill="1" applyBorder="1" applyAlignment="1"/>
    <xf numFmtId="170" fontId="14" fillId="0" borderId="0" xfId="66" applyNumberFormat="1" applyFont="1" applyFill="1" applyAlignment="1">
      <alignment horizontal="right"/>
    </xf>
    <xf numFmtId="170" fontId="27" fillId="0" borderId="0" xfId="66" applyNumberFormat="1" applyFont="1" applyFill="1" applyAlignment="1">
      <alignment horizontal="right" vertical="center"/>
    </xf>
    <xf numFmtId="170" fontId="14" fillId="0" borderId="0" xfId="66" applyNumberFormat="1" applyFont="1" applyFill="1" applyAlignment="1">
      <alignment horizontal="left"/>
    </xf>
    <xf numFmtId="170" fontId="2" fillId="0" borderId="0" xfId="66" applyNumberFormat="1" applyFont="1" applyFill="1" applyAlignment="1">
      <alignment horizontal="left" vertical="center"/>
    </xf>
    <xf numFmtId="170" fontId="14" fillId="0" borderId="0" xfId="66" applyNumberFormat="1" applyFont="1" applyFill="1" applyAlignment="1">
      <alignment horizontal="left" vertical="center"/>
    </xf>
    <xf numFmtId="165" fontId="35" fillId="0" borderId="0" xfId="67" applyNumberFormat="1" applyFont="1" applyFill="1" applyAlignment="1">
      <alignment horizontal="right" vertical="center"/>
    </xf>
    <xf numFmtId="170" fontId="2" fillId="0" borderId="0" xfId="66" applyNumberFormat="1" applyFont="1" applyFill="1" applyAlignment="1">
      <alignment horizontal="left"/>
    </xf>
    <xf numFmtId="175" fontId="42" fillId="0" borderId="0" xfId="75" applyNumberFormat="1" applyFont="1" applyFill="1" applyAlignment="1">
      <alignment horizontal="left" vertical="center"/>
    </xf>
    <xf numFmtId="170" fontId="14" fillId="0" borderId="0" xfId="74" applyNumberFormat="1" applyFont="1" applyFill="1" applyAlignment="1">
      <alignment horizontal="right"/>
    </xf>
    <xf numFmtId="0" fontId="5" fillId="0" borderId="0" xfId="0" applyFont="1" applyAlignment="1">
      <alignment horizontal="right" vertical="center"/>
    </xf>
    <xf numFmtId="0" fontId="1" fillId="0" borderId="0" xfId="55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0" xfId="43" applyFont="1" applyAlignment="1" applyProtection="1">
      <alignment horizontal="left" vertical="center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Fill="1" applyAlignment="1">
      <alignment horizontal="left" vertical="center"/>
    </xf>
    <xf numFmtId="0" fontId="1" fillId="24" borderId="0" xfId="72" applyFont="1" applyFill="1" applyBorder="1" applyAlignment="1">
      <alignment vertical="center"/>
    </xf>
    <xf numFmtId="0" fontId="17" fillId="24" borderId="0" xfId="72" applyFont="1" applyFill="1" applyBorder="1" applyAlignment="1">
      <alignment vertical="center"/>
    </xf>
    <xf numFmtId="170" fontId="14" fillId="0" borderId="0" xfId="75" applyNumberFormat="1" applyFont="1" applyFill="1" applyAlignment="1">
      <alignment horizontal="right"/>
    </xf>
    <xf numFmtId="170" fontId="50" fillId="0" borderId="0" xfId="73" applyNumberFormat="1" applyFont="1" applyFill="1" applyAlignment="1">
      <alignment horizontal="right"/>
    </xf>
    <xf numFmtId="0" fontId="35" fillId="0" borderId="0" xfId="66" applyFont="1" applyFill="1" applyAlignment="1">
      <alignment horizontal="left" vertical="center"/>
    </xf>
    <xf numFmtId="0" fontId="14" fillId="0" borderId="0" xfId="66" applyFont="1" applyFill="1" applyAlignment="1">
      <alignment horizontal="left"/>
    </xf>
    <xf numFmtId="0" fontId="0" fillId="0" borderId="0" xfId="0" applyFill="1" applyAlignment="1">
      <alignment vertical="top"/>
    </xf>
    <xf numFmtId="175" fontId="35" fillId="0" borderId="0" xfId="64" applyNumberFormat="1" applyFont="1" applyFill="1" applyAlignment="1">
      <alignment horizontal="left" vertical="center"/>
    </xf>
    <xf numFmtId="170" fontId="35" fillId="0" borderId="0" xfId="64" applyNumberFormat="1" applyFont="1" applyFill="1" applyAlignment="1">
      <alignment horizontal="right" vertical="center"/>
    </xf>
    <xf numFmtId="4" fontId="44" fillId="0" borderId="0" xfId="64" applyNumberFormat="1" applyFont="1" applyFill="1" applyAlignment="1">
      <alignment vertical="center"/>
    </xf>
    <xf numFmtId="4" fontId="36" fillId="0" borderId="0" xfId="64" applyNumberFormat="1" applyFont="1" applyFill="1" applyAlignment="1">
      <alignment vertical="center"/>
    </xf>
    <xf numFmtId="175" fontId="35" fillId="0" borderId="0" xfId="64" applyNumberFormat="1" applyFont="1" applyFill="1" applyBorder="1" applyAlignment="1">
      <alignment horizontal="left" vertical="center"/>
    </xf>
    <xf numFmtId="170" fontId="35" fillId="0" borderId="0" xfId="64" applyNumberFormat="1" applyFont="1" applyFill="1" applyBorder="1" applyAlignment="1">
      <alignment horizontal="right" vertical="center"/>
    </xf>
    <xf numFmtId="0" fontId="25" fillId="0" borderId="4" xfId="64" applyFont="1" applyFill="1" applyBorder="1"/>
    <xf numFmtId="0" fontId="25" fillId="0" borderId="0" xfId="64" applyFont="1" applyFill="1" applyBorder="1"/>
    <xf numFmtId="0" fontId="25" fillId="0" borderId="0" xfId="64" applyFont="1" applyFill="1" applyBorder="1" applyAlignment="1">
      <alignment horizontal="left"/>
    </xf>
    <xf numFmtId="3" fontId="25" fillId="0" borderId="0" xfId="64" applyNumberFormat="1" applyFont="1" applyFill="1" applyBorder="1" applyAlignment="1">
      <alignment horizontal="right"/>
    </xf>
    <xf numFmtId="3" fontId="25" fillId="0" borderId="0" xfId="64" applyNumberFormat="1" applyFont="1" applyFill="1" applyAlignment="1">
      <alignment horizontal="right"/>
    </xf>
    <xf numFmtId="0" fontId="25" fillId="0" borderId="5" xfId="64" applyFont="1" applyFill="1" applyBorder="1"/>
    <xf numFmtId="175" fontId="35" fillId="0" borderId="0" xfId="69" applyNumberFormat="1" applyFont="1" applyFill="1" applyAlignment="1">
      <alignment horizontal="left" vertical="center"/>
    </xf>
    <xf numFmtId="170" fontId="14" fillId="0" borderId="0" xfId="68" applyNumberFormat="1" applyFont="1" applyFill="1" applyBorder="1" applyAlignment="1">
      <alignment horizontal="right"/>
    </xf>
    <xf numFmtId="170" fontId="14" fillId="0" borderId="0" xfId="68" applyNumberFormat="1" applyFont="1" applyFill="1" applyAlignment="1">
      <alignment horizontal="left"/>
    </xf>
    <xf numFmtId="3" fontId="14" fillId="0" borderId="0" xfId="68" applyNumberFormat="1" applyFont="1" applyFill="1" applyAlignment="1">
      <alignment horizontal="right"/>
    </xf>
    <xf numFmtId="0" fontId="56" fillId="0" borderId="0" xfId="64" applyFont="1" applyFill="1" applyAlignment="1"/>
    <xf numFmtId="0" fontId="25" fillId="0" borderId="0" xfId="64" applyFont="1" applyFill="1"/>
    <xf numFmtId="0" fontId="5" fillId="0" borderId="0" xfId="64" applyFont="1" applyFill="1"/>
    <xf numFmtId="0" fontId="14" fillId="0" borderId="0" xfId="76" applyFont="1" applyFill="1" applyAlignment="1">
      <alignment horizontal="left"/>
    </xf>
    <xf numFmtId="170" fontId="14" fillId="0" borderId="0" xfId="76" applyNumberFormat="1" applyFont="1" applyFill="1" applyAlignment="1">
      <alignment horizontal="right"/>
    </xf>
    <xf numFmtId="4" fontId="6" fillId="0" borderId="0" xfId="57" applyNumberFormat="1" applyFont="1" applyFill="1" applyBorder="1" applyAlignment="1">
      <alignment horizontal="right" vertical="center"/>
    </xf>
    <xf numFmtId="0" fontId="10" fillId="0" borderId="0" xfId="43" applyFont="1" applyBorder="1" applyAlignment="1" applyProtection="1">
      <alignment horizontal="left" vertical="center"/>
    </xf>
    <xf numFmtId="0" fontId="10" fillId="0" borderId="0" xfId="43" applyFont="1" applyBorder="1" applyAlignment="1" applyProtection="1">
      <alignment vertical="center"/>
    </xf>
    <xf numFmtId="0" fontId="10" fillId="24" borderId="0" xfId="43" applyFont="1" applyFill="1" applyAlignment="1" applyProtection="1">
      <alignment horizontal="left"/>
    </xf>
    <xf numFmtId="0" fontId="10" fillId="24" borderId="0" xfId="43" applyFont="1" applyFill="1" applyBorder="1" applyAlignment="1" applyProtection="1">
      <alignment horizontal="left"/>
    </xf>
    <xf numFmtId="0" fontId="10" fillId="0" borderId="0" xfId="43" applyFont="1" applyAlignment="1" applyProtection="1"/>
    <xf numFmtId="175" fontId="1" fillId="0" borderId="0" xfId="53" applyNumberFormat="1" applyFont="1" applyAlignment="1">
      <alignment horizontal="left" vertical="center"/>
    </xf>
    <xf numFmtId="3" fontId="54" fillId="0" borderId="0" xfId="51" applyNumberFormat="1" applyFont="1" applyFill="1"/>
    <xf numFmtId="0" fontId="54" fillId="0" borderId="0" xfId="51" applyFont="1" applyFill="1"/>
    <xf numFmtId="165" fontId="5" fillId="0" borderId="0" xfId="51" applyNumberFormat="1" applyFont="1" applyFill="1"/>
    <xf numFmtId="0" fontId="67" fillId="0" borderId="0" xfId="51" applyFont="1"/>
    <xf numFmtId="175" fontId="68" fillId="0" borderId="0" xfId="51" applyNumberFormat="1" applyFont="1" applyBorder="1" applyAlignment="1">
      <alignment horizontal="left"/>
    </xf>
    <xf numFmtId="175" fontId="68" fillId="0" borderId="0" xfId="51" quotePrefix="1" applyNumberFormat="1" applyFont="1" applyFill="1" applyBorder="1" applyAlignment="1">
      <alignment horizontal="left"/>
    </xf>
    <xf numFmtId="175" fontId="68" fillId="0" borderId="0" xfId="51" quotePrefix="1" applyNumberFormat="1" applyFont="1" applyBorder="1" applyAlignment="1">
      <alignment horizontal="left"/>
    </xf>
    <xf numFmtId="165" fontId="67" fillId="0" borderId="0" xfId="51" applyNumberFormat="1" applyFont="1"/>
    <xf numFmtId="3" fontId="68" fillId="0" borderId="0" xfId="51" applyNumberFormat="1" applyFont="1" applyBorder="1" applyAlignment="1">
      <alignment horizontal="right"/>
    </xf>
    <xf numFmtId="3" fontId="68" fillId="0" borderId="0" xfId="51" applyNumberFormat="1" applyFont="1" applyFill="1" applyBorder="1" applyAlignment="1">
      <alignment horizontal="right"/>
    </xf>
    <xf numFmtId="3" fontId="68" fillId="0" borderId="0" xfId="51" applyNumberFormat="1" applyFont="1" applyAlignment="1">
      <alignment horizontal="right"/>
    </xf>
    <xf numFmtId="3" fontId="68" fillId="0" borderId="0" xfId="51" applyNumberFormat="1" applyFont="1" applyFill="1" applyBorder="1"/>
    <xf numFmtId="0" fontId="68" fillId="0" borderId="0" xfId="51" applyFont="1"/>
    <xf numFmtId="0" fontId="68" fillId="0" borderId="0" xfId="51" applyFont="1" applyAlignment="1">
      <alignment horizontal="right"/>
    </xf>
    <xf numFmtId="170" fontId="70" fillId="0" borderId="0" xfId="51" applyNumberFormat="1" applyFont="1" applyBorder="1" applyAlignment="1">
      <alignment horizontal="centerContinuous"/>
    </xf>
    <xf numFmtId="164" fontId="67" fillId="0" borderId="0" xfId="51" applyNumberFormat="1" applyFont="1"/>
    <xf numFmtId="0" fontId="70" fillId="0" borderId="0" xfId="51" applyFont="1" applyBorder="1" applyAlignment="1">
      <alignment horizontal="centerContinuous"/>
    </xf>
    <xf numFmtId="0" fontId="67" fillId="0" borderId="0" xfId="51" applyFont="1" applyBorder="1"/>
    <xf numFmtId="170" fontId="71" fillId="0" borderId="0" xfId="53" applyNumberFormat="1" applyFont="1" applyAlignment="1">
      <alignment horizontal="right"/>
    </xf>
    <xf numFmtId="165" fontId="71" fillId="0" borderId="0" xfId="53" applyNumberFormat="1" applyFont="1" applyAlignment="1">
      <alignment horizontal="right"/>
    </xf>
    <xf numFmtId="0" fontId="67" fillId="0" borderId="0" xfId="55" applyFont="1"/>
    <xf numFmtId="0" fontId="68" fillId="0" borderId="0" xfId="55" applyFont="1" applyFill="1" applyBorder="1" applyAlignment="1">
      <alignment horizontal="left" vertical="center"/>
    </xf>
    <xf numFmtId="165" fontId="68" fillId="0" borderId="0" xfId="55" applyNumberFormat="1" applyFont="1"/>
    <xf numFmtId="164" fontId="70" fillId="0" borderId="0" xfId="55" applyNumberFormat="1" applyFont="1"/>
    <xf numFmtId="0" fontId="53" fillId="0" borderId="4" xfId="0" applyFont="1" applyBorder="1" applyAlignment="1">
      <alignment horizontal="left"/>
    </xf>
    <xf numFmtId="175" fontId="27" fillId="0" borderId="0" xfId="51" applyNumberFormat="1" applyFont="1" applyBorder="1" applyAlignment="1">
      <alignment horizontal="left" vertical="center"/>
    </xf>
    <xf numFmtId="0" fontId="27" fillId="0" borderId="0" xfId="51" applyFont="1" applyBorder="1" applyAlignment="1">
      <alignment vertical="center"/>
    </xf>
    <xf numFmtId="0" fontId="27" fillId="24" borderId="0" xfId="72" applyFont="1" applyFill="1" applyBorder="1" applyAlignment="1">
      <alignment vertical="center"/>
    </xf>
    <xf numFmtId="0" fontId="1" fillId="24" borderId="0" xfId="72" applyFont="1" applyFill="1" applyBorder="1" applyAlignment="1">
      <alignment horizontal="left" vertical="center"/>
    </xf>
    <xf numFmtId="0" fontId="17" fillId="24" borderId="0" xfId="72" applyFont="1" applyFill="1" applyBorder="1" applyAlignment="1">
      <alignment horizontal="left" vertical="center"/>
    </xf>
    <xf numFmtId="0" fontId="27" fillId="24" borderId="0" xfId="75" applyFont="1" applyFill="1" applyBorder="1" applyAlignment="1">
      <alignment horizontal="left" vertical="center"/>
    </xf>
    <xf numFmtId="0" fontId="27" fillId="24" borderId="0" xfId="73" applyFont="1" applyFill="1" applyBorder="1" applyAlignment="1">
      <alignment horizontal="left" vertical="center"/>
    </xf>
    <xf numFmtId="0" fontId="27" fillId="24" borderId="0" xfId="74" applyFont="1" applyFill="1" applyBorder="1" applyAlignment="1">
      <alignment horizontal="left" vertical="center"/>
    </xf>
    <xf numFmtId="0" fontId="27" fillId="24" borderId="0" xfId="70" applyFont="1" applyFill="1" applyBorder="1" applyAlignment="1">
      <alignment horizontal="left" vertical="center"/>
    </xf>
    <xf numFmtId="170" fontId="6" fillId="24" borderId="4" xfId="70" applyNumberFormat="1" applyFont="1" applyFill="1" applyBorder="1" applyAlignment="1">
      <alignment horizontal="center" vertical="center"/>
    </xf>
    <xf numFmtId="170" fontId="27" fillId="24" borderId="4" xfId="70" applyNumberFormat="1" applyFont="1" applyFill="1" applyBorder="1" applyAlignment="1">
      <alignment horizontal="center" vertical="center"/>
    </xf>
    <xf numFmtId="0" fontId="27" fillId="0" borderId="0" xfId="55" applyNumberFormat="1" applyFont="1" applyFill="1" applyBorder="1" applyAlignment="1">
      <alignment horizontal="left" vertical="center"/>
    </xf>
    <xf numFmtId="0" fontId="27" fillId="0" borderId="0" xfId="55" applyFont="1" applyFill="1" applyBorder="1" applyAlignment="1">
      <alignment horizontal="left" vertical="center"/>
    </xf>
    <xf numFmtId="38" fontId="27" fillId="0" borderId="0" xfId="55" applyNumberFormat="1" applyFont="1" applyBorder="1" applyAlignment="1">
      <alignment horizontal="right" vertical="top"/>
    </xf>
    <xf numFmtId="38" fontId="6" fillId="0" borderId="0" xfId="55" applyNumberFormat="1" applyFont="1" applyBorder="1" applyAlignment="1">
      <alignment horizontal="right" vertical="top"/>
    </xf>
    <xf numFmtId="38" fontId="27" fillId="0" borderId="4" xfId="55" applyNumberFormat="1" applyFont="1" applyBorder="1" applyAlignment="1">
      <alignment horizontal="center" vertical="center" wrapText="1"/>
    </xf>
    <xf numFmtId="38" fontId="6" fillId="0" borderId="0" xfId="55" applyNumberFormat="1" applyFont="1" applyBorder="1" applyAlignment="1">
      <alignment horizontal="right" vertical="top" wrapText="1"/>
    </xf>
    <xf numFmtId="38" fontId="27" fillId="0" borderId="0" xfId="55" applyNumberFormat="1" applyFont="1" applyBorder="1" applyAlignment="1">
      <alignment horizontal="right" vertical="top" wrapText="1"/>
    </xf>
    <xf numFmtId="38" fontId="27" fillId="0" borderId="5" xfId="55" applyNumberFormat="1" applyFont="1" applyBorder="1" applyAlignment="1">
      <alignment horizontal="right" vertical="top" wrapText="1"/>
    </xf>
    <xf numFmtId="0" fontId="27" fillId="24" borderId="4" xfId="67" applyNumberFormat="1" applyFont="1" applyFill="1" applyBorder="1" applyAlignment="1">
      <alignment horizontal="center" vertical="center"/>
    </xf>
    <xf numFmtId="0" fontId="27" fillId="24" borderId="0" xfId="67" applyFont="1" applyFill="1" applyBorder="1" applyAlignment="1">
      <alignment horizontal="left" vertical="center" wrapText="1"/>
    </xf>
    <xf numFmtId="0" fontId="27" fillId="24" borderId="0" xfId="67" applyFont="1" applyFill="1" applyBorder="1" applyAlignment="1">
      <alignment horizontal="left" vertical="center"/>
    </xf>
    <xf numFmtId="0" fontId="27" fillId="24" borderId="0" xfId="69" applyFont="1" applyFill="1" applyBorder="1" applyAlignment="1">
      <alignment horizontal="left" vertical="center"/>
    </xf>
    <xf numFmtId="0" fontId="27" fillId="24" borderId="0" xfId="68" applyFont="1" applyFill="1" applyBorder="1" applyAlignment="1">
      <alignment horizontal="left" vertical="center"/>
    </xf>
    <xf numFmtId="0" fontId="6" fillId="0" borderId="0" xfId="57" applyNumberFormat="1" applyFont="1" applyFill="1" applyBorder="1" applyAlignment="1">
      <alignment vertical="center" wrapText="1"/>
    </xf>
    <xf numFmtId="0" fontId="27" fillId="0" borderId="0" xfId="57" applyNumberFormat="1" applyFont="1" applyFill="1" applyBorder="1" applyAlignment="1">
      <alignment vertical="center" wrapText="1"/>
    </xf>
    <xf numFmtId="0" fontId="6" fillId="24" borderId="4" xfId="65" applyFont="1" applyFill="1" applyBorder="1" applyAlignment="1">
      <alignment horizontal="center" vertical="center"/>
    </xf>
    <xf numFmtId="0" fontId="27" fillId="24" borderId="4" xfId="65" applyFont="1" applyFill="1" applyBorder="1" applyAlignment="1">
      <alignment horizontal="center" vertical="center"/>
    </xf>
    <xf numFmtId="0" fontId="27" fillId="24" borderId="4" xfId="65" applyNumberFormat="1" applyFont="1" applyFill="1" applyBorder="1" applyAlignment="1">
      <alignment horizontal="center" vertical="center"/>
    </xf>
    <xf numFmtId="0" fontId="27" fillId="24" borderId="0" xfId="65" applyFont="1" applyFill="1" applyBorder="1" applyAlignment="1">
      <alignment horizontal="left" vertical="center"/>
    </xf>
  </cellXfs>
  <cellStyles count="97">
    <cellStyle name="          _x000d__x000a_386grabber=VGA.3GR_x000d__x000a_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ase 0 dec" xfId="20"/>
    <cellStyle name="Base 1 dec" xfId="21"/>
    <cellStyle name="Base 2 dec" xfId="22"/>
    <cellStyle name="Buena" xfId="23" builtinId="26" customBuiltin="1"/>
    <cellStyle name="Cálculo" xfId="24" builtinId="22" customBuiltin="1"/>
    <cellStyle name="Capitulo" xfId="25"/>
    <cellStyle name="Celda de comprobación" xfId="26" builtinId="23" customBuiltin="1"/>
    <cellStyle name="Celda vinculada" xfId="27" builtinId="24" customBuiltin="1"/>
    <cellStyle name="Decimal 0, derecha" xfId="28"/>
    <cellStyle name="Decimal 2, derecha" xfId="29"/>
    <cellStyle name="Descripciones" xfId="30"/>
    <cellStyle name="Enc. der" xfId="31"/>
    <cellStyle name="Enc. izq" xfId="32"/>
    <cellStyle name="Encabezado 4" xfId="33" builtinId="19" customBuiltin="1"/>
    <cellStyle name="Énfasis1" xfId="34" builtinId="29" customBuiltin="1"/>
    <cellStyle name="Énfasis2" xfId="35" builtinId="33" customBuiltin="1"/>
    <cellStyle name="Énfasis3" xfId="36" builtinId="37" customBuiltin="1"/>
    <cellStyle name="Énfasis4" xfId="37" builtinId="41" customBuiltin="1"/>
    <cellStyle name="Énfasis5" xfId="38" builtinId="45" customBuiltin="1"/>
    <cellStyle name="Énfasis6" xfId="39" builtinId="49" customBuiltin="1"/>
    <cellStyle name="Entrada" xfId="40" builtinId="20" customBuiltin="1"/>
    <cellStyle name="Etiqueta" xfId="41"/>
    <cellStyle name="Euro" xfId="42"/>
    <cellStyle name="Hipervínculo" xfId="43" builtinId="8"/>
    <cellStyle name="Incorrecto" xfId="44" builtinId="27" customBuiltin="1"/>
    <cellStyle name="Linea horizontal" xfId="45"/>
    <cellStyle name="Linea Inferior" xfId="46"/>
    <cellStyle name="Linea Superior" xfId="47"/>
    <cellStyle name="Linea Tipo" xfId="48"/>
    <cellStyle name="Neutral" xfId="49" builtinId="28" customBuiltin="1"/>
    <cellStyle name="Normal" xfId="0" builtinId="0"/>
    <cellStyle name="Normal 11 5" xfId="50"/>
    <cellStyle name="Normal 2" xfId="51"/>
    <cellStyle name="Normal 3" xfId="52"/>
    <cellStyle name="Normal 4" xfId="53"/>
    <cellStyle name="Normal 5" xfId="54"/>
    <cellStyle name="Normal 6" xfId="55"/>
    <cellStyle name="Normal 7" xfId="56"/>
    <cellStyle name="Normal 7 2" xfId="57"/>
    <cellStyle name="Normal 7 3" xfId="58"/>
    <cellStyle name="Normal 7_Cap04" xfId="59"/>
    <cellStyle name="Normal 8" xfId="60"/>
    <cellStyle name="Normal 9" xfId="61"/>
    <cellStyle name="Normal_410" xfId="62"/>
    <cellStyle name="Normal_411" xfId="63"/>
    <cellStyle name="Normal_act_def menores 1 año (4.13)" xfId="64"/>
    <cellStyle name="Normal_act_DEF SIDA (4.15) Pendiente" xfId="65"/>
    <cellStyle name="Normal_act_def x cap (4.9)" xfId="66"/>
    <cellStyle name="Normal_act_DIST DEF GRALS (4.10)" xfId="67"/>
    <cellStyle name="Normal_act_DIST PORC. EVOL ENF (4.12)" xfId="68"/>
    <cellStyle name="Normal_act_evol. enf, causas de muerte (4.11)" xfId="69"/>
    <cellStyle name="Normal_act_gas to d inst (4.8) Pendiente" xfId="70"/>
    <cellStyle name="Normal_act_pers med y param (4.2) Pendiente" xfId="71"/>
    <cellStyle name="Normal_act_pob derech (4.3)" xfId="72"/>
    <cellStyle name="Normal_act_serv med prev (4.6) Pendiente" xfId="73"/>
    <cellStyle name="Normal_act_serv med prev ssa (4.7) Pendiente" xfId="74"/>
    <cellStyle name="Normal_act_serv. med prev (4.5) Pendiente" xfId="75"/>
    <cellStyle name="Normal_act_tasas esp mort inf (4.14)" xfId="76"/>
    <cellStyle name="Normal_act_tasas esp mort inf (4.14) 2" xfId="77"/>
    <cellStyle name="Normal_act_unid med y camas cen (4.1) Pendiente" xfId="78"/>
    <cellStyle name="Normal_C02" xfId="79"/>
    <cellStyle name="Normal_Cap04" xfId="80"/>
    <cellStyle name="Notas" xfId="81" builtinId="10" customBuiltin="1"/>
    <cellStyle name="Num. cuadro" xfId="82"/>
    <cellStyle name="Numero" xfId="83"/>
    <cellStyle name="Pie" xfId="84"/>
    <cellStyle name="Salida" xfId="85" builtinId="21" customBuiltin="1"/>
    <cellStyle name="Separador" xfId="86"/>
    <cellStyle name="Texto de advertencia" xfId="87" builtinId="11" customBuiltin="1"/>
    <cellStyle name="Texto explicativo" xfId="88" builtinId="53" customBuiltin="1"/>
    <cellStyle name="Texto, derecha" xfId="89"/>
    <cellStyle name="Texto, izquierda" xfId="90"/>
    <cellStyle name="Titulo" xfId="91"/>
    <cellStyle name="Título" xfId="92" builtinId="15" customBuiltin="1"/>
    <cellStyle name="Título 2" xfId="93" builtinId="17" customBuiltin="1"/>
    <cellStyle name="Título 3" xfId="94" builtinId="18" customBuiltin="1"/>
    <cellStyle name="Titulo_41" xfId="95"/>
    <cellStyle name="Total" xfId="9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5997C8"/>
      <rgbColor rgb="00FF99CC"/>
      <rgbColor rgb="00BDD5E9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D9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1970</a:t>
            </a:r>
          </a:p>
        </c:rich>
      </c:tx>
      <c:layout>
        <c:manualLayout>
          <c:xMode val="edge"/>
          <c:yMode val="edge"/>
          <c:x val="0.45888384996179282"/>
          <c:y val="3.79308836395450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04532665888556"/>
          <c:y val="0.20344827586206951"/>
          <c:w val="0.32503912707700089"/>
          <c:h val="0.72068965517241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A24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277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986237757556502"/>
                  <c:y val="-3.658802282430009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SSA</a:t>
                    </a:r>
                  </a:p>
                  <a:p>
                    <a:pPr>
                      <a:defRPr/>
                    </a:pPr>
                    <a:r>
                      <a:rPr lang="en-US"/>
                      <a:t>40.6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67642818179595E-2"/>
                  <c:y val="6.860254279556238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SEDENA</a:t>
                    </a:r>
                  </a:p>
                  <a:p>
                    <a:pPr>
                      <a:defRPr/>
                    </a:pPr>
                    <a:r>
                      <a:rPr lang="en-US"/>
                      <a:t>4.1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029284545387843E-2"/>
                  <c:y val="-4.5735028530375114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SEMAR</a:t>
                    </a:r>
                  </a:p>
                  <a:p>
                    <a:pPr>
                      <a:defRPr/>
                    </a:pPr>
                    <a:r>
                      <a:rPr lang="en-US"/>
                      <a:t>0.8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480236666585177E-2"/>
                  <c:y val="-2.0961645925699558E-1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IMSS</a:t>
                    </a:r>
                  </a:p>
                  <a:p>
                    <a:pPr>
                      <a:defRPr/>
                    </a:pPr>
                    <a:r>
                      <a:rPr lang="en-US"/>
                      <a:t>38.0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1127380302992478E-3"/>
                  <c:y val="-6.402903994252519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ISSSTE</a:t>
                    </a:r>
                  </a:p>
                  <a:p>
                    <a:pPr>
                      <a:defRPr/>
                    </a:pPr>
                    <a:r>
                      <a:rPr lang="en-US"/>
                      <a:t>5.5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8592974696884492E-2"/>
                  <c:y val="-2.286751426518754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PEMEX</a:t>
                    </a:r>
                  </a:p>
                  <a:p>
                    <a:pPr>
                      <a:defRPr/>
                    </a:pPr>
                    <a:r>
                      <a:rPr lang="en-US"/>
                      <a:t>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9720354999877734E-2"/>
                  <c:y val="3.201451997126255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DDF</a:t>
                    </a:r>
                  </a:p>
                  <a:p>
                    <a:pPr>
                      <a:defRPr/>
                    </a:pPr>
                    <a:r>
                      <a:rPr lang="en-US"/>
                      <a:t>6.1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367498636285835E-2"/>
                  <c:y val="6.860254279556254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Otros</a:t>
                    </a:r>
                  </a:p>
                  <a:p>
                    <a:pPr>
                      <a:defRPr/>
                    </a:pPr>
                    <a:r>
                      <a:rPr lang="en-US"/>
                      <a:t>3.3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 y gráf. 4.1'!$AO$84:$AO$91</c:f>
              <c:strCache>
                <c:ptCount val="8"/>
                <c:pt idx="0">
                  <c:v>SSA</c:v>
                </c:pt>
                <c:pt idx="1">
                  <c:v>SEDENA</c:v>
                </c:pt>
                <c:pt idx="2">
                  <c:v>SEMAR</c:v>
                </c:pt>
                <c:pt idx="3">
                  <c:v>IMSS</c:v>
                </c:pt>
                <c:pt idx="4">
                  <c:v>ISSSTE</c:v>
                </c:pt>
                <c:pt idx="5">
                  <c:v>PEMEX</c:v>
                </c:pt>
                <c:pt idx="6">
                  <c:v>DDF</c:v>
                </c:pt>
                <c:pt idx="7">
                  <c:v>Otros</c:v>
                </c:pt>
              </c:strCache>
            </c:strRef>
          </c:cat>
          <c:val>
            <c:numRef>
              <c:f>'4.1 y gráf. 4.1'!$AP$84:$AP$91</c:f>
              <c:numCache>
                <c:formatCode>0.0</c:formatCode>
                <c:ptCount val="8"/>
                <c:pt idx="0">
                  <c:v>40.6</c:v>
                </c:pt>
                <c:pt idx="1">
                  <c:v>4.0630987036898807</c:v>
                </c:pt>
                <c:pt idx="2">
                  <c:v>0.79122191535418374</c:v>
                </c:pt>
                <c:pt idx="3">
                  <c:v>37.971187579308804</c:v>
                </c:pt>
                <c:pt idx="4">
                  <c:v>5.4912791420964888</c:v>
                </c:pt>
                <c:pt idx="5">
                  <c:v>1.5675151153243263</c:v>
                </c:pt>
                <c:pt idx="6">
                  <c:v>6.0909158766888103</c:v>
                </c:pt>
                <c:pt idx="7">
                  <c:v>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2000</a:t>
            </a:r>
          </a:p>
        </c:rich>
      </c:tx>
      <c:layout>
        <c:manualLayout>
          <c:xMode val="edge"/>
          <c:yMode val="edge"/>
          <c:x val="0.44043622711718"/>
          <c:y val="3.891707308212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66585815494606"/>
          <c:y val="0.20274982129853045"/>
          <c:w val="0.32507764509182552"/>
          <c:h val="0.721651906316805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A24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277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595136707572397E-2"/>
                  <c:y val="-4.455025812840507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SSA</a:t>
                    </a:r>
                  </a:p>
                  <a:p>
                    <a:pPr>
                      <a:defRPr/>
                    </a:pPr>
                    <a:r>
                      <a:rPr lang="en-US"/>
                      <a:t>40.8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2891244201749236E-3"/>
                  <c:y val="6.237036137976692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SEDENA</a:t>
                    </a:r>
                  </a:p>
                  <a:p>
                    <a:pPr>
                      <a:defRPr/>
                    </a:pPr>
                    <a:r>
                      <a:rPr lang="en-US"/>
                      <a:t>5.0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02387094122448E-2"/>
                  <c:y val="-4.4550258128405913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SEMAR</a:t>
                    </a:r>
                  </a:p>
                  <a:p>
                    <a:pPr>
                      <a:defRPr/>
                    </a:pPr>
                    <a:r>
                      <a:rPr lang="en-US"/>
                      <a:t>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734746521049599E-2"/>
                  <c:y val="-4.455025812840511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IMSS</a:t>
                    </a:r>
                  </a:p>
                  <a:p>
                    <a:pPr>
                      <a:defRPr/>
                    </a:pPr>
                    <a:r>
                      <a:rPr lang="en-US"/>
                      <a:t>39.7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578248840349816E-2"/>
                  <c:y val="-4.455025812840510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ISSSTE</a:t>
                    </a:r>
                  </a:p>
                  <a:p>
                    <a:pPr>
                      <a:defRPr/>
                    </a:pPr>
                    <a:r>
                      <a:rPr lang="en-US"/>
                      <a:t>8.7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1927496134499517E-2"/>
                  <c:y val="-5.791533556692659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PEMEX</a:t>
                    </a:r>
                  </a:p>
                  <a:p>
                    <a:pPr>
                      <a:defRPr/>
                    </a:pPr>
                    <a:r>
                      <a:rPr lang="en-US"/>
                      <a:t>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0272236552952364"/>
                  <c:y val="-5.346030975408608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Estatal</a:t>
                    </a:r>
                  </a:p>
                  <a:p>
                    <a:pPr>
                      <a:defRPr/>
                    </a:pPr>
                    <a:r>
                      <a:rPr lang="en-US"/>
                      <a:t>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2891244201749102E-2"/>
                  <c:y val="2.227512906420247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Otros</a:t>
                    </a:r>
                  </a:p>
                  <a:p>
                    <a:pPr>
                      <a:defRPr/>
                    </a:pPr>
                    <a:r>
                      <a:rPr lang="en-US"/>
                      <a:t>1.9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 y gráf. 4.1'!$AQ$84:$AQ$91</c:f>
              <c:strCache>
                <c:ptCount val="8"/>
                <c:pt idx="0">
                  <c:v>SSA</c:v>
                </c:pt>
                <c:pt idx="1">
                  <c:v>SEDENA</c:v>
                </c:pt>
                <c:pt idx="2">
                  <c:v>SEMAR</c:v>
                </c:pt>
                <c:pt idx="3">
                  <c:v>IMSS</c:v>
                </c:pt>
                <c:pt idx="4">
                  <c:v>ISSSTE</c:v>
                </c:pt>
                <c:pt idx="5">
                  <c:v>PEMEX</c:v>
                </c:pt>
                <c:pt idx="6">
                  <c:v>Estatal</c:v>
                </c:pt>
                <c:pt idx="7">
                  <c:v>Otros</c:v>
                </c:pt>
              </c:strCache>
            </c:strRef>
          </c:cat>
          <c:val>
            <c:numRef>
              <c:f>'4.1 y gráf. 4.1'!$AR$84:$AR$91</c:f>
              <c:numCache>
                <c:formatCode>0.0</c:formatCode>
                <c:ptCount val="8"/>
                <c:pt idx="0">
                  <c:v>40.815876801825155</c:v>
                </c:pt>
                <c:pt idx="1">
                  <c:v>5.036036503162916</c:v>
                </c:pt>
                <c:pt idx="2">
                  <c:v>1</c:v>
                </c:pt>
                <c:pt idx="3">
                  <c:v>39.686819454526599</c:v>
                </c:pt>
                <c:pt idx="4">
                  <c:v>8.7433889868298245</c:v>
                </c:pt>
                <c:pt idx="5">
                  <c:v>1.2703515503474023</c:v>
                </c:pt>
                <c:pt idx="6">
                  <c:v>1.5840506066576789</c:v>
                </c:pt>
                <c:pt idx="7">
                  <c:v>1.9146012651664421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2012</a:t>
            </a:r>
          </a:p>
        </c:rich>
      </c:tx>
      <c:layout>
        <c:manualLayout>
          <c:xMode val="edge"/>
          <c:yMode val="edge"/>
          <c:x val="0.43382006046712518"/>
          <c:y val="3.424635713639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12447935513542"/>
          <c:y val="0.20205513239634496"/>
          <c:w val="0.32713227824048985"/>
          <c:h val="0.7226039480615036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A24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277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780B2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4953783736810766"/>
                  <c:y val="-9.0843543098467587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SSA</a:t>
                    </a:r>
                  </a:p>
                  <a:p>
                    <a:pPr>
                      <a:defRPr/>
                    </a:pPr>
                    <a:r>
                      <a:rPr lang="en-US"/>
                      <a:t>44.3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63700034096684E-2"/>
                  <c:y val="0.1044700745632357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SEDENA</a:t>
                    </a:r>
                  </a:p>
                  <a:p>
                    <a:pPr>
                      <a:defRPr/>
                    </a:pPr>
                    <a:r>
                      <a:rPr lang="en-US"/>
                      <a:t>2.6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548001363867355E-2"/>
                  <c:y val="-7.267483447877273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SEMAR</a:t>
                    </a:r>
                  </a:p>
                  <a:p>
                    <a:pPr>
                      <a:defRPr/>
                    </a:pPr>
                    <a:r>
                      <a:rPr lang="en-US"/>
                      <a:t>0.8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441834640372855E-2"/>
                  <c:y val="-1.362653146476991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IMSS</a:t>
                    </a:r>
                  </a:p>
                  <a:p>
                    <a:pPr>
                      <a:defRPr/>
                    </a:pPr>
                    <a:r>
                      <a:rPr lang="en-US"/>
                      <a:t>41.3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2123334469889515E-2"/>
                  <c:y val="-7.721701163369605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ISSSTE</a:t>
                    </a:r>
                  </a:p>
                  <a:p>
                    <a:pPr>
                      <a:defRPr/>
                    </a:pPr>
                    <a:r>
                      <a:rPr lang="en-US"/>
                      <a:t>8.1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866501534350598E-2"/>
                  <c:y val="-5.450612585907950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PEMEX</a:t>
                    </a:r>
                  </a:p>
                  <a:p>
                    <a:pPr>
                      <a:defRPr/>
                    </a:pPr>
                    <a:r>
                      <a:rPr lang="en-US"/>
                      <a:t>1.1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7928168769295467E-2"/>
                  <c:y val="9.0843543098465904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Estatal</a:t>
                    </a:r>
                  </a:p>
                  <a:p>
                    <a:pPr>
                      <a:defRPr/>
                    </a:pPr>
                    <a:r>
                      <a:rPr lang="en-US"/>
                      <a:t>1.5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5274000681933705E-2"/>
                  <c:y val="9.538572025338902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Otros</a:t>
                    </a:r>
                  </a:p>
                  <a:p>
                    <a:pPr>
                      <a:defRPr/>
                    </a:pPr>
                    <a:r>
                      <a:rPr lang="en-US"/>
                      <a:t>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 y gráf. 4.1'!$AS$84:$AS$91</c:f>
              <c:strCache>
                <c:ptCount val="8"/>
                <c:pt idx="0">
                  <c:v>SSA</c:v>
                </c:pt>
                <c:pt idx="1">
                  <c:v>SEDENA</c:v>
                </c:pt>
                <c:pt idx="2">
                  <c:v>SEMAR</c:v>
                </c:pt>
                <c:pt idx="3">
                  <c:v>IMSS</c:v>
                </c:pt>
                <c:pt idx="4">
                  <c:v>ISSSTE</c:v>
                </c:pt>
                <c:pt idx="5">
                  <c:v>PEMEX</c:v>
                </c:pt>
                <c:pt idx="6">
                  <c:v>Estatal</c:v>
                </c:pt>
                <c:pt idx="7">
                  <c:v>Otros</c:v>
                </c:pt>
              </c:strCache>
            </c:strRef>
          </c:cat>
          <c:val>
            <c:numRef>
              <c:f>'4.1 y gráf. 4.1'!$AT$84:$AT$91</c:f>
              <c:numCache>
                <c:formatCode>0.0</c:formatCode>
                <c:ptCount val="8"/>
                <c:pt idx="0">
                  <c:v>44.3</c:v>
                </c:pt>
                <c:pt idx="1">
                  <c:v>2.6267862146259455</c:v>
                </c:pt>
                <c:pt idx="2">
                  <c:v>0.83239936490146627</c:v>
                </c:pt>
                <c:pt idx="3">
                  <c:v>41.349117399831883</c:v>
                </c:pt>
                <c:pt idx="4">
                  <c:v>8.1</c:v>
                </c:pt>
                <c:pt idx="5">
                  <c:v>1.0763986177267209</c:v>
                </c:pt>
                <c:pt idx="6">
                  <c:v>1.5422153731203885</c:v>
                </c:pt>
                <c:pt idx="7">
                  <c:v>0.30120481927710846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1970</a:t>
            </a:r>
          </a:p>
        </c:rich>
      </c:tx>
      <c:layout>
        <c:manualLayout>
          <c:xMode val="edge"/>
          <c:yMode val="edge"/>
          <c:x val="0.45256629987497632"/>
          <c:y val="6.63834783809918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04526819254745"/>
          <c:y val="0.29011589740317956"/>
          <c:w val="0.32503912707700089"/>
          <c:h val="0.72068965517241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A24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277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6500953524199843"/>
                  <c:y val="-9.15804285471717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IMSS</a:t>
                    </a:r>
                  </a:p>
                  <a:p>
                    <a:pPr>
                      <a:defRPr/>
                    </a:pPr>
                    <a:r>
                      <a:rPr lang="en-US"/>
                      <a:t>57.6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7916242112410744E-2"/>
                  <c:y val="9.387813864326215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ISSSTE</a:t>
                    </a:r>
                  </a:p>
                  <a:p>
                    <a:pPr>
                      <a:defRPr/>
                    </a:pPr>
                    <a:r>
                      <a:rPr lang="en-US"/>
                      <a:t>9.9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167566974044339"/>
                  <c:y val="6.285592022057059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PEMEX</a:t>
                    </a:r>
                  </a:p>
                  <a:p>
                    <a:pPr>
                      <a:defRPr/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151560162291141E-2"/>
                  <c:y val="-5.030377188821327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SEDENA</a:t>
                    </a:r>
                  </a:p>
                  <a:p>
                    <a:pPr>
                      <a:defRPr/>
                    </a:pPr>
                    <a:r>
                      <a:rPr lang="en-US"/>
                      <a:t>1.1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10149256345489E-3"/>
                  <c:y val="-0.1478111596479459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SEMAR</a:t>
                    </a:r>
                  </a:p>
                  <a:p>
                    <a:pPr>
                      <a:defRPr/>
                    </a:pPr>
                    <a:r>
                      <a:rPr lang="en-US"/>
                      <a:t>0.4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366694218160696E-2"/>
                  <c:y val="-9.606638437975180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SSA</a:t>
                    </a:r>
                  </a:p>
                  <a:p>
                    <a:pPr>
                      <a:defRPr/>
                    </a:pPr>
                    <a:r>
                      <a:rPr lang="en-US"/>
                      <a:t>13.0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9492864586744543E-2"/>
                  <c:y val="-7.152620087105682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DDF </a:t>
                    </a:r>
                  </a:p>
                  <a:p>
                    <a:pPr>
                      <a:defRPr/>
                    </a:pPr>
                    <a:r>
                      <a:rPr lang="en-US"/>
                      <a:t>1.1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9.2657152782326307E-2"/>
                  <c:y val="1.341116266332318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Particulares</a:t>
                    </a:r>
                  </a:p>
                  <a:p>
                    <a:pPr>
                      <a:defRPr/>
                    </a:pPr>
                    <a:r>
                      <a:rPr lang="en-US"/>
                      <a:t>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0812438994323471E-2"/>
                  <c:y val="5.39152271226913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Otros</a:t>
                    </a:r>
                  </a:p>
                  <a:p>
                    <a:pPr>
                      <a:defRPr/>
                    </a:pPr>
                    <a:r>
                      <a:rPr lang="en-US"/>
                      <a:t>7.0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'4.4 y gráf. 4.2'!$Q$92:$Q$100</c:f>
              <c:strCache>
                <c:ptCount val="9"/>
                <c:pt idx="0">
                  <c:v>IMSS</c:v>
                </c:pt>
                <c:pt idx="1">
                  <c:v>ISSSTE</c:v>
                </c:pt>
                <c:pt idx="2">
                  <c:v>PEMEX</c:v>
                </c:pt>
                <c:pt idx="3">
                  <c:v>SEDENA</c:v>
                </c:pt>
                <c:pt idx="4">
                  <c:v>SEMAR</c:v>
                </c:pt>
                <c:pt idx="5">
                  <c:v>SSA</c:v>
                </c:pt>
                <c:pt idx="6">
                  <c:v>DDF</c:v>
                </c:pt>
                <c:pt idx="7">
                  <c:v>Particulares</c:v>
                </c:pt>
                <c:pt idx="8">
                  <c:v>Otros</c:v>
                </c:pt>
              </c:strCache>
            </c:strRef>
          </c:cat>
          <c:val>
            <c:numRef>
              <c:f>'4.4 y gráf. 4.2'!$R$92:$R$100</c:f>
              <c:numCache>
                <c:formatCode>0.0</c:formatCode>
                <c:ptCount val="9"/>
                <c:pt idx="0">
                  <c:v>57.6</c:v>
                </c:pt>
                <c:pt idx="1">
                  <c:v>9.9</c:v>
                </c:pt>
                <c:pt idx="2">
                  <c:v>4.3</c:v>
                </c:pt>
                <c:pt idx="3">
                  <c:v>1.1000000000000001</c:v>
                </c:pt>
                <c:pt idx="4">
                  <c:v>0.4</c:v>
                </c:pt>
                <c:pt idx="5">
                  <c:v>13</c:v>
                </c:pt>
                <c:pt idx="6">
                  <c:v>1.1000000000000001</c:v>
                </c:pt>
                <c:pt idx="7">
                  <c:v>5.6</c:v>
                </c:pt>
                <c:pt idx="8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7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2000</a:t>
            </a:r>
          </a:p>
        </c:rich>
      </c:tx>
      <c:layout>
        <c:manualLayout>
          <c:xMode val="edge"/>
          <c:yMode val="edge"/>
          <c:x val="0.44043620139899581"/>
          <c:y val="6.1094318855304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66585815494606"/>
          <c:y val="0.20274982129853045"/>
          <c:w val="0.32507764509182552"/>
          <c:h val="0.721651906316805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A24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277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1815691114465468"/>
                  <c:y val="-9.763221627710494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IMSS</a:t>
                    </a:r>
                  </a:p>
                  <a:p>
                    <a:pPr>
                      <a:defRPr/>
                    </a:pPr>
                    <a:r>
                      <a:rPr lang="en-US"/>
                      <a:t>50.3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217289571839313E-2"/>
                  <c:y val="0.1348401389280015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ISSSTE</a:t>
                    </a:r>
                  </a:p>
                  <a:p>
                    <a:pPr>
                      <a:defRPr/>
                    </a:pPr>
                    <a:r>
                      <a:rPr lang="en-US"/>
                      <a:t>9.6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453096022309604E-2"/>
                  <c:y val="0.1062284802403078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PEMEX</a:t>
                    </a:r>
                  </a:p>
                  <a:p>
                    <a:pPr>
                      <a:defRPr/>
                    </a:pPr>
                    <a:r>
                      <a:rPr lang="en-US"/>
                      <a:t>1.9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5398506997699793E-2"/>
                  <c:y val="-9.602177790293858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SEDENA</a:t>
                    </a:r>
                  </a:p>
                  <a:p>
                    <a:pPr>
                      <a:defRPr/>
                    </a:pPr>
                    <a:r>
                      <a:rPr lang="en-US"/>
                      <a:t>1.1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236902326370631E-2"/>
                  <c:y val="-0.1275629400168968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SEMAR</a:t>
                    </a:r>
                  </a:p>
                  <a:p>
                    <a:pPr>
                      <a:defRPr/>
                    </a:pPr>
                    <a:r>
                      <a:rPr lang="en-US"/>
                      <a:t>0.4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9666161824959761E-2"/>
                  <c:y val="-1.305134703839295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SSA</a:t>
                    </a:r>
                  </a:p>
                  <a:p>
                    <a:pPr>
                      <a:defRPr/>
                    </a:pPr>
                    <a:r>
                      <a:rPr lang="en-US"/>
                      <a:t>30.4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0272236552952364"/>
                  <c:y val="-5.346030975408608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Particulares</a:t>
                    </a:r>
                  </a:p>
                  <a:p>
                    <a:pPr>
                      <a:defRPr/>
                    </a:pPr>
                    <a:r>
                      <a:rPr lang="en-US"/>
                      <a:t>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2891244201749102E-2"/>
                  <c:y val="2.227512906420247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Estatal</a:t>
                    </a:r>
                  </a:p>
                  <a:p>
                    <a:pPr>
                      <a:defRPr/>
                    </a:pPr>
                    <a:r>
                      <a:rPr lang="en-US"/>
                      <a:t>2.3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9825231107648032E-2"/>
                  <c:y val="7.573543881828871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Otros</a:t>
                    </a:r>
                  </a:p>
                  <a:p>
                    <a:pPr>
                      <a:defRPr/>
                    </a:pPr>
                    <a:r>
                      <a:rPr lang="en-US"/>
                      <a:t>0.4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'4.4 y gráf. 4.2'!$S$92:$S$100</c:f>
              <c:strCache>
                <c:ptCount val="9"/>
                <c:pt idx="0">
                  <c:v>IMSS</c:v>
                </c:pt>
                <c:pt idx="1">
                  <c:v>ISSSTE</c:v>
                </c:pt>
                <c:pt idx="2">
                  <c:v>PEMEX</c:v>
                </c:pt>
                <c:pt idx="3">
                  <c:v>SEDENA</c:v>
                </c:pt>
                <c:pt idx="4">
                  <c:v>SEMAR</c:v>
                </c:pt>
                <c:pt idx="5">
                  <c:v>SSA</c:v>
                </c:pt>
                <c:pt idx="6">
                  <c:v>Particulares</c:v>
                </c:pt>
                <c:pt idx="7">
                  <c:v>Estatal</c:v>
                </c:pt>
                <c:pt idx="8">
                  <c:v>Otros</c:v>
                </c:pt>
              </c:strCache>
            </c:strRef>
          </c:cat>
          <c:val>
            <c:numRef>
              <c:f>'4.4 y gráf. 4.2'!$T$92:$T$100</c:f>
              <c:numCache>
                <c:formatCode>0.0</c:formatCode>
                <c:ptCount val="9"/>
                <c:pt idx="0">
                  <c:v>50.3</c:v>
                </c:pt>
                <c:pt idx="1">
                  <c:v>9.6</c:v>
                </c:pt>
                <c:pt idx="2">
                  <c:v>1.9</c:v>
                </c:pt>
                <c:pt idx="3">
                  <c:v>1.1000000000000001</c:v>
                </c:pt>
                <c:pt idx="4">
                  <c:v>0.4</c:v>
                </c:pt>
                <c:pt idx="5">
                  <c:v>30.4</c:v>
                </c:pt>
                <c:pt idx="6">
                  <c:v>3.6</c:v>
                </c:pt>
                <c:pt idx="7">
                  <c:v>2.2999999999999998</c:v>
                </c:pt>
                <c:pt idx="8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2012</a:t>
            </a:r>
          </a:p>
        </c:rich>
      </c:tx>
      <c:layout>
        <c:manualLayout>
          <c:xMode val="edge"/>
          <c:yMode val="edge"/>
          <c:x val="0.4233234804639957"/>
          <c:y val="5.6445444319460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12447935513542"/>
          <c:y val="0.20205513239634496"/>
          <c:w val="0.32713227824048985"/>
          <c:h val="0.7226039480615036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A24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277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780B2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4953783736810766"/>
                  <c:y val="-9.0843543098467587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IMSS</a:t>
                    </a:r>
                  </a:p>
                  <a:p>
                    <a:pPr>
                      <a:defRPr/>
                    </a:pPr>
                    <a:r>
                      <a:rPr lang="en-US"/>
                      <a:t>44.3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318536086884514E-2"/>
                  <c:y val="0.1044701818906418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ISSSTE</a:t>
                    </a:r>
                  </a:p>
                  <a:p>
                    <a:pPr>
                      <a:defRPr/>
                    </a:pPr>
                    <a:r>
                      <a:rPr lang="en-US"/>
                      <a:t>7.6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6845963547305818E-2"/>
                  <c:y val="2.056031966327685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PEMEX</a:t>
                    </a:r>
                  </a:p>
                  <a:p>
                    <a:pPr>
                      <a:defRPr/>
                    </a:pPr>
                    <a:r>
                      <a:rPr lang="en-US"/>
                      <a:t>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739706499312243E-2"/>
                  <c:y val="-0.1201810166718522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SEDENA</a:t>
                    </a:r>
                  </a:p>
                  <a:p>
                    <a:pPr>
                      <a:defRPr/>
                    </a:pPr>
                    <a:r>
                      <a:rPr lang="en-US"/>
                      <a:t>0.8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648266105174118E-2"/>
                  <c:y val="-0.2566828431190957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SEMAR</a:t>
                    </a:r>
                  </a:p>
                  <a:p>
                    <a:pPr>
                      <a:defRPr/>
                    </a:pPr>
                    <a:r>
                      <a:rPr lang="en-US"/>
                      <a:t>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76789179147645E-2"/>
                  <c:y val="-2.78674286774861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SSA</a:t>
                    </a:r>
                  </a:p>
                  <a:p>
                    <a:pPr>
                      <a:defRPr/>
                    </a:pPr>
                    <a:r>
                      <a:rPr lang="en-US"/>
                      <a:t>39.2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4339173835467358E-2"/>
                  <c:y val="-0.1507472443725073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Particulares</a:t>
                    </a:r>
                  </a:p>
                  <a:p>
                    <a:pPr>
                      <a:defRPr/>
                    </a:pPr>
                    <a:r>
                      <a:rPr lang="en-US"/>
                      <a:t>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8366386240134437E-2"/>
                  <c:y val="-6.444585056510898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Estatal</a:t>
                    </a:r>
                  </a:p>
                  <a:p>
                    <a:pPr>
                      <a:defRPr/>
                    </a:pPr>
                    <a:r>
                      <a:rPr lang="en-US"/>
                      <a:t>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0993144333322132E-2"/>
                  <c:y val="8.435558694079038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Otros</a:t>
                    </a:r>
                  </a:p>
                  <a:p>
                    <a:pPr>
                      <a:defRPr/>
                    </a:pPr>
                    <a:r>
                      <a:rPr lang="en-US"/>
                      <a:t>0.4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'4.4 y gráf. 4.2'!$U$92:$U$100</c:f>
              <c:strCache>
                <c:ptCount val="9"/>
                <c:pt idx="0">
                  <c:v>IMSS</c:v>
                </c:pt>
                <c:pt idx="1">
                  <c:v>ISSSTE</c:v>
                </c:pt>
                <c:pt idx="2">
                  <c:v>PEMEX</c:v>
                </c:pt>
                <c:pt idx="3">
                  <c:v>SEDENA</c:v>
                </c:pt>
                <c:pt idx="4">
                  <c:v>SEMAR</c:v>
                </c:pt>
                <c:pt idx="5">
                  <c:v>SSA</c:v>
                </c:pt>
                <c:pt idx="6">
                  <c:v>Particulares</c:v>
                </c:pt>
                <c:pt idx="7">
                  <c:v>Estatal</c:v>
                </c:pt>
                <c:pt idx="8">
                  <c:v>Otros</c:v>
                </c:pt>
              </c:strCache>
            </c:strRef>
          </c:cat>
          <c:val>
            <c:numRef>
              <c:f>'4.4 y gráf. 4.2'!$V$92:$V$100</c:f>
              <c:numCache>
                <c:formatCode>0.0</c:formatCode>
                <c:ptCount val="9"/>
                <c:pt idx="0">
                  <c:v>44.3</c:v>
                </c:pt>
                <c:pt idx="1">
                  <c:v>7.6</c:v>
                </c:pt>
                <c:pt idx="2">
                  <c:v>1.4</c:v>
                </c:pt>
                <c:pt idx="3">
                  <c:v>0.8</c:v>
                </c:pt>
                <c:pt idx="4">
                  <c:v>0.3</c:v>
                </c:pt>
                <c:pt idx="5">
                  <c:v>39.200000000000003</c:v>
                </c:pt>
                <c:pt idx="6">
                  <c:v>3.6</c:v>
                </c:pt>
                <c:pt idx="7">
                  <c:v>2.4</c:v>
                </c:pt>
                <c:pt idx="8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del gasto público federal ejercido en salud según régimen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Serie anual de 1991 a 2012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Variación porcentual anual</a:t>
            </a:r>
          </a:p>
        </c:rich>
      </c:tx>
      <c:layout>
        <c:manualLayout>
          <c:xMode val="edge"/>
          <c:yMode val="edge"/>
          <c:x val="7.849293563579279E-3"/>
          <c:y val="2.2058823529411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945097062261694E-2"/>
          <c:y val="0.18382396940096843"/>
          <c:w val="0.91993791081386667"/>
          <c:h val="0.65441333106744759"/>
        </c:manualLayout>
      </c:layout>
      <c:lineChart>
        <c:grouping val="standard"/>
        <c:varyColors val="0"/>
        <c:ser>
          <c:idx val="2"/>
          <c:order val="0"/>
          <c:tx>
            <c:strRef>
              <c:f>'4.9 y gráf. 4.3'!$Q$47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'4.9 y gráf. 4.3'!$P$48:$P$69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'4.9 y gráf. 4.3'!$Q$48:$Q$69</c:f>
              <c:numCache>
                <c:formatCode>0.0</c:formatCode>
                <c:ptCount val="22"/>
                <c:pt idx="0">
                  <c:v>50.065769354468912</c:v>
                </c:pt>
                <c:pt idx="1">
                  <c:v>25.092178111641019</c:v>
                </c:pt>
                <c:pt idx="2">
                  <c:v>16.080039721374241</c:v>
                </c:pt>
                <c:pt idx="3">
                  <c:v>17.927295860538162</c:v>
                </c:pt>
                <c:pt idx="4">
                  <c:v>17.891877497964394</c:v>
                </c:pt>
                <c:pt idx="5">
                  <c:v>22.740433571797737</c:v>
                </c:pt>
                <c:pt idx="6">
                  <c:v>39.355667675927265</c:v>
                </c:pt>
                <c:pt idx="7">
                  <c:v>26.986373055399394</c:v>
                </c:pt>
                <c:pt idx="8">
                  <c:v>29.455555772786866</c:v>
                </c:pt>
                <c:pt idx="9">
                  <c:v>15.697281973386135</c:v>
                </c:pt>
                <c:pt idx="10">
                  <c:v>9.1723873840817038</c:v>
                </c:pt>
                <c:pt idx="11">
                  <c:v>8.9918600500487287</c:v>
                </c:pt>
                <c:pt idx="12">
                  <c:v>14.077437368252955</c:v>
                </c:pt>
                <c:pt idx="13">
                  <c:v>19.738191061266221</c:v>
                </c:pt>
                <c:pt idx="14">
                  <c:v>5.5192495978624745</c:v>
                </c:pt>
                <c:pt idx="15">
                  <c:v>9.0550976900302338</c:v>
                </c:pt>
                <c:pt idx="16">
                  <c:v>11.392088243379895</c:v>
                </c:pt>
                <c:pt idx="17">
                  <c:v>12.578012603249267</c:v>
                </c:pt>
                <c:pt idx="18">
                  <c:v>10.341678937299914</c:v>
                </c:pt>
                <c:pt idx="19">
                  <c:v>9.9228674286317986</c:v>
                </c:pt>
                <c:pt idx="20">
                  <c:v>8.0470450979259756</c:v>
                </c:pt>
                <c:pt idx="21">
                  <c:v>13.01030938286598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'4.9 y gráf. 4.3'!$S$47</c:f>
              <c:strCache>
                <c:ptCount val="1"/>
                <c:pt idx="0">
                  <c:v>Asegurada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'4.9 y gráf. 4.3'!$P$48:$P$69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'4.9 y gráf. 4.3'!$S$48:$S$69</c:f>
              <c:numCache>
                <c:formatCode>#,##0.0</c:formatCode>
                <c:ptCount val="22"/>
                <c:pt idx="0">
                  <c:v>50.677285660994407</c:v>
                </c:pt>
                <c:pt idx="1">
                  <c:v>24.790771060482886</c:v>
                </c:pt>
                <c:pt idx="2">
                  <c:v>15.343714074442039</c:v>
                </c:pt>
                <c:pt idx="3">
                  <c:v>17.691807840897212</c:v>
                </c:pt>
                <c:pt idx="4">
                  <c:v>16.169364756269399</c:v>
                </c:pt>
                <c:pt idx="5">
                  <c:v>18.361605796947543</c:v>
                </c:pt>
                <c:pt idx="6">
                  <c:v>32.779979855779253</c:v>
                </c:pt>
                <c:pt idx="7">
                  <c:v>26.146813619352493</c:v>
                </c:pt>
                <c:pt idx="8">
                  <c:v>23.628920516938166</c:v>
                </c:pt>
                <c:pt idx="9">
                  <c:v>13.096370496998322</c:v>
                </c:pt>
                <c:pt idx="10">
                  <c:v>8.0757819837918419</c:v>
                </c:pt>
                <c:pt idx="11">
                  <c:v>7.6972254379389371</c:v>
                </c:pt>
                <c:pt idx="12">
                  <c:v>15.527828054328285</c:v>
                </c:pt>
                <c:pt idx="13">
                  <c:v>20.457937255226668</c:v>
                </c:pt>
                <c:pt idx="14">
                  <c:v>-2.7622690953572504</c:v>
                </c:pt>
                <c:pt idx="15">
                  <c:v>5.757029253852064</c:v>
                </c:pt>
                <c:pt idx="16">
                  <c:v>9.0072324810505755</c:v>
                </c:pt>
                <c:pt idx="17">
                  <c:v>5.5685586050475022</c:v>
                </c:pt>
                <c:pt idx="18">
                  <c:v>9.1259014463942911</c:v>
                </c:pt>
                <c:pt idx="19">
                  <c:v>11.525920726054274</c:v>
                </c:pt>
                <c:pt idx="20">
                  <c:v>8.5668724480246752</c:v>
                </c:pt>
                <c:pt idx="21">
                  <c:v>11.889018467710134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'4.9 y gráf. 4.3'!$R$47</c:f>
              <c:strCache>
                <c:ptCount val="1"/>
                <c:pt idx="0">
                  <c:v>No asegurada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'4.9 y gráf. 4.3'!$P$48:$P$69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'4.9 y gráf. 4.3'!$R$48:$R$69</c:f>
              <c:numCache>
                <c:formatCode>#,##0.0</c:formatCode>
                <c:ptCount val="22"/>
                <c:pt idx="0">
                  <c:v>47.456725446839343</c:v>
                </c:pt>
                <c:pt idx="1">
                  <c:v>26.406222259419465</c:v>
                </c:pt>
                <c:pt idx="2">
                  <c:v>19.249172911740487</c:v>
                </c:pt>
                <c:pt idx="3">
                  <c:v>18.907638602218711</c:v>
                </c:pt>
                <c:pt idx="4">
                  <c:v>24.98942067050125</c:v>
                </c:pt>
                <c:pt idx="5">
                  <c:v>39.509999580880532</c:v>
                </c:pt>
                <c:pt idx="6">
                  <c:v>60.721049437421158</c:v>
                </c:pt>
                <c:pt idx="7">
                  <c:v>29.239993409432131</c:v>
                </c:pt>
                <c:pt idx="8">
                  <c:v>44.721599409055266</c:v>
                </c:pt>
                <c:pt idx="9">
                  <c:v>21.518595116009042</c:v>
                </c:pt>
                <c:pt idx="10">
                  <c:v>11.456679804397618</c:v>
                </c:pt>
                <c:pt idx="11">
                  <c:v>11.606854774526765</c:v>
                </c:pt>
                <c:pt idx="12">
                  <c:v>11.250460524712036</c:v>
                </c:pt>
                <c:pt idx="13">
                  <c:v>18.281386082438146</c:v>
                </c:pt>
                <c:pt idx="14">
                  <c:v>22.589938324917913</c:v>
                </c:pt>
                <c:pt idx="15">
                  <c:v>14.447480421696724</c:v>
                </c:pt>
                <c:pt idx="16">
                  <c:v>14.99527000560299</c:v>
                </c:pt>
                <c:pt idx="17">
                  <c:v>22.616853684226747</c:v>
                </c:pt>
                <c:pt idx="18">
                  <c:v>11.840804161714624</c:v>
                </c:pt>
                <c:pt idx="19">
                  <c:v>7.9941911538791821</c:v>
                </c:pt>
                <c:pt idx="20">
                  <c:v>7.401173892127999</c:v>
                </c:pt>
                <c:pt idx="21">
                  <c:v>14.418603612760815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5872"/>
        <c:axId val="196727048"/>
      </c:lineChart>
      <c:catAx>
        <c:axId val="19672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7048"/>
        <c:crossesAt val="-10"/>
        <c:auto val="0"/>
        <c:lblAlgn val="ctr"/>
        <c:lblOffset val="100"/>
        <c:tickMarkSkip val="1"/>
        <c:noMultiLvlLbl val="0"/>
      </c:catAx>
      <c:valAx>
        <c:axId val="196727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926233121958663"/>
          <c:y val="0.89460990170346344"/>
          <c:w val="0.41601288849882773"/>
          <c:h val="4.90196078431373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bg1"/>
        </a:gs>
        <a:gs pos="50000">
          <a:srgbClr val="6D9CB6"/>
        </a:gs>
        <a:gs pos="100000">
          <a:srgbClr val="FFFFFF"/>
        </a:gs>
      </a:gsLst>
      <a:lin ang="5400000" scaled="1"/>
    </a:gradFill>
    <a:ln w="25400">
      <a:solidFill>
        <a:srgbClr val="6D9CB6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&#205;ndice!B3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6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6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8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2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7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8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4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&#205;ndice!B20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3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8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46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38100</xdr:colOff>
      <xdr:row>70</xdr:row>
      <xdr:rowOff>85725</xdr:rowOff>
    </xdr:from>
    <xdr:to>
      <xdr:col>38</xdr:col>
      <xdr:colOff>866775</xdr:colOff>
      <xdr:row>126</xdr:row>
      <xdr:rowOff>66675</xdr:rowOff>
    </xdr:to>
    <xdr:grpSp>
      <xdr:nvGrpSpPr>
        <xdr:cNvPr id="3293" name="Group 8"/>
        <xdr:cNvGrpSpPr>
          <a:grpSpLocks/>
        </xdr:cNvGrpSpPr>
      </xdr:nvGrpSpPr>
      <xdr:grpSpPr bwMode="auto">
        <a:xfrm>
          <a:off x="18449925" y="9505950"/>
          <a:ext cx="6048375" cy="8934450"/>
          <a:chOff x="1936" y="961"/>
          <a:chExt cx="647" cy="945"/>
        </a:xfrm>
        <a:gradFill>
          <a:gsLst>
            <a:gs pos="0">
              <a:schemeClr val="bg1"/>
            </a:gs>
            <a:gs pos="50000">
              <a:srgbClr val="6D9CB6"/>
            </a:gs>
            <a:gs pos="100000">
              <a:srgbClr val="FFFFFF"/>
            </a:gs>
          </a:gsLst>
          <a:lin ang="5400000" scaled="1"/>
        </a:gradFill>
      </xdr:grpSpPr>
      <xdr:sp macro="" textlink="">
        <xdr:nvSpPr>
          <xdr:cNvPr id="3121" name="AutoShape 6"/>
          <xdr:cNvSpPr>
            <a:spLocks noChangeArrowheads="1"/>
          </xdr:cNvSpPr>
        </xdr:nvSpPr>
        <xdr:spPr bwMode="auto">
          <a:xfrm>
            <a:off x="1936" y="961"/>
            <a:ext cx="647" cy="945"/>
          </a:xfrm>
          <a:prstGeom prst="roundRect">
            <a:avLst>
              <a:gd name="adj" fmla="val 2782"/>
            </a:avLst>
          </a:prstGeom>
          <a:grpFill/>
          <a:ln w="25400">
            <a:solidFill>
              <a:srgbClr val="6D9CB6"/>
            </a:solidFill>
            <a:round/>
            <a:headEnd/>
            <a:tailEnd/>
          </a:ln>
        </xdr:spPr>
        <xdr:txBody>
          <a:bodyPr/>
          <a:lstStyle/>
          <a:p>
            <a:endParaRPr lang="es-MX"/>
          </a:p>
        </xdr:txBody>
      </xdr:sp>
      <xdr:graphicFrame macro="">
        <xdr:nvGraphicFramePr>
          <xdr:cNvPr id="3298" name="Chart 1"/>
          <xdr:cNvGraphicFramePr>
            <a:graphicFrameLocks/>
          </xdr:cNvGraphicFramePr>
        </xdr:nvGraphicFramePr>
        <xdr:xfrm>
          <a:off x="1938" y="1024"/>
          <a:ext cx="643" cy="2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050" name="Text Box 2"/>
          <xdr:cNvSpPr txBox="1">
            <a:spLocks noChangeArrowheads="1"/>
          </xdr:cNvSpPr>
        </xdr:nvSpPr>
        <xdr:spPr bwMode="auto">
          <a:xfrm>
            <a:off x="1940" y="969"/>
            <a:ext cx="496" cy="54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porcentual de las camas censables </a:t>
            </a:r>
          </a:p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instituciones públicas de salud</a:t>
            </a:r>
          </a:p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1970, 2000 y 2012</a:t>
            </a:r>
          </a:p>
        </xdr:txBody>
      </xdr:sp>
      <xdr:graphicFrame macro="">
        <xdr:nvGraphicFramePr>
          <xdr:cNvPr id="3300" name="Chart 3"/>
          <xdr:cNvGraphicFramePr>
            <a:graphicFrameLocks/>
          </xdr:cNvGraphicFramePr>
        </xdr:nvGraphicFramePr>
        <xdr:xfrm>
          <a:off x="1938" y="1310"/>
          <a:ext cx="643" cy="2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301" name="Chart 4"/>
          <xdr:cNvGraphicFramePr>
            <a:graphicFrameLocks/>
          </xdr:cNvGraphicFramePr>
        </xdr:nvGraphicFramePr>
        <xdr:xfrm>
          <a:off x="1939" y="1596"/>
          <a:ext cx="643" cy="2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053" name="Text Box 5"/>
          <xdr:cNvSpPr txBox="1">
            <a:spLocks noChangeArrowheads="1"/>
          </xdr:cNvSpPr>
        </xdr:nvSpPr>
        <xdr:spPr bwMode="auto">
          <a:xfrm>
            <a:off x="2454" y="969"/>
            <a:ext cx="121" cy="4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es-MX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Gráfica 4.1</a:t>
            </a:r>
          </a:p>
        </xdr:txBody>
      </xdr:sp>
      <xdr:sp macro="" textlink="">
        <xdr:nvSpPr>
          <xdr:cNvPr id="2055" name="Text Box 7"/>
          <xdr:cNvSpPr txBox="1">
            <a:spLocks noChangeArrowheads="1"/>
          </xdr:cNvSpPr>
        </xdr:nvSpPr>
        <xdr:spPr bwMode="auto">
          <a:xfrm>
            <a:off x="1945" y="1878"/>
            <a:ext cx="363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MX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cálculos propios con base en el cuadro 4.1.</a:t>
            </a:r>
          </a:p>
        </xdr:txBody>
      </xdr:sp>
    </xdr:grpSp>
    <xdr:clientData/>
  </xdr:twoCellAnchor>
  <xdr:twoCellAnchor>
    <xdr:from>
      <xdr:col>38</xdr:col>
      <xdr:colOff>647700</xdr:colOff>
      <xdr:row>0</xdr:row>
      <xdr:rowOff>19050</xdr:rowOff>
    </xdr:from>
    <xdr:to>
      <xdr:col>38</xdr:col>
      <xdr:colOff>933450</xdr:colOff>
      <xdr:row>0</xdr:row>
      <xdr:rowOff>276225</xdr:rowOff>
    </xdr:to>
    <xdr:grpSp>
      <xdr:nvGrpSpPr>
        <xdr:cNvPr id="3294" name="Group 9">
          <a:hlinkClick xmlns:r="http://schemas.openxmlformats.org/officeDocument/2006/relationships" r:id="rId4" tooltip="Regresar al índice o contenido"/>
        </xdr:cNvPr>
        <xdr:cNvGrpSpPr>
          <a:grpSpLocks/>
        </xdr:cNvGrpSpPr>
      </xdr:nvGrpSpPr>
      <xdr:grpSpPr bwMode="auto">
        <a:xfrm>
          <a:off x="24279225" y="19050"/>
          <a:ext cx="285750" cy="257175"/>
          <a:chOff x="64" y="0"/>
          <a:chExt cx="30" cy="27"/>
        </a:xfrm>
      </xdr:grpSpPr>
      <xdr:sp macro="" textlink="">
        <xdr:nvSpPr>
          <xdr:cNvPr id="3295" name="Oval 10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96" name="AutoShape 11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0.8455</cdr:x>
      <cdr:y>0.03369</cdr:y>
    </cdr:from>
    <cdr:to>
      <cdr:x>0.97863</cdr:x>
      <cdr:y>0.09149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1227" y="134410"/>
          <a:ext cx="809025" cy="225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4.3</a:t>
          </a:r>
        </a:p>
      </cdr:txBody>
    </cdr:sp>
  </cdr:relSizeAnchor>
  <cdr:relSizeAnchor xmlns:cdr="http://schemas.openxmlformats.org/drawingml/2006/chartDrawing">
    <cdr:from>
      <cdr:x>0.00784</cdr:x>
      <cdr:y>0.94388</cdr:y>
    </cdr:from>
    <cdr:to>
      <cdr:x>0.57752</cdr:x>
      <cdr:y>0.98778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0254"/>
          <a:ext cx="3461909" cy="171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4.9.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304800</xdr:colOff>
      <xdr:row>0</xdr:row>
      <xdr:rowOff>19050</xdr:rowOff>
    </xdr:from>
    <xdr:to>
      <xdr:col>26</xdr:col>
      <xdr:colOff>590550</xdr:colOff>
      <xdr:row>0</xdr:row>
      <xdr:rowOff>276225</xdr:rowOff>
    </xdr:to>
    <xdr:grpSp>
      <xdr:nvGrpSpPr>
        <xdr:cNvPr id="1849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608040" y="19050"/>
          <a:ext cx="285750" cy="257175"/>
          <a:chOff x="64" y="0"/>
          <a:chExt cx="30" cy="27"/>
        </a:xfrm>
      </xdr:grpSpPr>
      <xdr:sp macro="" textlink="">
        <xdr:nvSpPr>
          <xdr:cNvPr id="1849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9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19050</xdr:rowOff>
    </xdr:from>
    <xdr:to>
      <xdr:col>16</xdr:col>
      <xdr:colOff>542925</xdr:colOff>
      <xdr:row>0</xdr:row>
      <xdr:rowOff>276225</xdr:rowOff>
    </xdr:to>
    <xdr:grpSp>
      <xdr:nvGrpSpPr>
        <xdr:cNvPr id="1951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412980" y="19050"/>
          <a:ext cx="238125" cy="257175"/>
          <a:chOff x="64" y="0"/>
          <a:chExt cx="30" cy="27"/>
        </a:xfrm>
      </xdr:grpSpPr>
      <xdr:sp macro="" textlink="">
        <xdr:nvSpPr>
          <xdr:cNvPr id="1951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51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400050</xdr:colOff>
      <xdr:row>0</xdr:row>
      <xdr:rowOff>28575</xdr:rowOff>
    </xdr:from>
    <xdr:to>
      <xdr:col>68</xdr:col>
      <xdr:colOff>685800</xdr:colOff>
      <xdr:row>0</xdr:row>
      <xdr:rowOff>285750</xdr:rowOff>
    </xdr:to>
    <xdr:grpSp>
      <xdr:nvGrpSpPr>
        <xdr:cNvPr id="2054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7547550" y="28575"/>
          <a:ext cx="285750" cy="257175"/>
          <a:chOff x="64" y="0"/>
          <a:chExt cx="30" cy="27"/>
        </a:xfrm>
      </xdr:grpSpPr>
      <xdr:sp macro="" textlink="">
        <xdr:nvSpPr>
          <xdr:cNvPr id="2054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4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400050</xdr:colOff>
      <xdr:row>0</xdr:row>
      <xdr:rowOff>28575</xdr:rowOff>
    </xdr:from>
    <xdr:to>
      <xdr:col>44</xdr:col>
      <xdr:colOff>657225</xdr:colOff>
      <xdr:row>0</xdr:row>
      <xdr:rowOff>285750</xdr:rowOff>
    </xdr:to>
    <xdr:grpSp>
      <xdr:nvGrpSpPr>
        <xdr:cNvPr id="2156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5065990" y="28575"/>
          <a:ext cx="257175" cy="257175"/>
          <a:chOff x="64" y="0"/>
          <a:chExt cx="30" cy="27"/>
        </a:xfrm>
      </xdr:grpSpPr>
      <xdr:sp macro="" textlink="">
        <xdr:nvSpPr>
          <xdr:cNvPr id="2156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56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28575</xdr:rowOff>
    </xdr:from>
    <xdr:to>
      <xdr:col>11</xdr:col>
      <xdr:colOff>533400</xdr:colOff>
      <xdr:row>0</xdr:row>
      <xdr:rowOff>285750</xdr:rowOff>
    </xdr:to>
    <xdr:grpSp>
      <xdr:nvGrpSpPr>
        <xdr:cNvPr id="2258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5990" y="28575"/>
          <a:ext cx="285750" cy="257175"/>
          <a:chOff x="64" y="0"/>
          <a:chExt cx="30" cy="27"/>
        </a:xfrm>
      </xdr:grpSpPr>
      <xdr:sp macro="" textlink="">
        <xdr:nvSpPr>
          <xdr:cNvPr id="2259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59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0</xdr:row>
      <xdr:rowOff>28575</xdr:rowOff>
    </xdr:from>
    <xdr:to>
      <xdr:col>9</xdr:col>
      <xdr:colOff>9525</xdr:colOff>
      <xdr:row>0</xdr:row>
      <xdr:rowOff>285750</xdr:rowOff>
    </xdr:to>
    <xdr:grpSp>
      <xdr:nvGrpSpPr>
        <xdr:cNvPr id="2361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54090" y="28575"/>
          <a:ext cx="302895" cy="257175"/>
          <a:chOff x="64" y="0"/>
          <a:chExt cx="30" cy="27"/>
        </a:xfrm>
      </xdr:grpSpPr>
      <xdr:sp macro="" textlink="">
        <xdr:nvSpPr>
          <xdr:cNvPr id="2361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61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28575</xdr:rowOff>
    </xdr:from>
    <xdr:to>
      <xdr:col>8</xdr:col>
      <xdr:colOff>390525</xdr:colOff>
      <xdr:row>0</xdr:row>
      <xdr:rowOff>285750</xdr:rowOff>
    </xdr:to>
    <xdr:grpSp>
      <xdr:nvGrpSpPr>
        <xdr:cNvPr id="2463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34075" y="28575"/>
          <a:ext cx="285750" cy="257175"/>
          <a:chOff x="64" y="0"/>
          <a:chExt cx="30" cy="27"/>
        </a:xfrm>
      </xdr:grpSpPr>
      <xdr:sp macro="" textlink="">
        <xdr:nvSpPr>
          <xdr:cNvPr id="2463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63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0</xdr:row>
      <xdr:rowOff>28575</xdr:rowOff>
    </xdr:from>
    <xdr:to>
      <xdr:col>10</xdr:col>
      <xdr:colOff>276225</xdr:colOff>
      <xdr:row>0</xdr:row>
      <xdr:rowOff>285750</xdr:rowOff>
    </xdr:to>
    <xdr:grpSp>
      <xdr:nvGrpSpPr>
        <xdr:cNvPr id="256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333375" cy="257175"/>
          <a:chOff x="64" y="0"/>
          <a:chExt cx="30" cy="27"/>
        </a:xfrm>
      </xdr:grpSpPr>
      <xdr:sp macro="" textlink="">
        <xdr:nvSpPr>
          <xdr:cNvPr id="2566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66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1381125</xdr:colOff>
      <xdr:row>0</xdr:row>
      <xdr:rowOff>19050</xdr:rowOff>
    </xdr:from>
    <xdr:to>
      <xdr:col>3</xdr:col>
      <xdr:colOff>1666875</xdr:colOff>
      <xdr:row>0</xdr:row>
      <xdr:rowOff>276225</xdr:rowOff>
    </xdr:to>
    <xdr:grpSp>
      <xdr:nvGrpSpPr>
        <xdr:cNvPr id="2668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98845" y="19050"/>
          <a:ext cx="285750" cy="257175"/>
          <a:chOff x="64" y="0"/>
          <a:chExt cx="30" cy="27"/>
        </a:xfrm>
      </xdr:grpSpPr>
      <xdr:sp macro="" textlink="">
        <xdr:nvSpPr>
          <xdr:cNvPr id="2668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8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523875</xdr:colOff>
      <xdr:row>0</xdr:row>
      <xdr:rowOff>28575</xdr:rowOff>
    </xdr:from>
    <xdr:to>
      <xdr:col>30</xdr:col>
      <xdr:colOff>809625</xdr:colOff>
      <xdr:row>0</xdr:row>
      <xdr:rowOff>285750</xdr:rowOff>
    </xdr:to>
    <xdr:grpSp>
      <xdr:nvGrpSpPr>
        <xdr:cNvPr id="722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689955" y="28575"/>
          <a:ext cx="285750" cy="257175"/>
          <a:chOff x="64" y="0"/>
          <a:chExt cx="30" cy="27"/>
        </a:xfrm>
      </xdr:grpSpPr>
      <xdr:sp macro="" textlink="">
        <xdr:nvSpPr>
          <xdr:cNvPr id="723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3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0</xdr:row>
      <xdr:rowOff>28575</xdr:rowOff>
    </xdr:from>
    <xdr:to>
      <xdr:col>14</xdr:col>
      <xdr:colOff>495300</xdr:colOff>
      <xdr:row>0</xdr:row>
      <xdr:rowOff>285750</xdr:rowOff>
    </xdr:to>
    <xdr:grpSp>
      <xdr:nvGrpSpPr>
        <xdr:cNvPr id="210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08370" y="28575"/>
          <a:ext cx="285750" cy="257175"/>
          <a:chOff x="64" y="0"/>
          <a:chExt cx="30" cy="27"/>
        </a:xfrm>
      </xdr:grpSpPr>
      <xdr:sp macro="" textlink="">
        <xdr:nvSpPr>
          <xdr:cNvPr id="211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1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28575</xdr:rowOff>
    </xdr:from>
    <xdr:to>
      <xdr:col>10</xdr:col>
      <xdr:colOff>0</xdr:colOff>
      <xdr:row>0</xdr:row>
      <xdr:rowOff>285750</xdr:rowOff>
    </xdr:to>
    <xdr:grpSp>
      <xdr:nvGrpSpPr>
        <xdr:cNvPr id="825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36945" y="28575"/>
          <a:ext cx="302895" cy="257175"/>
          <a:chOff x="64" y="0"/>
          <a:chExt cx="30" cy="27"/>
        </a:xfrm>
      </xdr:grpSpPr>
      <xdr:sp macro="" textlink="">
        <xdr:nvSpPr>
          <xdr:cNvPr id="825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5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781050</xdr:colOff>
      <xdr:row>0</xdr:row>
      <xdr:rowOff>19050</xdr:rowOff>
    </xdr:from>
    <xdr:to>
      <xdr:col>13</xdr:col>
      <xdr:colOff>1066800</xdr:colOff>
      <xdr:row>0</xdr:row>
      <xdr:rowOff>276225</xdr:rowOff>
    </xdr:to>
    <xdr:grpSp>
      <xdr:nvGrpSpPr>
        <xdr:cNvPr id="943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01500" y="19050"/>
          <a:ext cx="285750" cy="257175"/>
          <a:chOff x="64" y="0"/>
          <a:chExt cx="30" cy="27"/>
        </a:xfrm>
      </xdr:grpSpPr>
      <xdr:sp macro="" textlink="">
        <xdr:nvSpPr>
          <xdr:cNvPr id="944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4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19050</xdr:colOff>
      <xdr:row>68</xdr:row>
      <xdr:rowOff>114300</xdr:rowOff>
    </xdr:from>
    <xdr:to>
      <xdr:col>13</xdr:col>
      <xdr:colOff>1038225</xdr:colOff>
      <xdr:row>133</xdr:row>
      <xdr:rowOff>95250</xdr:rowOff>
    </xdr:to>
    <xdr:grpSp>
      <xdr:nvGrpSpPr>
        <xdr:cNvPr id="9438" name="Group 8"/>
        <xdr:cNvGrpSpPr>
          <a:grpSpLocks/>
        </xdr:cNvGrpSpPr>
      </xdr:nvGrpSpPr>
      <xdr:grpSpPr bwMode="auto">
        <a:xfrm>
          <a:off x="6191250" y="9163050"/>
          <a:ext cx="6067425" cy="8648700"/>
          <a:chOff x="1936" y="961"/>
          <a:chExt cx="647" cy="945"/>
        </a:xfrm>
        <a:gradFill>
          <a:gsLst>
            <a:gs pos="0">
              <a:schemeClr val="bg1"/>
            </a:gs>
            <a:gs pos="50000">
              <a:srgbClr val="6D9CB6"/>
            </a:gs>
            <a:gs pos="100000">
              <a:srgbClr val="FFFFFF"/>
            </a:gs>
          </a:gsLst>
          <a:lin ang="5400000" scaled="1"/>
        </a:gradFill>
      </xdr:grpSpPr>
      <xdr:sp macro="" textlink="">
        <xdr:nvSpPr>
          <xdr:cNvPr id="9373" name="AutoShape 6"/>
          <xdr:cNvSpPr>
            <a:spLocks noChangeArrowheads="1"/>
          </xdr:cNvSpPr>
        </xdr:nvSpPr>
        <xdr:spPr bwMode="auto">
          <a:xfrm>
            <a:off x="1936" y="961"/>
            <a:ext cx="647" cy="945"/>
          </a:xfrm>
          <a:prstGeom prst="roundRect">
            <a:avLst>
              <a:gd name="adj" fmla="val 2782"/>
            </a:avLst>
          </a:prstGeom>
          <a:grpFill/>
          <a:ln w="25400">
            <a:solidFill>
              <a:srgbClr val="5997C8"/>
            </a:solidFill>
            <a:round/>
            <a:headEnd/>
            <a:tailEnd/>
          </a:ln>
        </xdr:spPr>
        <xdr:txBody>
          <a:bodyPr/>
          <a:lstStyle/>
          <a:p>
            <a:endParaRPr lang="es-MX"/>
          </a:p>
        </xdr:txBody>
      </xdr:sp>
      <xdr:graphicFrame macro="">
        <xdr:nvGraphicFramePr>
          <xdr:cNvPr id="9440" name="Chart 1"/>
          <xdr:cNvGraphicFramePr>
            <a:graphicFrameLocks/>
          </xdr:cNvGraphicFramePr>
        </xdr:nvGraphicFramePr>
        <xdr:xfrm>
          <a:off x="1939" y="1028"/>
          <a:ext cx="643" cy="3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1940" y="972"/>
            <a:ext cx="496" cy="5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Distribución porcentual de las consultas externas otorgadas 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en instituciones de salud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1970, 2000 y 2012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graphicFrame macro="">
        <xdr:nvGraphicFramePr>
          <xdr:cNvPr id="9442" name="Chart 3"/>
          <xdr:cNvGraphicFramePr>
            <a:graphicFrameLocks/>
          </xdr:cNvGraphicFramePr>
        </xdr:nvGraphicFramePr>
        <xdr:xfrm>
          <a:off x="1939" y="1343"/>
          <a:ext cx="642" cy="2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9443" name="Chart 4"/>
          <xdr:cNvGraphicFramePr>
            <a:graphicFrameLocks/>
          </xdr:cNvGraphicFramePr>
        </xdr:nvGraphicFramePr>
        <xdr:xfrm>
          <a:off x="1938" y="1592"/>
          <a:ext cx="643" cy="2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1" name="Text Box 5"/>
          <xdr:cNvSpPr txBox="1">
            <a:spLocks noChangeArrowheads="1"/>
          </xdr:cNvSpPr>
        </xdr:nvSpPr>
        <xdr:spPr bwMode="auto">
          <a:xfrm>
            <a:off x="2454" y="969"/>
            <a:ext cx="123" cy="4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27432" bIns="0" anchor="t" upright="1"/>
          <a:lstStyle/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Gráfica 4.2</a:t>
            </a:r>
          </a:p>
        </xdr:txBody>
      </xdr:sp>
      <xdr:sp macro="" textlink="">
        <xdr:nvSpPr>
          <xdr:cNvPr id="12" name="Text Box 7"/>
          <xdr:cNvSpPr txBox="1">
            <a:spLocks noChangeArrowheads="1"/>
          </xdr:cNvSpPr>
        </xdr:nvSpPr>
        <xdr:spPr bwMode="auto">
          <a:xfrm>
            <a:off x="1944" y="1881"/>
            <a:ext cx="361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Fuente: cálculos propios con base en el cuadro 4.4.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0</xdr:row>
      <xdr:rowOff>38100</xdr:rowOff>
    </xdr:from>
    <xdr:to>
      <xdr:col>10</xdr:col>
      <xdr:colOff>561975</xdr:colOff>
      <xdr:row>0</xdr:row>
      <xdr:rowOff>295275</xdr:rowOff>
    </xdr:to>
    <xdr:grpSp>
      <xdr:nvGrpSpPr>
        <xdr:cNvPr id="1337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98845" y="38100"/>
          <a:ext cx="285750" cy="257175"/>
          <a:chOff x="64" y="0"/>
          <a:chExt cx="30" cy="27"/>
        </a:xfrm>
      </xdr:grpSpPr>
      <xdr:sp macro="" textlink="">
        <xdr:nvSpPr>
          <xdr:cNvPr id="1337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7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38100</xdr:rowOff>
    </xdr:from>
    <xdr:to>
      <xdr:col>10</xdr:col>
      <xdr:colOff>552450</xdr:colOff>
      <xdr:row>0</xdr:row>
      <xdr:rowOff>295275</xdr:rowOff>
    </xdr:to>
    <xdr:grpSp>
      <xdr:nvGrpSpPr>
        <xdr:cNvPr id="1439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58840" y="38100"/>
          <a:ext cx="285750" cy="257175"/>
          <a:chOff x="64" y="0"/>
          <a:chExt cx="30" cy="27"/>
        </a:xfrm>
      </xdr:grpSpPr>
      <xdr:sp macro="" textlink="">
        <xdr:nvSpPr>
          <xdr:cNvPr id="1439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39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0</xdr:row>
      <xdr:rowOff>19050</xdr:rowOff>
    </xdr:from>
    <xdr:to>
      <xdr:col>12</xdr:col>
      <xdr:colOff>561975</xdr:colOff>
      <xdr:row>0</xdr:row>
      <xdr:rowOff>276225</xdr:rowOff>
    </xdr:to>
    <xdr:grpSp>
      <xdr:nvGrpSpPr>
        <xdr:cNvPr id="108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46470" y="19050"/>
          <a:ext cx="276225" cy="257175"/>
          <a:chOff x="64" y="0"/>
          <a:chExt cx="30" cy="27"/>
        </a:xfrm>
      </xdr:grpSpPr>
      <xdr:sp macro="" textlink="">
        <xdr:nvSpPr>
          <xdr:cNvPr id="108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0</xdr:row>
      <xdr:rowOff>28575</xdr:rowOff>
    </xdr:from>
    <xdr:to>
      <xdr:col>11</xdr:col>
      <xdr:colOff>609600</xdr:colOff>
      <xdr:row>0</xdr:row>
      <xdr:rowOff>285750</xdr:rowOff>
    </xdr:to>
    <xdr:grpSp>
      <xdr:nvGrpSpPr>
        <xdr:cNvPr id="1542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08370" y="28575"/>
          <a:ext cx="285750" cy="257175"/>
          <a:chOff x="64" y="0"/>
          <a:chExt cx="30" cy="27"/>
        </a:xfrm>
      </xdr:grpSpPr>
      <xdr:sp macro="" textlink="">
        <xdr:nvSpPr>
          <xdr:cNvPr id="1542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42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94</xdr:row>
      <xdr:rowOff>0</xdr:rowOff>
    </xdr:from>
    <xdr:to>
      <xdr:col>1</xdr:col>
      <xdr:colOff>9525</xdr:colOff>
      <xdr:row>94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6325" y="115252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 editAs="absolute">
    <xdr:from>
      <xdr:col>23</xdr:col>
      <xdr:colOff>384175</xdr:colOff>
      <xdr:row>0</xdr:row>
      <xdr:rowOff>9144</xdr:rowOff>
    </xdr:from>
    <xdr:to>
      <xdr:col>26</xdr:col>
      <xdr:colOff>355600</xdr:colOff>
      <xdr:row>0</xdr:row>
      <xdr:rowOff>9525</xdr:rowOff>
    </xdr:to>
    <xdr:sp macro="" textlink="">
      <xdr:nvSpPr>
        <xdr:cNvPr id="3" name="WordArt 2"/>
        <xdr:cNvSpPr>
          <a:spLocks noChangeArrowheads="1" noChangeShapeType="1"/>
        </xdr:cNvSpPr>
      </xdr:nvSpPr>
      <xdr:spPr bwMode="auto">
        <a:xfrm>
          <a:off x="18161000" y="9144"/>
          <a:ext cx="2257425" cy="38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b="1" kern="10" spc="-8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/>
              <a:latin typeface="Times New Roman"/>
              <a:cs typeface="Times New Roman"/>
            </a:rPr>
            <a:t>Desarrollo Social y Humano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9" name="Texto 2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0" name="Texto 2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1" name="Texto 2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2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0</xdr:col>
      <xdr:colOff>314325</xdr:colOff>
      <xdr:row>94</xdr:row>
      <xdr:rowOff>0</xdr:rowOff>
    </xdr:from>
    <xdr:to>
      <xdr:col>1</xdr:col>
      <xdr:colOff>9525</xdr:colOff>
      <xdr:row>94</xdr:row>
      <xdr:rowOff>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076325" y="115252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4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8" name="Texto 2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59" name="Texto 2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0" name="Texto 2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286000" y="11525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900" b="0" i="1" strike="noStrike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15</xdr:col>
      <xdr:colOff>0</xdr:colOff>
      <xdr:row>91</xdr:row>
      <xdr:rowOff>0</xdr:rowOff>
    </xdr:from>
    <xdr:to>
      <xdr:col>15</xdr:col>
      <xdr:colOff>85725</xdr:colOff>
      <xdr:row>91</xdr:row>
      <xdr:rowOff>0</xdr:rowOff>
    </xdr:to>
    <xdr:sp macro="" textlink="">
      <xdr:nvSpPr>
        <xdr:cNvPr id="83" name="Texto 5"/>
        <xdr:cNvSpPr txBox="1">
          <a:spLocks noChangeArrowheads="1"/>
        </xdr:cNvSpPr>
      </xdr:nvSpPr>
      <xdr:spPr bwMode="auto">
        <a:xfrm>
          <a:off x="10668000" y="11525250"/>
          <a:ext cx="85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Helv"/>
            </a:rPr>
            <a:t>2/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8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2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3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4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5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6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7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8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99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00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01" name="Texto 23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575" b="0" i="0" strike="noStrike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15</xdr:col>
      <xdr:colOff>0</xdr:colOff>
      <xdr:row>91</xdr:row>
      <xdr:rowOff>0</xdr:rowOff>
    </xdr:from>
    <xdr:to>
      <xdr:col>15</xdr:col>
      <xdr:colOff>85725</xdr:colOff>
      <xdr:row>91</xdr:row>
      <xdr:rowOff>0</xdr:rowOff>
    </xdr:to>
    <xdr:sp macro="" textlink="">
      <xdr:nvSpPr>
        <xdr:cNvPr id="102" name="Texto 5"/>
        <xdr:cNvSpPr txBox="1">
          <a:spLocks noChangeArrowheads="1"/>
        </xdr:cNvSpPr>
      </xdr:nvSpPr>
      <xdr:spPr bwMode="auto">
        <a:xfrm>
          <a:off x="10668000" y="11525250"/>
          <a:ext cx="85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Helv"/>
            </a:rPr>
            <a:t>2/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03" name="Texto 1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1</xdr:col>
      <xdr:colOff>285750</xdr:colOff>
      <xdr:row>94</xdr:row>
      <xdr:rowOff>0</xdr:rowOff>
    </xdr:from>
    <xdr:to>
      <xdr:col>2</xdr:col>
      <xdr:colOff>0</xdr:colOff>
      <xdr:row>94</xdr:row>
      <xdr:rowOff>0</xdr:rowOff>
    </xdr:to>
    <xdr:sp macro="" textlink="">
      <xdr:nvSpPr>
        <xdr:cNvPr id="104" name="Texto 14"/>
        <xdr:cNvSpPr txBox="1">
          <a:spLocks noChangeArrowheads="1"/>
        </xdr:cNvSpPr>
      </xdr:nvSpPr>
      <xdr:spPr bwMode="auto">
        <a:xfrm>
          <a:off x="1809750" y="11525250"/>
          <a:ext cx="476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1/</a:t>
          </a:r>
        </a:p>
      </xdr:txBody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0</xdr:rowOff>
    </xdr:to>
    <xdr:sp macro="" textlink="">
      <xdr:nvSpPr>
        <xdr:cNvPr id="105" name="Texto 14"/>
        <xdr:cNvSpPr txBox="1">
          <a:spLocks noChangeArrowheads="1"/>
        </xdr:cNvSpPr>
      </xdr:nvSpPr>
      <xdr:spPr bwMode="auto">
        <a:xfrm>
          <a:off x="2286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0</xdr:rowOff>
    </xdr:to>
    <xdr:sp macro="" textlink="">
      <xdr:nvSpPr>
        <xdr:cNvPr id="106" name="Texto 14"/>
        <xdr:cNvSpPr txBox="1">
          <a:spLocks noChangeArrowheads="1"/>
        </xdr:cNvSpPr>
      </xdr:nvSpPr>
      <xdr:spPr bwMode="auto">
        <a:xfrm>
          <a:off x="2286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07" name="Texto 1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15</xdr:col>
      <xdr:colOff>0</xdr:colOff>
      <xdr:row>91</xdr:row>
      <xdr:rowOff>0</xdr:rowOff>
    </xdr:from>
    <xdr:to>
      <xdr:col>15</xdr:col>
      <xdr:colOff>57150</xdr:colOff>
      <xdr:row>91</xdr:row>
      <xdr:rowOff>0</xdr:rowOff>
    </xdr:to>
    <xdr:sp macro="" textlink="">
      <xdr:nvSpPr>
        <xdr:cNvPr id="108" name="Texto 14"/>
        <xdr:cNvSpPr txBox="1">
          <a:spLocks noChangeArrowheads="1"/>
        </xdr:cNvSpPr>
      </xdr:nvSpPr>
      <xdr:spPr bwMode="auto">
        <a:xfrm>
          <a:off x="10668000" y="11525250"/>
          <a:ext cx="571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7/</a:t>
          </a:r>
        </a:p>
      </xdr:txBody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09" name="Texto 21"/>
        <xdr:cNvSpPr txBox="1">
          <a:spLocks noChangeArrowheads="1"/>
        </xdr:cNvSpPr>
      </xdr:nvSpPr>
      <xdr:spPr bwMode="auto">
        <a:xfrm>
          <a:off x="9144000" y="1295400"/>
          <a:ext cx="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10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11" name="Texto 22"/>
        <xdr:cNvSpPr txBox="1">
          <a:spLocks noChangeArrowheads="1"/>
        </xdr:cNvSpPr>
      </xdr:nvSpPr>
      <xdr:spPr bwMode="auto">
        <a:xfrm>
          <a:off x="9144000" y="1295400"/>
          <a:ext cx="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4/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12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13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5/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14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0</xdr:col>
      <xdr:colOff>314325</xdr:colOff>
      <xdr:row>94</xdr:row>
      <xdr:rowOff>0</xdr:rowOff>
    </xdr:from>
    <xdr:to>
      <xdr:col>1</xdr:col>
      <xdr:colOff>9525</xdr:colOff>
      <xdr:row>94</xdr:row>
      <xdr:rowOff>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076325" y="115252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12</xdr:col>
      <xdr:colOff>581025</xdr:colOff>
      <xdr:row>94</xdr:row>
      <xdr:rowOff>0</xdr:rowOff>
    </xdr:from>
    <xdr:to>
      <xdr:col>12</xdr:col>
      <xdr:colOff>352425</xdr:colOff>
      <xdr:row>94</xdr:row>
      <xdr:rowOff>0</xdr:rowOff>
    </xdr:to>
    <xdr:sp macro="" textlink="">
      <xdr:nvSpPr>
        <xdr:cNvPr id="116" name="Texto 22"/>
        <xdr:cNvSpPr txBox="1">
          <a:spLocks noChangeArrowheads="1"/>
        </xdr:cNvSpPr>
      </xdr:nvSpPr>
      <xdr:spPr bwMode="auto">
        <a:xfrm>
          <a:off x="8963025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17" name="Texto 21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18" name="Texto 22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19" name="Texto 22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4/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20" name="Texto 22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21" name="Texto 22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22" name="Texto 22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23" name="Texto 1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1/</a:t>
          </a: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24" name="Texto 14"/>
        <xdr:cNvSpPr txBox="1">
          <a:spLocks noChangeArrowheads="1"/>
        </xdr:cNvSpPr>
      </xdr:nvSpPr>
      <xdr:spPr bwMode="auto">
        <a:xfrm>
          <a:off x="9144000" y="11525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 editAs="absolute">
    <xdr:from>
      <xdr:col>16</xdr:col>
      <xdr:colOff>612775</xdr:colOff>
      <xdr:row>0</xdr:row>
      <xdr:rowOff>9525</xdr:rowOff>
    </xdr:from>
    <xdr:to>
      <xdr:col>17</xdr:col>
      <xdr:colOff>165100</xdr:colOff>
      <xdr:row>0</xdr:row>
      <xdr:rowOff>9525</xdr:rowOff>
    </xdr:to>
    <xdr:grpSp>
      <xdr:nvGrpSpPr>
        <xdr:cNvPr id="129899" name="Group 127"/>
        <xdr:cNvGrpSpPr>
          <a:grpSpLocks/>
        </xdr:cNvGrpSpPr>
      </xdr:nvGrpSpPr>
      <xdr:grpSpPr bwMode="auto">
        <a:xfrm>
          <a:off x="8095615" y="9525"/>
          <a:ext cx="756285" cy="0"/>
          <a:chOff x="608" y="25"/>
          <a:chExt cx="76" cy="243"/>
        </a:xfrm>
      </xdr:grpSpPr>
      <xdr:sp macro="" textlink="">
        <xdr:nvSpPr>
          <xdr:cNvPr id="129" name="Text Box 128"/>
          <xdr:cNvSpPr txBox="1">
            <a:spLocks noChangeArrowheads="1"/>
          </xdr:cNvSpPr>
        </xdr:nvSpPr>
        <xdr:spPr bwMode="auto">
          <a:xfrm>
            <a:off x="-11338283346413" y="9525"/>
            <a:ext cx="76" cy="0"/>
          </a:xfrm>
          <a:prstGeom prst="rect">
            <a:avLst/>
          </a:prstGeom>
          <a:solidFill>
            <a:srgbClr val="CCFFFF"/>
          </a:solidFill>
          <a:ln w="9525">
            <a:noFill/>
            <a:miter lim="800000"/>
            <a:headEnd/>
            <a:tailEnd/>
          </a:ln>
        </xdr:spPr>
        <xdr:txBody>
          <a:bodyPr vertOverflow="clip" vert="vert270" wrap="square" lIns="91440" tIns="45720" rIns="91440" bIns="45720" anchor="t" upright="1"/>
          <a:lstStyle/>
          <a:p>
            <a:pPr algn="r" rtl="0">
              <a:defRPr sz="1000"/>
            </a:pPr>
            <a:endParaRPr lang="es-ES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ES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0" name="WordArt 129"/>
          <xdr:cNvSpPr>
            <a:spLocks noChangeArrowheads="1" noChangeShapeType="1"/>
          </xdr:cNvSpPr>
        </xdr:nvSpPr>
        <xdr:spPr bwMode="auto">
          <a:xfrm rot="16200000">
            <a:off x="-9194687778037" y="9515"/>
            <a:ext cx="0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200">
                <a:ln w="9525">
                  <a:noFill/>
                  <a:round/>
                  <a:headEnd/>
                  <a:tailEnd/>
                </a:ln>
                <a:solidFill>
                  <a:srgbClr val="336699"/>
                </a:solidFill>
                <a:effectLst/>
                <a:latin typeface="Times New Roman"/>
                <a:cs typeface="Times New Roman"/>
              </a:rPr>
              <a:t>Desincorporación y Creación</a:t>
            </a:r>
          </a:p>
        </xdr:txBody>
      </xdr:sp>
      <xdr:sp macro="" textlink="">
        <xdr:nvSpPr>
          <xdr:cNvPr id="131" name="WordArt 130"/>
          <xdr:cNvSpPr>
            <a:spLocks noChangeArrowheads="1" noChangeShapeType="1"/>
          </xdr:cNvSpPr>
        </xdr:nvSpPr>
        <xdr:spPr bwMode="auto">
          <a:xfrm rot="16200000">
            <a:off x="-5935227405937" y="9517"/>
            <a:ext cx="0" cy="15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200">
                <a:ln w="9525">
                  <a:noFill/>
                  <a:round/>
                  <a:headEnd/>
                  <a:tailEnd/>
                </a:ln>
                <a:solidFill>
                  <a:srgbClr val="336699"/>
                </a:solidFill>
                <a:effectLst/>
                <a:latin typeface="Times New Roman"/>
                <a:cs typeface="Times New Roman"/>
              </a:rPr>
              <a:t>de Entidades Paraestatales</a:t>
            </a:r>
          </a:p>
        </xdr:txBody>
      </xdr:sp>
    </xdr:grpSp>
    <xdr:clientData/>
  </xdr:twoCellAnchor>
  <xdr:twoCellAnchor>
    <xdr:from>
      <xdr:col>11</xdr:col>
      <xdr:colOff>476250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8096250" y="19431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8382000" y="194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0</xdr:col>
      <xdr:colOff>0</xdr:colOff>
      <xdr:row>45</xdr:row>
      <xdr:rowOff>57150</xdr:rowOff>
    </xdr:from>
    <xdr:to>
      <xdr:col>13</xdr:col>
      <xdr:colOff>428625</xdr:colOff>
      <xdr:row>70</xdr:row>
      <xdr:rowOff>133350</xdr:rowOff>
    </xdr:to>
    <xdr:graphicFrame macro="">
      <xdr:nvGraphicFramePr>
        <xdr:cNvPr id="129902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4" name="Texto 21"/>
        <xdr:cNvSpPr txBox="1">
          <a:spLocks noChangeArrowheads="1"/>
        </xdr:cNvSpPr>
      </xdr:nvSpPr>
      <xdr:spPr bwMode="auto">
        <a:xfrm>
          <a:off x="9144000" y="1295400"/>
          <a:ext cx="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6272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6274" name="Texto 22"/>
        <xdr:cNvSpPr txBox="1">
          <a:spLocks noChangeArrowheads="1"/>
        </xdr:cNvSpPr>
      </xdr:nvSpPr>
      <xdr:spPr bwMode="auto">
        <a:xfrm>
          <a:off x="9144000" y="1295400"/>
          <a:ext cx="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4/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6275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6276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5/</a:t>
          </a:r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6277" name="Texto 22"/>
        <xdr:cNvSpPr txBox="1">
          <a:spLocks noChangeArrowheads="1"/>
        </xdr:cNvSpPr>
      </xdr:nvSpPr>
      <xdr:spPr bwMode="auto">
        <a:xfrm>
          <a:off x="914400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11</xdr:col>
      <xdr:colOff>476250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278" name="Text Box 131"/>
        <xdr:cNvSpPr txBox="1">
          <a:spLocks noChangeArrowheads="1"/>
        </xdr:cNvSpPr>
      </xdr:nvSpPr>
      <xdr:spPr bwMode="auto">
        <a:xfrm>
          <a:off x="8096250" y="19431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279" name="Text Box 132"/>
        <xdr:cNvSpPr txBox="1">
          <a:spLocks noChangeArrowheads="1"/>
        </xdr:cNvSpPr>
      </xdr:nvSpPr>
      <xdr:spPr bwMode="auto">
        <a:xfrm>
          <a:off x="8382000" y="194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13</xdr:col>
      <xdr:colOff>238125</xdr:colOff>
      <xdr:row>0</xdr:row>
      <xdr:rowOff>38100</xdr:rowOff>
    </xdr:from>
    <xdr:to>
      <xdr:col>13</xdr:col>
      <xdr:colOff>523875</xdr:colOff>
      <xdr:row>0</xdr:row>
      <xdr:rowOff>295275</xdr:rowOff>
    </xdr:to>
    <xdr:grpSp>
      <xdr:nvGrpSpPr>
        <xdr:cNvPr id="129911" name="Group 139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6036945" y="38100"/>
          <a:ext cx="285750" cy="257175"/>
          <a:chOff x="64" y="0"/>
          <a:chExt cx="30" cy="27"/>
        </a:xfrm>
      </xdr:grpSpPr>
      <xdr:sp macro="" textlink="">
        <xdr:nvSpPr>
          <xdr:cNvPr id="129912" name="Oval 140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913" name="AutoShape 141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209550</xdr:colOff>
      <xdr:row>66</xdr:row>
      <xdr:rowOff>76200</xdr:rowOff>
    </xdr:from>
    <xdr:to>
      <xdr:col>13</xdr:col>
      <xdr:colOff>333375</xdr:colOff>
      <xdr:row>67</xdr:row>
      <xdr:rowOff>76200</xdr:rowOff>
    </xdr:to>
    <xdr:sp macro="" textlink="">
      <xdr:nvSpPr>
        <xdr:cNvPr id="6273" name="CuadroTexto 6272"/>
        <xdr:cNvSpPr txBox="1"/>
      </xdr:nvSpPr>
      <xdr:spPr>
        <a:xfrm>
          <a:off x="5848350" y="10086975"/>
          <a:ext cx="12382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/>
            <a:t>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nais.salud.gob.mx/publicaciones/p_bie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inais.salud.gob.mx/publicaciones/p_bi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nais.salud.gob.mx/publicaciones/p_bi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inais.salud.gob.mx/publicaciones/p_bi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inais.salud.gob.mx/publicaciones/p_bi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inais.salud.gob.mx/publicaciones/p_bi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inais.salud.gob.mx/publicaciones/p_bie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255"/>
  <sheetViews>
    <sheetView showGridLines="0" tabSelected="1" workbookViewId="0">
      <selection sqref="A1:D1"/>
    </sheetView>
  </sheetViews>
  <sheetFormatPr baseColWidth="10" defaultColWidth="10.7109375" defaultRowHeight="12.75" zeroHeight="1"/>
  <cols>
    <col min="1" max="1" width="7.28515625" style="720" customWidth="1"/>
    <col min="2" max="2" width="10.7109375" style="720" customWidth="1"/>
    <col min="3" max="3" width="35.5703125" style="723" customWidth="1"/>
    <col min="4" max="4" width="5" style="720" customWidth="1"/>
    <col min="5" max="16384" width="10.7109375" style="720"/>
  </cols>
  <sheetData>
    <row r="1" spans="1:5" customFormat="1" ht="99" customHeight="1">
      <c r="A1" s="976" t="s">
        <v>631</v>
      </c>
      <c r="B1" s="976"/>
      <c r="C1" s="976"/>
      <c r="D1" s="976"/>
    </row>
    <row r="2" spans="1:5" customFormat="1" ht="17.100000000000001" customHeight="1">
      <c r="C2" s="721"/>
    </row>
    <row r="3" spans="1:5" ht="14.1" customHeight="1">
      <c r="A3" s="735">
        <v>4.0999999999999996</v>
      </c>
      <c r="B3" s="914" t="s">
        <v>869</v>
      </c>
      <c r="C3" s="946"/>
      <c r="D3" s="678"/>
      <c r="E3" s="678"/>
    </row>
    <row r="4" spans="1:5" ht="14.1" customHeight="1">
      <c r="A4" s="735"/>
      <c r="B4" s="914" t="s">
        <v>871</v>
      </c>
      <c r="C4" s="946"/>
      <c r="D4" s="678"/>
      <c r="E4" s="678"/>
    </row>
    <row r="5" spans="1:5" ht="14.1" customHeight="1">
      <c r="A5" s="735"/>
      <c r="B5" s="914" t="s">
        <v>870</v>
      </c>
      <c r="C5" s="946"/>
      <c r="D5" s="678"/>
      <c r="E5" s="678"/>
    </row>
    <row r="6" spans="1:5" ht="14.1" customHeight="1">
      <c r="A6" s="735"/>
      <c r="B6" s="735" t="s">
        <v>662</v>
      </c>
      <c r="C6" s="722"/>
      <c r="D6" s="678"/>
      <c r="E6" s="678"/>
    </row>
    <row r="7" spans="1:5" ht="14.1" customHeight="1">
      <c r="A7" s="735"/>
      <c r="B7" s="735"/>
      <c r="C7" s="722"/>
      <c r="D7" s="678"/>
      <c r="E7" s="678"/>
    </row>
    <row r="8" spans="1:5" ht="14.1" customHeight="1">
      <c r="A8" s="735"/>
      <c r="B8" s="735" t="s">
        <v>847</v>
      </c>
      <c r="C8" s="914" t="s">
        <v>848</v>
      </c>
      <c r="D8" s="913"/>
      <c r="E8" s="678"/>
    </row>
    <row r="9" spans="1:5" ht="14.1" customHeight="1">
      <c r="A9" s="735"/>
      <c r="B9" s="910"/>
      <c r="C9" s="914" t="s">
        <v>849</v>
      </c>
      <c r="D9" s="913"/>
      <c r="E9" s="678"/>
    </row>
    <row r="10" spans="1:5" ht="14.1" customHeight="1">
      <c r="A10" s="735"/>
      <c r="B10" s="910"/>
      <c r="C10" s="914" t="s">
        <v>2</v>
      </c>
      <c r="D10" s="913"/>
      <c r="E10" s="678"/>
    </row>
    <row r="11" spans="1:5" ht="14.1" customHeight="1">
      <c r="A11" s="735"/>
      <c r="B11" s="910"/>
      <c r="C11" s="735" t="s">
        <v>842</v>
      </c>
      <c r="D11" s="913"/>
      <c r="E11" s="678"/>
    </row>
    <row r="12" spans="1:5" ht="14.1" customHeight="1">
      <c r="A12" s="735"/>
      <c r="B12" s="735"/>
      <c r="C12" s="722"/>
    </row>
    <row r="13" spans="1:5" ht="14.1" customHeight="1">
      <c r="A13" s="735">
        <v>4.2</v>
      </c>
      <c r="B13" s="914" t="s">
        <v>643</v>
      </c>
      <c r="C13" s="946"/>
      <c r="D13" s="689"/>
    </row>
    <row r="14" spans="1:5" ht="14.1" customHeight="1">
      <c r="A14" s="735"/>
      <c r="B14" s="914" t="s">
        <v>1</v>
      </c>
      <c r="C14" s="946"/>
      <c r="D14" s="689"/>
    </row>
    <row r="15" spans="1:5" ht="14.1" customHeight="1">
      <c r="A15" s="735"/>
      <c r="B15" s="735" t="s">
        <v>662</v>
      </c>
      <c r="C15" s="722"/>
    </row>
    <row r="16" spans="1:5" ht="14.1" customHeight="1">
      <c r="A16" s="735"/>
      <c r="B16" s="735"/>
      <c r="C16" s="722"/>
    </row>
    <row r="17" spans="1:9" ht="14.1" customHeight="1">
      <c r="A17" s="735">
        <v>4.3</v>
      </c>
      <c r="B17" s="914" t="s">
        <v>645</v>
      </c>
      <c r="C17" s="946"/>
      <c r="D17" s="569"/>
      <c r="E17" s="570"/>
      <c r="F17" s="570"/>
      <c r="G17" s="570"/>
      <c r="H17" s="570"/>
      <c r="I17" s="570"/>
    </row>
    <row r="18" spans="1:9" ht="14.1" customHeight="1">
      <c r="A18" s="735"/>
      <c r="B18" s="914" t="s">
        <v>2</v>
      </c>
      <c r="C18" s="946"/>
      <c r="D18" s="917"/>
      <c r="E18" s="918"/>
      <c r="F18" s="918"/>
      <c r="G18" s="918"/>
      <c r="H18" s="918"/>
      <c r="I18" s="918"/>
    </row>
    <row r="19" spans="1:9" ht="14.1" customHeight="1">
      <c r="A19" s="735"/>
      <c r="B19" s="735" t="s">
        <v>737</v>
      </c>
      <c r="C19" s="722"/>
    </row>
    <row r="20" spans="1:9" ht="14.1" customHeight="1">
      <c r="A20" s="735"/>
      <c r="B20" s="735"/>
      <c r="C20" s="722"/>
    </row>
    <row r="21" spans="1:9" ht="14.1" customHeight="1">
      <c r="A21" s="735">
        <v>4.4000000000000004</v>
      </c>
      <c r="B21" s="914" t="s">
        <v>640</v>
      </c>
      <c r="C21" s="946"/>
      <c r="D21" s="702"/>
    </row>
    <row r="22" spans="1:9" ht="14.1" customHeight="1">
      <c r="A22" s="735"/>
      <c r="B22" s="914" t="s">
        <v>596</v>
      </c>
      <c r="C22" s="946"/>
      <c r="D22" s="702"/>
    </row>
    <row r="23" spans="1:9" ht="14.1" customHeight="1">
      <c r="A23" s="735"/>
      <c r="B23" s="735" t="s">
        <v>663</v>
      </c>
      <c r="C23" s="722"/>
      <c r="D23" s="702"/>
    </row>
    <row r="24" spans="1:9" ht="14.1" customHeight="1">
      <c r="A24" s="735"/>
      <c r="B24" s="735"/>
      <c r="C24" s="722"/>
      <c r="D24" s="702"/>
    </row>
    <row r="25" spans="1:9" ht="14.1" customHeight="1">
      <c r="A25" s="735"/>
      <c r="B25" s="735" t="s">
        <v>864</v>
      </c>
      <c r="C25" s="914" t="s">
        <v>850</v>
      </c>
      <c r="D25" s="702"/>
    </row>
    <row r="26" spans="1:9" ht="14.1" customHeight="1">
      <c r="A26" s="735"/>
      <c r="B26" s="735"/>
      <c r="C26" s="914" t="s">
        <v>863</v>
      </c>
      <c r="D26" s="702"/>
    </row>
    <row r="27" spans="1:9" ht="14.1" customHeight="1">
      <c r="A27" s="735"/>
      <c r="B27" s="735"/>
      <c r="C27" s="914" t="s">
        <v>2</v>
      </c>
      <c r="D27" s="702"/>
    </row>
    <row r="28" spans="1:9" ht="14.1" customHeight="1">
      <c r="A28" s="735"/>
      <c r="B28" s="735"/>
      <c r="C28" s="735" t="s">
        <v>842</v>
      </c>
      <c r="D28" s="702"/>
    </row>
    <row r="29" spans="1:9" ht="14.1" customHeight="1">
      <c r="A29" s="735"/>
      <c r="B29" s="735"/>
      <c r="C29" s="722"/>
    </row>
    <row r="30" spans="1:9" ht="14.1" customHeight="1">
      <c r="A30" s="735">
        <v>4.5</v>
      </c>
      <c r="B30" s="914" t="s">
        <v>647</v>
      </c>
      <c r="C30" s="946"/>
      <c r="D30" s="463"/>
    </row>
    <row r="31" spans="1:9" ht="14.1" customHeight="1">
      <c r="A31" s="735"/>
      <c r="B31" s="914" t="s">
        <v>4</v>
      </c>
      <c r="C31" s="946"/>
      <c r="D31" s="517"/>
    </row>
    <row r="32" spans="1:9" ht="14.1" customHeight="1">
      <c r="A32" s="735"/>
      <c r="B32" s="735" t="s">
        <v>664</v>
      </c>
      <c r="C32" s="722"/>
      <c r="D32" s="517"/>
    </row>
    <row r="33" spans="1:4" ht="14.1" customHeight="1">
      <c r="A33" s="735"/>
      <c r="B33" s="735"/>
      <c r="C33" s="722"/>
    </row>
    <row r="34" spans="1:4" ht="14.1" customHeight="1">
      <c r="A34" s="735">
        <v>4.5999999999999996</v>
      </c>
      <c r="B34" s="914" t="s">
        <v>7</v>
      </c>
      <c r="C34" s="946"/>
      <c r="D34" s="463"/>
    </row>
    <row r="35" spans="1:4" ht="14.1" customHeight="1">
      <c r="A35" s="735"/>
      <c r="B35" s="914" t="s">
        <v>5</v>
      </c>
      <c r="C35" s="946"/>
      <c r="D35" s="463"/>
    </row>
    <row r="36" spans="1:4" ht="14.1" customHeight="1">
      <c r="A36" s="735"/>
      <c r="B36" s="914" t="s">
        <v>6</v>
      </c>
      <c r="C36" s="946"/>
      <c r="D36" s="499"/>
    </row>
    <row r="37" spans="1:4" ht="14.1" customHeight="1">
      <c r="A37" s="735"/>
      <c r="B37" s="735" t="s">
        <v>665</v>
      </c>
      <c r="C37" s="722"/>
    </row>
    <row r="38" spans="1:4" ht="14.1" customHeight="1">
      <c r="A38" s="735"/>
      <c r="B38" s="735"/>
      <c r="C38" s="722"/>
    </row>
    <row r="39" spans="1:4" ht="14.1" customHeight="1">
      <c r="A39" s="735">
        <v>4.7</v>
      </c>
      <c r="B39" s="914" t="s">
        <v>648</v>
      </c>
      <c r="C39" s="946"/>
      <c r="D39" s="463"/>
    </row>
    <row r="40" spans="1:4" ht="14.1" customHeight="1">
      <c r="A40" s="735"/>
      <c r="B40" s="914" t="s">
        <v>8</v>
      </c>
      <c r="C40" s="946"/>
      <c r="D40" s="467"/>
    </row>
    <row r="41" spans="1:4" ht="14.1" customHeight="1">
      <c r="A41" s="735"/>
      <c r="B41" s="735" t="s">
        <v>666</v>
      </c>
      <c r="C41" s="722"/>
    </row>
    <row r="42" spans="1:4" ht="14.1" customHeight="1">
      <c r="A42" s="735"/>
      <c r="B42" s="735"/>
      <c r="C42" s="722"/>
    </row>
    <row r="43" spans="1:4" ht="14.1" customHeight="1">
      <c r="A43" s="735">
        <v>4.8</v>
      </c>
      <c r="B43" s="914" t="s">
        <v>9</v>
      </c>
      <c r="C43" s="946"/>
      <c r="D43" s="434"/>
    </row>
    <row r="44" spans="1:4" ht="14.1" customHeight="1">
      <c r="A44" s="735"/>
      <c r="B44" s="914" t="s">
        <v>1</v>
      </c>
      <c r="C44" s="946"/>
      <c r="D44" s="438"/>
    </row>
    <row r="45" spans="1:4" ht="14.1" customHeight="1">
      <c r="A45" s="735"/>
      <c r="B45" s="735" t="s">
        <v>10</v>
      </c>
      <c r="C45" s="722"/>
    </row>
    <row r="46" spans="1:4" ht="14.1" customHeight="1">
      <c r="A46" s="735"/>
      <c r="B46" s="735"/>
      <c r="C46" s="722"/>
    </row>
    <row r="47" spans="1:4" ht="14.1" customHeight="1">
      <c r="A47" s="735">
        <v>4.9000000000000004</v>
      </c>
      <c r="B47" s="914" t="s">
        <v>649</v>
      </c>
      <c r="C47" s="947"/>
      <c r="D47" s="396"/>
    </row>
    <row r="48" spans="1:4" ht="14.1" customHeight="1">
      <c r="A48" s="735"/>
      <c r="B48" s="914" t="s">
        <v>11</v>
      </c>
      <c r="C48" s="947"/>
      <c r="D48" s="396"/>
    </row>
    <row r="49" spans="1:4" ht="14.1" customHeight="1">
      <c r="A49" s="735"/>
      <c r="B49" s="735" t="s">
        <v>667</v>
      </c>
      <c r="C49" s="911"/>
      <c r="D49" s="396"/>
    </row>
    <row r="50" spans="1:4" ht="14.1" customHeight="1">
      <c r="A50" s="735"/>
      <c r="B50" s="735" t="s">
        <v>670</v>
      </c>
      <c r="C50" s="769"/>
      <c r="D50" s="769"/>
    </row>
    <row r="51" spans="1:4" ht="14.1" customHeight="1">
      <c r="A51" s="735"/>
      <c r="B51" s="735"/>
      <c r="C51" s="769"/>
      <c r="D51" s="769"/>
    </row>
    <row r="52" spans="1:4" ht="14.1" customHeight="1">
      <c r="A52" s="735"/>
      <c r="B52" s="735" t="s">
        <v>865</v>
      </c>
      <c r="C52" s="950" t="s">
        <v>851</v>
      </c>
      <c r="D52" s="769"/>
    </row>
    <row r="53" spans="1:4" ht="14.1" customHeight="1">
      <c r="A53" s="735"/>
      <c r="B53" s="735"/>
      <c r="C53" s="950" t="s">
        <v>852</v>
      </c>
      <c r="D53" s="769"/>
    </row>
    <row r="54" spans="1:4" ht="14.1" customHeight="1">
      <c r="A54" s="735"/>
      <c r="B54" s="735"/>
      <c r="C54" s="735" t="s">
        <v>843</v>
      </c>
    </row>
    <row r="55" spans="1:4" ht="14.1" customHeight="1">
      <c r="A55" s="735"/>
      <c r="B55" s="735"/>
      <c r="C55" s="735" t="s">
        <v>844</v>
      </c>
    </row>
    <row r="56" spans="1:4" ht="14.1" customHeight="1">
      <c r="A56" s="735"/>
      <c r="B56" s="735"/>
      <c r="C56" s="735"/>
    </row>
    <row r="57" spans="1:4" ht="14.1" customHeight="1">
      <c r="A57" s="915">
        <v>4.0999999999999996</v>
      </c>
      <c r="B57" s="914" t="s">
        <v>12</v>
      </c>
      <c r="C57" s="946"/>
      <c r="D57" s="346"/>
    </row>
    <row r="58" spans="1:4" ht="14.1" customHeight="1">
      <c r="A58" s="735"/>
      <c r="B58" s="914" t="s">
        <v>13</v>
      </c>
      <c r="C58" s="946"/>
      <c r="D58" s="355"/>
    </row>
    <row r="59" spans="1:4" ht="14.1" customHeight="1">
      <c r="A59" s="735"/>
      <c r="B59" s="914" t="s">
        <v>14</v>
      </c>
      <c r="C59" s="946"/>
      <c r="D59" s="273"/>
    </row>
    <row r="60" spans="1:4" ht="14.1" customHeight="1">
      <c r="A60" s="735"/>
      <c r="B60" s="735" t="s">
        <v>15</v>
      </c>
      <c r="C60" s="722"/>
    </row>
    <row r="61" spans="1:4" ht="14.1" customHeight="1">
      <c r="A61" s="735"/>
      <c r="B61" s="735"/>
      <c r="C61" s="722"/>
    </row>
    <row r="62" spans="1:4" ht="14.1" customHeight="1">
      <c r="A62" s="916">
        <v>4.1100000000000003</v>
      </c>
      <c r="B62" s="914" t="s">
        <v>12</v>
      </c>
      <c r="C62" s="946"/>
      <c r="D62" s="346"/>
    </row>
    <row r="63" spans="1:4" ht="14.1" customHeight="1">
      <c r="A63" s="735"/>
      <c r="B63" s="914" t="s">
        <v>13</v>
      </c>
      <c r="C63" s="946"/>
      <c r="D63" s="355"/>
    </row>
    <row r="64" spans="1:4" ht="14.1" customHeight="1">
      <c r="A64" s="735"/>
      <c r="B64" s="914" t="s">
        <v>14</v>
      </c>
      <c r="C64" s="946"/>
      <c r="D64" s="273"/>
    </row>
    <row r="65" spans="1:4" ht="14.1" customHeight="1">
      <c r="A65" s="735"/>
      <c r="B65" s="735" t="s">
        <v>672</v>
      </c>
      <c r="C65" s="722"/>
    </row>
    <row r="66" spans="1:4" ht="14.1" customHeight="1">
      <c r="A66" s="735"/>
      <c r="B66" s="735"/>
      <c r="C66" s="722"/>
    </row>
    <row r="67" spans="1:4" ht="14.1" customHeight="1">
      <c r="A67" s="915">
        <v>4.12</v>
      </c>
      <c r="B67" s="914" t="s">
        <v>16</v>
      </c>
      <c r="C67" s="946"/>
      <c r="D67" s="256"/>
    </row>
    <row r="68" spans="1:4" ht="14.1" customHeight="1">
      <c r="A68" s="735"/>
      <c r="B68" s="914" t="s">
        <v>657</v>
      </c>
      <c r="C68" s="946"/>
      <c r="D68" s="256"/>
    </row>
    <row r="69" spans="1:4" ht="14.1" customHeight="1">
      <c r="A69" s="735"/>
      <c r="B69" s="914" t="s">
        <v>658</v>
      </c>
      <c r="C69" s="946"/>
      <c r="D69" s="272"/>
    </row>
    <row r="70" spans="1:4" ht="14.1" customHeight="1">
      <c r="A70" s="735"/>
      <c r="B70" s="914" t="s">
        <v>466</v>
      </c>
      <c r="C70" s="946"/>
      <c r="D70" s="273"/>
    </row>
    <row r="71" spans="1:4" ht="14.1" customHeight="1">
      <c r="A71" s="735"/>
      <c r="B71" s="735" t="s">
        <v>15</v>
      </c>
      <c r="C71" s="722"/>
    </row>
    <row r="72" spans="1:4" ht="14.1" customHeight="1">
      <c r="A72" s="735"/>
      <c r="B72" s="735"/>
      <c r="C72" s="722"/>
    </row>
    <row r="73" spans="1:4" ht="14.1" customHeight="1">
      <c r="A73" s="915">
        <v>4.13</v>
      </c>
      <c r="B73" s="914" t="s">
        <v>16</v>
      </c>
      <c r="C73" s="946"/>
      <c r="D73" s="256"/>
    </row>
    <row r="74" spans="1:4" ht="14.1" customHeight="1">
      <c r="A74" s="735"/>
      <c r="B74" s="914" t="s">
        <v>657</v>
      </c>
      <c r="C74" s="946"/>
      <c r="D74" s="256"/>
    </row>
    <row r="75" spans="1:4" ht="14.1" customHeight="1">
      <c r="A75" s="735"/>
      <c r="B75" s="914" t="s">
        <v>658</v>
      </c>
      <c r="C75" s="946"/>
      <c r="D75" s="272"/>
    </row>
    <row r="76" spans="1:4" ht="14.1" customHeight="1">
      <c r="A76" s="735"/>
      <c r="B76" s="914" t="s">
        <v>466</v>
      </c>
      <c r="C76" s="946"/>
      <c r="D76" s="273"/>
    </row>
    <row r="77" spans="1:4" ht="14.1" customHeight="1">
      <c r="A77" s="735"/>
      <c r="B77" s="735" t="s">
        <v>672</v>
      </c>
      <c r="C77" s="722"/>
    </row>
    <row r="78" spans="1:4" ht="14.1" customHeight="1">
      <c r="A78" s="735"/>
      <c r="B78" s="735"/>
      <c r="C78" s="722"/>
    </row>
    <row r="79" spans="1:4" ht="14.1" customHeight="1">
      <c r="A79" s="915">
        <v>4.1399999999999997</v>
      </c>
      <c r="B79" s="914" t="s">
        <v>18</v>
      </c>
      <c r="C79" s="948"/>
      <c r="D79" s="224"/>
    </row>
    <row r="80" spans="1:4" ht="14.1" customHeight="1">
      <c r="A80" s="735"/>
      <c r="B80" s="914" t="s">
        <v>19</v>
      </c>
      <c r="C80" s="949"/>
      <c r="D80" s="229"/>
    </row>
    <row r="81" spans="1:4" ht="14.1" customHeight="1">
      <c r="A81" s="735"/>
      <c r="B81" s="735" t="s">
        <v>673</v>
      </c>
      <c r="C81" s="722"/>
    </row>
    <row r="82" spans="1:4" ht="14.1" customHeight="1">
      <c r="A82" s="735"/>
      <c r="B82" s="735"/>
      <c r="C82" s="722"/>
    </row>
    <row r="83" spans="1:4" ht="14.1" customHeight="1">
      <c r="A83" s="915">
        <v>4.1500000000000004</v>
      </c>
      <c r="B83" s="914" t="s">
        <v>20</v>
      </c>
      <c r="C83" s="946"/>
      <c r="D83" s="195"/>
    </row>
    <row r="84" spans="1:4" ht="14.1" customHeight="1">
      <c r="A84" s="735"/>
      <c r="B84" s="914" t="s">
        <v>21</v>
      </c>
      <c r="C84" s="946"/>
      <c r="D84" s="195"/>
    </row>
    <row r="85" spans="1:4" ht="14.1" customHeight="1">
      <c r="A85" s="735"/>
      <c r="B85" s="914" t="s">
        <v>22</v>
      </c>
      <c r="C85" s="946"/>
      <c r="D85" s="199"/>
    </row>
    <row r="86" spans="1:4" ht="14.1" customHeight="1">
      <c r="A86" s="735"/>
      <c r="B86" s="735" t="s">
        <v>673</v>
      </c>
      <c r="C86" s="722"/>
    </row>
    <row r="87" spans="1:4" ht="14.1" customHeight="1">
      <c r="A87" s="735"/>
      <c r="B87" s="735"/>
      <c r="C87" s="722"/>
    </row>
    <row r="88" spans="1:4" ht="14.1" customHeight="1">
      <c r="A88" s="915">
        <v>4.16</v>
      </c>
      <c r="B88" s="914" t="s">
        <v>291</v>
      </c>
      <c r="C88" s="946"/>
      <c r="D88" s="664"/>
    </row>
    <row r="89" spans="1:4" ht="14.1" customHeight="1">
      <c r="A89" s="915"/>
      <c r="B89" s="914" t="s">
        <v>23</v>
      </c>
      <c r="C89" s="946"/>
      <c r="D89" s="664"/>
    </row>
    <row r="90" spans="1:4" ht="14.1" customHeight="1">
      <c r="A90" s="735"/>
      <c r="B90" s="735" t="s">
        <v>681</v>
      </c>
      <c r="C90" s="722"/>
      <c r="D90" s="666"/>
    </row>
    <row r="91" spans="1:4" ht="14.1" customHeight="1">
      <c r="A91" s="735"/>
      <c r="B91" s="735"/>
      <c r="C91" s="722"/>
    </row>
    <row r="92" spans="1:4" ht="14.1" customHeight="1">
      <c r="A92" s="915">
        <v>4.17</v>
      </c>
      <c r="B92" s="914" t="s">
        <v>646</v>
      </c>
      <c r="C92" s="946"/>
      <c r="D92" s="83"/>
    </row>
    <row r="93" spans="1:4" ht="14.1" customHeight="1">
      <c r="A93" s="915"/>
      <c r="B93" s="914" t="s">
        <v>23</v>
      </c>
      <c r="C93" s="946"/>
      <c r="D93" s="92"/>
    </row>
    <row r="94" spans="1:4" ht="14.1" customHeight="1">
      <c r="A94" s="735"/>
      <c r="B94" s="735" t="s">
        <v>681</v>
      </c>
      <c r="C94" s="722"/>
      <c r="D94" s="813"/>
    </row>
    <row r="95" spans="1:4" ht="14.1" customHeight="1">
      <c r="A95" s="735"/>
      <c r="B95" s="735" t="s">
        <v>697</v>
      </c>
      <c r="C95" s="722"/>
    </row>
    <row r="96" spans="1:4" ht="14.1" customHeight="1">
      <c r="A96" s="735"/>
      <c r="B96" s="735"/>
      <c r="C96" s="722"/>
    </row>
    <row r="97" spans="1:4" ht="14.1" customHeight="1">
      <c r="A97" s="735"/>
      <c r="B97" s="735"/>
      <c r="C97" s="722"/>
    </row>
    <row r="98" spans="1:4" ht="14.1" customHeight="1">
      <c r="A98" s="735"/>
      <c r="B98" s="735"/>
      <c r="C98" s="722"/>
    </row>
    <row r="99" spans="1:4" ht="14.1" customHeight="1">
      <c r="A99" s="915">
        <v>4.18</v>
      </c>
      <c r="B99" s="914" t="s">
        <v>26</v>
      </c>
      <c r="C99" s="946"/>
      <c r="D99" s="40"/>
    </row>
    <row r="100" spans="1:4" ht="14.1" customHeight="1">
      <c r="A100" s="735"/>
      <c r="B100" s="914" t="s">
        <v>644</v>
      </c>
      <c r="C100" s="946"/>
      <c r="D100" s="40"/>
    </row>
    <row r="101" spans="1:4" ht="14.1" customHeight="1">
      <c r="A101" s="735"/>
      <c r="B101" s="914" t="s">
        <v>24</v>
      </c>
      <c r="C101" s="946"/>
      <c r="D101" s="40"/>
    </row>
    <row r="102" spans="1:4" ht="14.1" customHeight="1">
      <c r="A102" s="735"/>
      <c r="B102" s="914" t="s">
        <v>25</v>
      </c>
      <c r="C102" s="946"/>
      <c r="D102" s="40"/>
    </row>
    <row r="103" spans="1:4" ht="14.1" customHeight="1">
      <c r="A103" s="735"/>
      <c r="B103" s="735" t="s">
        <v>678</v>
      </c>
      <c r="C103" s="722"/>
    </row>
    <row r="104" spans="1:4" ht="14.1" customHeight="1">
      <c r="A104" s="735"/>
      <c r="B104" s="735"/>
      <c r="C104" s="722"/>
    </row>
    <row r="105" spans="1:4" ht="14.1" customHeight="1">
      <c r="A105" s="915">
        <v>4.1900000000000004</v>
      </c>
      <c r="B105" s="914" t="s">
        <v>650</v>
      </c>
      <c r="C105" s="946"/>
      <c r="D105" s="1"/>
    </row>
    <row r="106" spans="1:4" ht="14.1" customHeight="1">
      <c r="A106" s="915"/>
      <c r="B106" s="914" t="s">
        <v>651</v>
      </c>
      <c r="C106" s="946"/>
      <c r="D106" s="6"/>
    </row>
    <row r="107" spans="1:4" ht="14.1" customHeight="1">
      <c r="A107" s="735"/>
      <c r="B107" s="735" t="s">
        <v>680</v>
      </c>
      <c r="C107" s="722"/>
    </row>
    <row r="108" spans="1:4">
      <c r="A108" s="912"/>
      <c r="B108" s="912"/>
      <c r="C108" s="913"/>
    </row>
    <row r="109" spans="1:4">
      <c r="A109" s="912"/>
      <c r="B109" s="912"/>
      <c r="C109" s="913"/>
    </row>
    <row r="110" spans="1:4"/>
    <row r="111" spans="1:4"/>
    <row r="112" spans="1:4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</sheetData>
  <mergeCells count="1">
    <mergeCell ref="A1:D1"/>
  </mergeCells>
  <phoneticPr fontId="0" type="noConversion"/>
  <hyperlinks>
    <hyperlink ref="B3:B4" location="'4.1 y gráf. 4.1.1'!A2" display="Unidades médicas y camas censables en"/>
    <hyperlink ref="B13:B14" location="'4.2'!A2" display="Personal médico y paramédico en instituciones"/>
    <hyperlink ref="B17:B18" location="'4.3'!A2" display="Población asegurada en instituciones públicas"/>
    <hyperlink ref="B21:B22" location="'4.4'!A2" display="Consultas externas otorgadas en instituciones"/>
    <hyperlink ref="B30:B31" location="'4.5'!A2" display="Inmunizaciones aplicadas por el Instituto Mexicano"/>
    <hyperlink ref="B34:B36" location="'4.6'!A2" display="Inmunizaciones aplicadas por el Instituto "/>
    <hyperlink ref="B39:B40" location="'4.7'!A2" display="Inmunizaciones aplicadas por la Secretaría"/>
    <hyperlink ref="B43:B44" location="'4.8'!A2" display="Gasto ejercido por las principales instituciones "/>
    <hyperlink ref="B47:B48" location="'4.9 y gráf. 4.9.1'!A2" display="Gasto público federal ejercido en salud según"/>
    <hyperlink ref="B57:B59" location="'4.10'!A2" display="Defunciones generales registradas por principales"/>
    <hyperlink ref="B67:B70" location="'4.12'!A2" display="Distribución porcentual de las defunciones "/>
    <hyperlink ref="B79:B80" location="'4.14'!A2" display="Evolución de las principales enfermedades"/>
    <hyperlink ref="B83:B85" location="'4.15'!A2" display="Distribución porcentual de la evolución"/>
    <hyperlink ref="B88:B89" location="'4.16'!A2" display="Defunciones de menores de un año registradas"/>
    <hyperlink ref="B92:B93" location="'4.17'!A2" display="Tasas específicas de mortalidad infantil"/>
    <hyperlink ref="B99:B102" location="'4.18'!A2" display="Nacimientos registrados, defunciones causadas"/>
    <hyperlink ref="B105:B106" location="'4.19'!A2" display="Defunciones por SIDA según grupos"/>
    <hyperlink ref="B62:B64" location="'4.11'!A1" display="Defunciones generales registradas por principales"/>
    <hyperlink ref="B73:B76" location="'4.13'!A1" display="Distribución porcentual de las defunciones "/>
    <hyperlink ref="C8:C9" location="'4.1 y gráf. 4.1.1'!AF71" display="Distribución porcentual de las camas censables "/>
    <hyperlink ref="C8" location="'4.1 y gráf. 4.1.1'!AF71" display="Distribución porcentual de las camas censables "/>
    <hyperlink ref="C9" location="'4.1 y gráf. 4.1.1'!AF71" display="en instituciones públicas de salud"/>
    <hyperlink ref="C25:C26" location="'4.4 y gráf. 4.4.1'!H70" display="Distribución porcentual de las consultas externas"/>
    <hyperlink ref="C27" location="'4.4 y gráf. 4.4.1'!H70" display="Distribución porcentual de las consultas externas"/>
    <hyperlink ref="C52" location="'4.9 y gráf. 4.9.1'!A45" display="Evolución del gasto público federal ejercido en salud"/>
    <hyperlink ref="C53" location="'4.9 y gráf. 4.9.1'!A45" display="según régimen"/>
    <hyperlink ref="B3:C4" location="'4.1 y gráf. 4.1'!A1" display="Unidades médicas y camas censables en"/>
    <hyperlink ref="C8:C10" location="'4.1 y gráf. 4.1'!A90" display="Distribución porcentual de las camas "/>
    <hyperlink ref="B13:C14" location="'4.2'!A1" display="Personal médico y paramédico en instituciones"/>
    <hyperlink ref="B17:C18" location="'4.3'!A1" display="Población asegurada en instituciones públicas"/>
    <hyperlink ref="B21:C22" location="'4.4 y gráf. 4.2'!A1" display="Consultas externas otorgadas en instituciones"/>
    <hyperlink ref="C25:C27" location="'4.4 y gráf. 4.2'!A1" display="Distribución porcentual de las consultas "/>
    <hyperlink ref="B30:C31" location="'4.5'!A1" display="Inmunizaciones aplicadas por el Instituto Mexicano"/>
    <hyperlink ref="B34:C36" location="'4.6'!A1" display="Inmunizaciones aplicadas por el Instituto "/>
    <hyperlink ref="B39:C40" location="'4.7'!A1" display="Inmunizaciones aplicadas por la Secretaría"/>
    <hyperlink ref="B43:C44" location="'4.8'!A1" display="Gasto ejercido por las principales instituciones "/>
    <hyperlink ref="B47:C48" location="'4.9 y gráf. 4.3'!A1" display="Gasto público federal ejercido en salud según"/>
    <hyperlink ref="B57:C59" location="'4.10'!A1" display="Defunciones generales registradas por principales"/>
    <hyperlink ref="B62:C64" location="'4.11'!A1" display="Defunciones generales registradas por principales"/>
    <hyperlink ref="B67:C70" location="'4.12'!A1" display="Distribución porcentual de las defunciones "/>
    <hyperlink ref="B73:C76" location="'4.13'!A1" display="Distribución porcentual de las defunciones "/>
    <hyperlink ref="B79:C80" location="'4.14'!A1" display="Evolución de las principales enfermedades"/>
    <hyperlink ref="B83:C85" location="'4.15'!A1" display="Distribución porcentual de la evolución"/>
    <hyperlink ref="B88:C89" location="'4.16'!A1" display="Defunciones de menores de un año registradas"/>
    <hyperlink ref="B92:C93" location="'4.17'!A1" display="Tasas específicas de mortalidad infantil"/>
    <hyperlink ref="B99:C102" location="'4.18'!A1" display="Nacimientos registrados, defunciones causadas"/>
    <hyperlink ref="B105:C106" location="'4.19'!A1" display="Defunciones por SIDA según grupos"/>
    <hyperlink ref="C52:C53" location="'4.9 y gráf. 4.3'!A45" display="Evolución del gasto público federal "/>
  </hyperlinks>
  <pageMargins left="3.0708661417322838" right="0.9055118110236221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C112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8.42578125" style="433" customWidth="1"/>
    <col min="2" max="2" width="8" style="398" customWidth="1"/>
    <col min="3" max="3" width="1.5703125" style="398" customWidth="1"/>
    <col min="4" max="4" width="7" style="398" customWidth="1"/>
    <col min="5" max="5" width="1.85546875" style="398" customWidth="1"/>
    <col min="6" max="7" width="9" style="398" customWidth="1"/>
    <col min="8" max="8" width="8.28515625" style="398" customWidth="1"/>
    <col min="9" max="9" width="3.140625" style="398" customWidth="1"/>
    <col min="10" max="10" width="7.85546875" style="398" customWidth="1"/>
    <col min="11" max="11" width="1.85546875" style="398" customWidth="1"/>
    <col min="12" max="12" width="9.28515625" style="398" customWidth="1"/>
    <col min="13" max="13" width="9.140625" style="398" customWidth="1"/>
    <col min="14" max="15" width="8" style="398" customWidth="1"/>
    <col min="16" max="16" width="8.5703125" style="733" customWidth="1"/>
    <col min="17" max="17" width="17.5703125" style="733" customWidth="1"/>
    <col min="18" max="23" width="11.42578125" style="733"/>
    <col min="24" max="16384" width="11.42578125" style="398"/>
  </cols>
  <sheetData>
    <row r="1" spans="1:15" ht="24.75" customHeight="1">
      <c r="F1" s="770"/>
    </row>
    <row r="2" spans="1:15" ht="12.6" customHeight="1">
      <c r="A2" s="396" t="s">
        <v>539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N2" s="399" t="s">
        <v>540</v>
      </c>
      <c r="O2" s="399"/>
    </row>
    <row r="3" spans="1:15" ht="12.6" customHeight="1">
      <c r="A3" s="396" t="s">
        <v>541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400"/>
      <c r="N3" s="400"/>
      <c r="O3" s="400"/>
    </row>
    <row r="4" spans="1:15" ht="12.6" customHeight="1">
      <c r="A4" s="396" t="s">
        <v>667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401"/>
      <c r="N4" s="401"/>
      <c r="O4" s="401"/>
    </row>
    <row r="5" spans="1:15" ht="12.6" customHeight="1">
      <c r="A5" s="769" t="s">
        <v>670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1"/>
      <c r="N5" s="401"/>
      <c r="O5" s="401"/>
    </row>
    <row r="6" spans="1:15" ht="3" customHeight="1">
      <c r="A6" s="403"/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5"/>
      <c r="N6" s="405"/>
      <c r="O6" s="401"/>
    </row>
    <row r="7" spans="1:15" ht="3" customHeight="1">
      <c r="A7" s="406"/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8"/>
      <c r="M7" s="408"/>
      <c r="N7" s="409"/>
      <c r="O7" s="409"/>
    </row>
    <row r="8" spans="1:15" ht="12.95" customHeight="1">
      <c r="A8" s="988" t="s">
        <v>30</v>
      </c>
      <c r="B8" s="990" t="s">
        <v>31</v>
      </c>
      <c r="C8" s="411"/>
      <c r="D8" s="992" t="s">
        <v>542</v>
      </c>
      <c r="E8" s="992"/>
      <c r="F8" s="992"/>
      <c r="G8" s="992"/>
      <c r="H8" s="992"/>
      <c r="I8" s="412"/>
      <c r="J8" s="992" t="s">
        <v>543</v>
      </c>
      <c r="K8" s="992"/>
      <c r="L8" s="992"/>
      <c r="M8" s="992"/>
      <c r="N8" s="992"/>
      <c r="O8" s="730"/>
    </row>
    <row r="9" spans="1:15" ht="14.25" customHeight="1">
      <c r="A9" s="989"/>
      <c r="B9" s="990"/>
      <c r="C9" s="410"/>
      <c r="D9" s="991" t="s">
        <v>790</v>
      </c>
      <c r="E9" s="410"/>
      <c r="F9" s="990" t="s">
        <v>544</v>
      </c>
      <c r="G9" s="993" t="s">
        <v>791</v>
      </c>
      <c r="H9" s="995" t="s">
        <v>545</v>
      </c>
      <c r="I9" s="410"/>
      <c r="J9" s="991" t="s">
        <v>792</v>
      </c>
      <c r="K9" s="410"/>
      <c r="L9" s="990" t="s">
        <v>546</v>
      </c>
      <c r="M9" s="990" t="s">
        <v>547</v>
      </c>
      <c r="N9" s="410" t="s">
        <v>548</v>
      </c>
      <c r="O9" s="410"/>
    </row>
    <row r="10" spans="1:15" ht="12.6" customHeight="1">
      <c r="A10" s="989"/>
      <c r="B10" s="990"/>
      <c r="C10" s="410"/>
      <c r="D10" s="990"/>
      <c r="E10" s="410"/>
      <c r="F10" s="990"/>
      <c r="G10" s="994"/>
      <c r="H10" s="994"/>
      <c r="I10" s="410"/>
      <c r="J10" s="990"/>
      <c r="K10" s="410"/>
      <c r="L10" s="990"/>
      <c r="M10" s="990"/>
      <c r="N10" s="410"/>
      <c r="O10" s="410"/>
    </row>
    <row r="11" spans="1:15" ht="3" customHeight="1">
      <c r="A11" s="413"/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5"/>
      <c r="N11" s="415"/>
      <c r="O11" s="731"/>
    </row>
    <row r="12" spans="1:15" ht="3" customHeight="1">
      <c r="A12" s="416"/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08"/>
      <c r="M12" s="408"/>
      <c r="N12" s="409"/>
      <c r="O12" s="409"/>
    </row>
    <row r="13" spans="1:15" ht="13.35" customHeight="1">
      <c r="A13" s="418">
        <v>1990</v>
      </c>
      <c r="B13" s="419">
        <v>14423.891</v>
      </c>
      <c r="C13" s="419"/>
      <c r="D13" s="420">
        <v>2738.7919999999999</v>
      </c>
      <c r="E13" s="420"/>
      <c r="F13" s="420">
        <v>2738.7919999999999</v>
      </c>
      <c r="G13" s="419" t="s">
        <v>38</v>
      </c>
      <c r="H13" s="421" t="s">
        <v>38</v>
      </c>
      <c r="I13" s="419"/>
      <c r="J13" s="420">
        <v>11685.099</v>
      </c>
      <c r="K13" s="420"/>
      <c r="L13" s="420">
        <v>10559.832</v>
      </c>
      <c r="M13" s="420">
        <v>1125.2670000000001</v>
      </c>
      <c r="N13" s="421" t="s">
        <v>38</v>
      </c>
      <c r="O13" s="421"/>
    </row>
    <row r="14" spans="1:15" ht="13.35" customHeight="1">
      <c r="A14" s="418">
        <v>1991</v>
      </c>
      <c r="B14" s="419">
        <v>21645.323</v>
      </c>
      <c r="C14" s="419"/>
      <c r="D14" s="420">
        <v>4038.5329999999999</v>
      </c>
      <c r="E14" s="420"/>
      <c r="F14" s="420">
        <v>4038.5329999999999</v>
      </c>
      <c r="G14" s="419" t="s">
        <v>38</v>
      </c>
      <c r="H14" s="421" t="s">
        <v>38</v>
      </c>
      <c r="I14" s="419"/>
      <c r="J14" s="420">
        <v>17606.79</v>
      </c>
      <c r="K14" s="420"/>
      <c r="L14" s="420">
        <v>14942.57</v>
      </c>
      <c r="M14" s="420">
        <v>2664.22</v>
      </c>
      <c r="N14" s="421" t="s">
        <v>38</v>
      </c>
      <c r="O14" s="421"/>
    </row>
    <row r="15" spans="1:15" ht="13.35" customHeight="1">
      <c r="A15" s="418">
        <v>1992</v>
      </c>
      <c r="B15" s="419">
        <v>27076.606</v>
      </c>
      <c r="C15" s="419"/>
      <c r="D15" s="420">
        <v>5104.9570000000003</v>
      </c>
      <c r="E15" s="420"/>
      <c r="F15" s="420">
        <v>5104.9570000000003</v>
      </c>
      <c r="G15" s="419" t="s">
        <v>38</v>
      </c>
      <c r="H15" s="421" t="s">
        <v>38</v>
      </c>
      <c r="I15" s="419"/>
      <c r="J15" s="420">
        <v>21971.648999999998</v>
      </c>
      <c r="K15" s="420"/>
      <c r="L15" s="420">
        <v>18835.728999999999</v>
      </c>
      <c r="M15" s="420">
        <v>3135.92</v>
      </c>
      <c r="N15" s="421" t="s">
        <v>38</v>
      </c>
      <c r="O15" s="421"/>
    </row>
    <row r="16" spans="1:15" ht="13.35" customHeight="1">
      <c r="A16" s="418">
        <v>1993</v>
      </c>
      <c r="B16" s="419">
        <v>31430.535</v>
      </c>
      <c r="C16" s="419"/>
      <c r="D16" s="420">
        <v>6087.6189999999997</v>
      </c>
      <c r="E16" s="420"/>
      <c r="F16" s="420">
        <v>6087.6189999999997</v>
      </c>
      <c r="G16" s="419" t="s">
        <v>38</v>
      </c>
      <c r="H16" s="421" t="s">
        <v>38</v>
      </c>
      <c r="I16" s="419"/>
      <c r="J16" s="420">
        <v>25342.916000000001</v>
      </c>
      <c r="K16" s="420"/>
      <c r="L16" s="420">
        <v>22112.366000000002</v>
      </c>
      <c r="M16" s="420">
        <v>2474.5479999999998</v>
      </c>
      <c r="N16" s="421">
        <v>756.00199999999995</v>
      </c>
      <c r="O16" s="421"/>
    </row>
    <row r="17" spans="1:29" ht="13.35" customHeight="1">
      <c r="A17" s="418">
        <v>1994</v>
      </c>
      <c r="B17" s="419">
        <v>37065.18</v>
      </c>
      <c r="C17" s="420"/>
      <c r="D17" s="420">
        <v>7238.6440000000002</v>
      </c>
      <c r="E17" s="420"/>
      <c r="F17" s="420">
        <v>7238.6440000000002</v>
      </c>
      <c r="G17" s="419" t="s">
        <v>38</v>
      </c>
      <c r="H17" s="421" t="s">
        <v>38</v>
      </c>
      <c r="I17" s="420"/>
      <c r="J17" s="420">
        <v>29826.535999999996</v>
      </c>
      <c r="K17" s="420"/>
      <c r="L17" s="420">
        <v>24879.294999999998</v>
      </c>
      <c r="M17" s="420">
        <v>3990.8690000000001</v>
      </c>
      <c r="N17" s="421">
        <v>956.37199999999996</v>
      </c>
      <c r="O17" s="421"/>
    </row>
    <row r="18" spans="1:29" ht="12.6" customHeight="1">
      <c r="A18" s="418">
        <v>1995</v>
      </c>
      <c r="B18" s="419">
        <v>43696.836600000002</v>
      </c>
      <c r="C18" s="420"/>
      <c r="D18" s="420">
        <v>9047.5391999999993</v>
      </c>
      <c r="E18" s="420"/>
      <c r="F18" s="420">
        <v>9047.5391999999993</v>
      </c>
      <c r="G18" s="421" t="s">
        <v>38</v>
      </c>
      <c r="H18" s="421" t="s">
        <v>38</v>
      </c>
      <c r="I18" s="420"/>
      <c r="J18" s="420">
        <v>34649.297400000003</v>
      </c>
      <c r="K18" s="420"/>
      <c r="L18" s="420">
        <v>30136.786</v>
      </c>
      <c r="M18" s="420">
        <v>3167.4393999999998</v>
      </c>
      <c r="N18" s="420">
        <v>1345.0719999999999</v>
      </c>
      <c r="O18" s="421"/>
      <c r="P18" s="772"/>
      <c r="Q18" s="773"/>
      <c r="R18" s="775"/>
      <c r="S18" s="775"/>
      <c r="T18" s="869"/>
      <c r="U18" s="775"/>
      <c r="V18" s="775"/>
      <c r="W18" s="775"/>
      <c r="X18" s="775"/>
      <c r="Y18" s="775"/>
      <c r="Z18" s="775"/>
      <c r="AA18" s="775"/>
      <c r="AB18" s="775"/>
      <c r="AC18" s="775"/>
    </row>
    <row r="19" spans="1:29" ht="12.6" customHeight="1">
      <c r="A19" s="418">
        <v>1996</v>
      </c>
      <c r="B19" s="419">
        <v>53633.686700000006</v>
      </c>
      <c r="C19" s="420"/>
      <c r="D19" s="420">
        <v>12622.2219</v>
      </c>
      <c r="E19" s="420"/>
      <c r="F19" s="420">
        <v>12622.2219</v>
      </c>
      <c r="G19" s="421" t="s">
        <v>38</v>
      </c>
      <c r="H19" s="421" t="s">
        <v>38</v>
      </c>
      <c r="I19" s="420"/>
      <c r="J19" s="420">
        <v>41011.464800000002</v>
      </c>
      <c r="K19" s="420"/>
      <c r="L19" s="420">
        <v>34652.31</v>
      </c>
      <c r="M19" s="420">
        <v>4468.7950999999994</v>
      </c>
      <c r="N19" s="420">
        <v>1890.3597</v>
      </c>
      <c r="O19" s="421"/>
      <c r="P19" s="772"/>
      <c r="Q19" s="773"/>
      <c r="R19" s="775"/>
      <c r="S19" s="775"/>
      <c r="T19" s="869"/>
      <c r="U19" s="775"/>
      <c r="V19" s="775"/>
      <c r="W19" s="775"/>
      <c r="X19" s="775"/>
      <c r="Y19" s="775"/>
      <c r="Z19" s="775"/>
      <c r="AA19" s="775"/>
      <c r="AB19" s="775"/>
      <c r="AC19" s="775"/>
    </row>
    <row r="20" spans="1:29" ht="12.6" customHeight="1">
      <c r="A20" s="418">
        <v>1997</v>
      </c>
      <c r="B20" s="419">
        <v>74741.582200000004</v>
      </c>
      <c r="C20" s="420"/>
      <c r="D20" s="420">
        <v>20286.567500000001</v>
      </c>
      <c r="E20" s="420"/>
      <c r="F20" s="420">
        <v>20286.567500000001</v>
      </c>
      <c r="G20" s="421" t="s">
        <v>38</v>
      </c>
      <c r="H20" s="421" t="s">
        <v>38</v>
      </c>
      <c r="I20" s="420"/>
      <c r="J20" s="420">
        <v>54455.0147</v>
      </c>
      <c r="K20" s="420"/>
      <c r="L20" s="420">
        <v>45668.544900000001</v>
      </c>
      <c r="M20" s="420">
        <v>6270.4825999999994</v>
      </c>
      <c r="N20" s="420">
        <v>2515.9872</v>
      </c>
      <c r="O20" s="421"/>
      <c r="P20" s="772"/>
      <c r="Q20" s="773"/>
      <c r="R20" s="775"/>
      <c r="S20" s="775"/>
      <c r="T20" s="869"/>
      <c r="U20" s="775"/>
      <c r="V20" s="775"/>
      <c r="W20" s="775"/>
      <c r="X20" s="775"/>
      <c r="Y20" s="775"/>
      <c r="Z20" s="775"/>
      <c r="AA20" s="775"/>
      <c r="AB20" s="775"/>
      <c r="AC20" s="775"/>
    </row>
    <row r="21" spans="1:29" ht="12.6" customHeight="1">
      <c r="A21" s="418">
        <v>1998</v>
      </c>
      <c r="B21" s="419">
        <v>94911.624400000001</v>
      </c>
      <c r="C21" s="420"/>
      <c r="D21" s="420">
        <v>26218.358500000002</v>
      </c>
      <c r="E21" s="420"/>
      <c r="F21" s="420">
        <v>12371.958500000001</v>
      </c>
      <c r="G21" s="420">
        <v>13846.4</v>
      </c>
      <c r="H21" s="421" t="s">
        <v>38</v>
      </c>
      <c r="I21" s="420"/>
      <c r="J21" s="420">
        <v>68693.265899999999</v>
      </c>
      <c r="K21" s="420"/>
      <c r="L21" s="420">
        <v>57766.944299999996</v>
      </c>
      <c r="M21" s="420">
        <v>7888.1384000000007</v>
      </c>
      <c r="N21" s="420">
        <v>3038.1832000000004</v>
      </c>
      <c r="O21" s="421"/>
      <c r="P21" s="772"/>
      <c r="Q21" s="773"/>
      <c r="R21" s="775"/>
      <c r="S21" s="775"/>
      <c r="T21" s="869"/>
      <c r="U21" s="775"/>
      <c r="V21" s="775"/>
      <c r="W21" s="775"/>
      <c r="X21" s="775"/>
      <c r="Y21" s="775"/>
      <c r="Z21" s="775"/>
      <c r="AA21" s="775"/>
      <c r="AB21" s="775"/>
      <c r="AC21" s="775"/>
    </row>
    <row r="22" spans="1:29" ht="13.35" customHeight="1">
      <c r="A22" s="418">
        <v>1999</v>
      </c>
      <c r="B22" s="419">
        <v>122868.37086</v>
      </c>
      <c r="C22" s="420"/>
      <c r="D22" s="420">
        <v>37943.627759999996</v>
      </c>
      <c r="E22" s="420"/>
      <c r="F22" s="420">
        <v>14207.203099999999</v>
      </c>
      <c r="G22" s="420">
        <v>18190.083899999998</v>
      </c>
      <c r="H22" s="420">
        <v>5546.34076</v>
      </c>
      <c r="I22" s="420"/>
      <c r="J22" s="420">
        <v>84924.743099999992</v>
      </c>
      <c r="K22" s="420"/>
      <c r="L22" s="420">
        <v>71221.930699999997</v>
      </c>
      <c r="M22" s="420">
        <v>10112.9331</v>
      </c>
      <c r="N22" s="420">
        <v>3589.8792999999996</v>
      </c>
      <c r="O22" s="421"/>
      <c r="P22" s="772"/>
      <c r="Q22" s="773"/>
      <c r="R22" s="775"/>
      <c r="S22" s="775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</row>
    <row r="23" spans="1:29" ht="13.35" customHeight="1">
      <c r="A23" s="418">
        <v>2000</v>
      </c>
      <c r="B23" s="419">
        <v>142155.36549</v>
      </c>
      <c r="C23" s="420"/>
      <c r="D23" s="420">
        <v>46108.563390000003</v>
      </c>
      <c r="E23" s="420"/>
      <c r="F23" s="420">
        <v>16261.353300000001</v>
      </c>
      <c r="G23" s="420">
        <v>22832.400000000001</v>
      </c>
      <c r="H23" s="420">
        <v>7014.8100899999999</v>
      </c>
      <c r="I23" s="420"/>
      <c r="J23" s="420">
        <v>96046.802100000001</v>
      </c>
      <c r="K23" s="420"/>
      <c r="L23" s="420">
        <v>79096.135999999999</v>
      </c>
      <c r="M23" s="420">
        <v>12552.954</v>
      </c>
      <c r="N23" s="420">
        <v>4397.7120999999997</v>
      </c>
      <c r="O23" s="421"/>
      <c r="P23" s="772"/>
      <c r="Q23" s="773"/>
      <c r="R23" s="775"/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</row>
    <row r="24" spans="1:29" ht="13.35" customHeight="1">
      <c r="A24" s="418">
        <v>2001</v>
      </c>
      <c r="B24" s="419">
        <v>155194.4063</v>
      </c>
      <c r="C24" s="420"/>
      <c r="D24" s="420">
        <v>51391.073860000004</v>
      </c>
      <c r="E24" s="420"/>
      <c r="F24" s="420">
        <v>18113.522390000002</v>
      </c>
      <c r="G24" s="420">
        <v>25770.490870000001</v>
      </c>
      <c r="H24" s="420">
        <v>7507.0605999999998</v>
      </c>
      <c r="I24" s="420"/>
      <c r="J24" s="420">
        <v>103803.33244</v>
      </c>
      <c r="K24" s="420"/>
      <c r="L24" s="420">
        <v>84282.196400000001</v>
      </c>
      <c r="M24" s="420">
        <v>14353.618390000001</v>
      </c>
      <c r="N24" s="420">
        <v>5167.5176500000007</v>
      </c>
      <c r="O24" s="421"/>
      <c r="P24" s="772"/>
      <c r="Q24" s="773"/>
      <c r="R24" s="775"/>
      <c r="S24" s="775"/>
      <c r="T24" s="775"/>
      <c r="U24" s="775"/>
      <c r="V24" s="775"/>
      <c r="W24" s="775"/>
      <c r="X24" s="775"/>
      <c r="Y24" s="775"/>
      <c r="Z24" s="775"/>
      <c r="AA24" s="775"/>
      <c r="AB24" s="775"/>
      <c r="AC24" s="775"/>
    </row>
    <row r="25" spans="1:29" ht="13.35" customHeight="1">
      <c r="A25" s="418">
        <v>2002</v>
      </c>
      <c r="B25" s="419">
        <v>169149.27012</v>
      </c>
      <c r="C25" s="420"/>
      <c r="D25" s="420">
        <v>57355.961169999995</v>
      </c>
      <c r="E25" s="420"/>
      <c r="F25" s="420">
        <v>20127.347000000002</v>
      </c>
      <c r="G25" s="420">
        <v>27375.148089999999</v>
      </c>
      <c r="H25" s="420">
        <v>9853.4660800000001</v>
      </c>
      <c r="I25" s="420"/>
      <c r="J25" s="420">
        <v>111793.30894999999</v>
      </c>
      <c r="K25" s="420"/>
      <c r="L25" s="420">
        <v>91020.090219999998</v>
      </c>
      <c r="M25" s="420">
        <v>15101.49647</v>
      </c>
      <c r="N25" s="420">
        <v>5671.7222599999996</v>
      </c>
      <c r="O25" s="421"/>
      <c r="P25" s="772"/>
      <c r="Q25" s="773"/>
      <c r="R25" s="775"/>
      <c r="S25" s="775"/>
      <c r="T25" s="775"/>
      <c r="U25" s="775"/>
      <c r="V25" s="775"/>
      <c r="W25" s="775"/>
      <c r="X25" s="775"/>
      <c r="Y25" s="775"/>
      <c r="Z25" s="775"/>
      <c r="AA25" s="775"/>
      <c r="AB25" s="775"/>
      <c r="AC25" s="775"/>
    </row>
    <row r="26" spans="1:29" ht="13.35" customHeight="1">
      <c r="A26" s="418">
        <v>2003</v>
      </c>
      <c r="B26" s="419">
        <v>192961.15268</v>
      </c>
      <c r="C26" s="420"/>
      <c r="D26" s="420">
        <v>63808.770940000002</v>
      </c>
      <c r="E26" s="420"/>
      <c r="F26" s="420">
        <v>21933.59995</v>
      </c>
      <c r="G26" s="420">
        <v>31640.352999999999</v>
      </c>
      <c r="H26" s="420">
        <v>10234.81799</v>
      </c>
      <c r="I26" s="420"/>
      <c r="J26" s="420">
        <v>129152.38173999998</v>
      </c>
      <c r="K26" s="420"/>
      <c r="L26" s="420">
        <v>104558.03379999999</v>
      </c>
      <c r="M26" s="420">
        <v>17863.140079999997</v>
      </c>
      <c r="N26" s="420">
        <v>6731.2078600000004</v>
      </c>
      <c r="O26" s="421"/>
      <c r="P26" s="772"/>
      <c r="Q26" s="773"/>
      <c r="R26" s="775"/>
      <c r="S26" s="775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</row>
    <row r="27" spans="1:29" ht="13.35" customHeight="1">
      <c r="A27" s="418">
        <v>2004</v>
      </c>
      <c r="B27" s="419">
        <v>231048.19367000001</v>
      </c>
      <c r="C27" s="420"/>
      <c r="D27" s="420">
        <v>75473.898709999994</v>
      </c>
      <c r="E27" s="420"/>
      <c r="F27" s="420">
        <v>28620.028899999998</v>
      </c>
      <c r="G27" s="420">
        <v>34510.890579999999</v>
      </c>
      <c r="H27" s="420">
        <v>12342.979230000001</v>
      </c>
      <c r="I27" s="420"/>
      <c r="J27" s="420">
        <v>155574.29496</v>
      </c>
      <c r="K27" s="420"/>
      <c r="L27" s="420">
        <v>129643.639</v>
      </c>
      <c r="M27" s="420">
        <v>18939.832569999999</v>
      </c>
      <c r="N27" s="420">
        <v>6990.8233899999996</v>
      </c>
      <c r="O27" s="421"/>
      <c r="P27" s="772"/>
      <c r="Q27" s="773"/>
      <c r="R27" s="775"/>
      <c r="S27" s="775"/>
      <c r="T27" s="775"/>
      <c r="U27" s="775"/>
      <c r="V27" s="775"/>
      <c r="W27" s="775"/>
      <c r="X27" s="775"/>
      <c r="Y27" s="775"/>
      <c r="Z27" s="775"/>
      <c r="AA27" s="775"/>
      <c r="AB27" s="775"/>
      <c r="AC27" s="775"/>
    </row>
    <row r="28" spans="1:29" ht="13.35" customHeight="1">
      <c r="A28" s="418">
        <v>2005</v>
      </c>
      <c r="B28" s="419">
        <v>243800.32016999999</v>
      </c>
      <c r="C28" s="420"/>
      <c r="D28" s="420">
        <v>92523.405880000006</v>
      </c>
      <c r="E28" s="420"/>
      <c r="F28" s="420">
        <v>38793.5239</v>
      </c>
      <c r="G28" s="420">
        <v>38661.841039999999</v>
      </c>
      <c r="H28" s="420">
        <v>15068.040939999999</v>
      </c>
      <c r="I28" s="420"/>
      <c r="J28" s="420">
        <v>151276.91428999999</v>
      </c>
      <c r="K28" s="420"/>
      <c r="L28" s="420">
        <v>122331.8302</v>
      </c>
      <c r="M28" s="420">
        <v>21230.76859</v>
      </c>
      <c r="N28" s="420">
        <v>7714.3154999999997</v>
      </c>
      <c r="O28" s="421"/>
      <c r="P28" s="772"/>
      <c r="Q28" s="773"/>
      <c r="R28" s="775"/>
      <c r="S28" s="775"/>
      <c r="T28" s="775"/>
      <c r="U28" s="775"/>
      <c r="V28" s="775"/>
      <c r="W28" s="775"/>
      <c r="X28" s="775"/>
      <c r="Y28" s="775"/>
      <c r="Z28" s="775"/>
      <c r="AA28" s="775"/>
      <c r="AB28" s="775"/>
      <c r="AC28" s="775"/>
    </row>
    <row r="29" spans="1:29" ht="13.35" customHeight="1">
      <c r="A29" s="418">
        <v>2006</v>
      </c>
      <c r="B29" s="419">
        <v>265876.67732999998</v>
      </c>
      <c r="C29" s="420"/>
      <c r="D29" s="420">
        <v>105890.70683000001</v>
      </c>
      <c r="E29" s="420"/>
      <c r="F29" s="420">
        <v>47263.950290000001</v>
      </c>
      <c r="G29" s="420">
        <v>41751.436719999998</v>
      </c>
      <c r="H29" s="420">
        <v>16875.319820000001</v>
      </c>
      <c r="I29" s="420"/>
      <c r="J29" s="420">
        <v>159985.9705</v>
      </c>
      <c r="K29" s="420"/>
      <c r="L29" s="420">
        <v>128716.22689000001</v>
      </c>
      <c r="M29" s="420">
        <v>22947.971369999999</v>
      </c>
      <c r="N29" s="420">
        <v>8321.7722400000002</v>
      </c>
      <c r="O29" s="421"/>
      <c r="P29" s="772"/>
      <c r="Q29" s="773"/>
      <c r="R29" s="775"/>
      <c r="S29" s="775"/>
      <c r="T29" s="775"/>
      <c r="U29" s="775"/>
      <c r="V29" s="775"/>
      <c r="W29" s="775"/>
      <c r="X29" s="775"/>
      <c r="Y29" s="775"/>
      <c r="Z29" s="775"/>
      <c r="AA29" s="775"/>
      <c r="AB29" s="775"/>
      <c r="AC29" s="775"/>
    </row>
    <row r="30" spans="1:29" ht="13.35" customHeight="1">
      <c r="A30" s="418">
        <v>2007</v>
      </c>
      <c r="B30" s="419">
        <v>296165.58302999998</v>
      </c>
      <c r="C30" s="420"/>
      <c r="D30" s="420">
        <v>121769.30422999999</v>
      </c>
      <c r="E30" s="420"/>
      <c r="F30" s="420">
        <v>58934.145799999998</v>
      </c>
      <c r="G30" s="420">
        <v>43500.474029999998</v>
      </c>
      <c r="H30" s="420">
        <v>19334.684399999998</v>
      </c>
      <c r="I30" s="420"/>
      <c r="J30" s="420">
        <v>174396.2788</v>
      </c>
      <c r="K30" s="420"/>
      <c r="L30" s="420">
        <v>135349.63</v>
      </c>
      <c r="M30" s="420">
        <v>29912.802399999997</v>
      </c>
      <c r="N30" s="420">
        <v>9133.8464000000004</v>
      </c>
      <c r="O30" s="421"/>
      <c r="P30" s="772"/>
      <c r="Q30" s="773"/>
      <c r="R30" s="775"/>
      <c r="S30" s="775"/>
      <c r="T30" s="775"/>
      <c r="U30" s="775"/>
      <c r="V30" s="775"/>
      <c r="W30" s="775"/>
      <c r="X30" s="775"/>
      <c r="Y30" s="775"/>
      <c r="Z30" s="775"/>
      <c r="AA30" s="775"/>
      <c r="AB30" s="775"/>
      <c r="AC30" s="775"/>
    </row>
    <row r="31" spans="1:29" ht="13.35" customHeight="1">
      <c r="A31" s="418">
        <v>2008</v>
      </c>
      <c r="B31" s="419">
        <v>333417.32739000005</v>
      </c>
      <c r="C31" s="746"/>
      <c r="D31" s="420">
        <v>149309.68960000001</v>
      </c>
      <c r="E31" s="420"/>
      <c r="F31" s="420">
        <v>76114.193200000009</v>
      </c>
      <c r="G31" s="420">
        <v>48480.421399999999</v>
      </c>
      <c r="H31" s="420">
        <v>24715.075000000001</v>
      </c>
      <c r="I31" s="746"/>
      <c r="J31" s="420">
        <v>184107.63779000004</v>
      </c>
      <c r="K31" s="420"/>
      <c r="L31" s="420">
        <v>141810.79580000002</v>
      </c>
      <c r="M31" s="420">
        <v>32005.32789</v>
      </c>
      <c r="N31" s="420">
        <v>10291.5141</v>
      </c>
      <c r="O31" s="421"/>
      <c r="P31" s="772"/>
      <c r="Q31" s="773"/>
      <c r="R31" s="775"/>
      <c r="S31" s="775"/>
      <c r="T31" s="775"/>
      <c r="U31" s="775"/>
      <c r="V31" s="775"/>
      <c r="W31" s="775"/>
      <c r="X31" s="775"/>
      <c r="Y31" s="775"/>
      <c r="Z31" s="775"/>
      <c r="AA31" s="775"/>
      <c r="AB31" s="775"/>
      <c r="AC31" s="775"/>
    </row>
    <row r="32" spans="1:29" ht="13.35" customHeight="1">
      <c r="A32" s="418">
        <v>2009</v>
      </c>
      <c r="B32" s="419">
        <v>367898.27691000002</v>
      </c>
      <c r="C32" s="746"/>
      <c r="D32" s="420">
        <v>166989.15753999999</v>
      </c>
      <c r="E32" s="420"/>
      <c r="F32" s="420">
        <v>88583.73384999999</v>
      </c>
      <c r="G32" s="420">
        <v>50416.62657</v>
      </c>
      <c r="H32" s="420">
        <v>27988.797119999999</v>
      </c>
      <c r="I32" s="746"/>
      <c r="J32" s="420">
        <v>200909.11937000003</v>
      </c>
      <c r="K32" s="420"/>
      <c r="L32" s="420">
        <v>155180.62618000002</v>
      </c>
      <c r="M32" s="420">
        <v>35177.679020000003</v>
      </c>
      <c r="N32" s="420">
        <v>10550.81417</v>
      </c>
      <c r="O32" s="421"/>
      <c r="P32" s="772"/>
      <c r="Q32" s="773"/>
      <c r="R32" s="775"/>
      <c r="S32" s="775"/>
      <c r="T32" s="775"/>
      <c r="U32" s="775"/>
      <c r="V32" s="775"/>
      <c r="W32" s="775"/>
      <c r="X32" s="775"/>
      <c r="Y32" s="775"/>
      <c r="Z32" s="775"/>
      <c r="AA32" s="775"/>
      <c r="AB32" s="775"/>
      <c r="AC32" s="775"/>
    </row>
    <row r="33" spans="1:29">
      <c r="A33" s="418">
        <v>2010</v>
      </c>
      <c r="B33" s="419">
        <v>404404.33520000003</v>
      </c>
      <c r="C33" s="746"/>
      <c r="D33" s="420">
        <v>180338.59000000003</v>
      </c>
      <c r="E33" s="420"/>
      <c r="F33" s="420">
        <v>94737.2601</v>
      </c>
      <c r="G33" s="420">
        <v>51890.067300000002</v>
      </c>
      <c r="H33" s="420">
        <v>33711.262600000002</v>
      </c>
      <c r="I33" s="746"/>
      <c r="J33" s="420">
        <v>224065.7452</v>
      </c>
      <c r="K33" s="420"/>
      <c r="L33" s="420">
        <v>173928.5944</v>
      </c>
      <c r="M33" s="420">
        <v>39511.119400000003</v>
      </c>
      <c r="N33" s="420">
        <v>10626.0314</v>
      </c>
      <c r="P33" s="772"/>
      <c r="Q33" s="773"/>
      <c r="R33" s="775"/>
      <c r="S33" s="775"/>
      <c r="T33" s="775"/>
      <c r="U33" s="775"/>
      <c r="V33" s="775"/>
      <c r="W33" s="775"/>
      <c r="X33" s="775"/>
      <c r="Y33" s="775"/>
      <c r="Z33" s="775"/>
      <c r="AA33" s="775"/>
      <c r="AB33" s="775"/>
      <c r="AC33" s="775"/>
    </row>
    <row r="34" spans="1:29">
      <c r="A34" s="418">
        <v>2011</v>
      </c>
      <c r="B34" s="419">
        <v>436946.93443151179</v>
      </c>
      <c r="C34" s="746"/>
      <c r="D34" s="420">
        <v>193685.76264051179</v>
      </c>
      <c r="E34" s="420"/>
      <c r="F34" s="420">
        <v>108510.52305</v>
      </c>
      <c r="G34" s="420">
        <v>58475.705159999998</v>
      </c>
      <c r="H34" s="420">
        <v>26699.534430511801</v>
      </c>
      <c r="I34" s="746"/>
      <c r="J34" s="420">
        <v>243261.17179099997</v>
      </c>
      <c r="K34" s="420"/>
      <c r="L34" s="420">
        <v>183571.98559</v>
      </c>
      <c r="M34" s="420">
        <v>48089.066221000001</v>
      </c>
      <c r="N34" s="420">
        <v>11600.119979999999</v>
      </c>
      <c r="P34" s="772"/>
      <c r="Q34" s="773"/>
      <c r="R34" s="775"/>
      <c r="S34" s="775"/>
      <c r="T34" s="775"/>
      <c r="U34" s="775"/>
      <c r="V34" s="775"/>
      <c r="W34" s="775"/>
      <c r="X34" s="775"/>
      <c r="Y34" s="775"/>
      <c r="Z34" s="775"/>
      <c r="AA34" s="775"/>
      <c r="AB34" s="775"/>
      <c r="AC34" s="775"/>
    </row>
    <row r="35" spans="1:29" ht="12.95" customHeight="1">
      <c r="A35" s="418" t="s">
        <v>753</v>
      </c>
      <c r="B35" s="419">
        <v>493795.08244000003</v>
      </c>
      <c r="C35" s="746"/>
      <c r="D35" s="420">
        <v>221612.54500999997</v>
      </c>
      <c r="E35" s="420"/>
      <c r="F35" s="420">
        <v>122452.12824000001</v>
      </c>
      <c r="G35" s="420">
        <v>64793.133600000001</v>
      </c>
      <c r="H35" s="420">
        <v>25522.54867</v>
      </c>
      <c r="I35" s="746"/>
      <c r="J35" s="420">
        <v>272182.53743000003</v>
      </c>
      <c r="K35" s="420"/>
      <c r="L35" s="420">
        <v>199554.80405000001</v>
      </c>
      <c r="M35" s="420">
        <v>46155.538860000001</v>
      </c>
      <c r="N35" s="420">
        <v>12431.14782</v>
      </c>
      <c r="P35" s="774"/>
      <c r="Q35" s="775"/>
      <c r="R35" s="775"/>
      <c r="S35" s="775"/>
      <c r="T35" s="775"/>
      <c r="U35" s="775"/>
      <c r="V35" s="775"/>
      <c r="W35" s="775"/>
      <c r="X35" s="775"/>
      <c r="Y35" s="775"/>
      <c r="Z35" s="869"/>
      <c r="AA35" s="775"/>
      <c r="AB35" s="775"/>
      <c r="AC35" s="775"/>
    </row>
    <row r="36" spans="1:29" ht="3" customHeight="1">
      <c r="A36" s="422"/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732"/>
    </row>
    <row r="37" spans="1:29" ht="3" customHeight="1">
      <c r="A37" s="424"/>
      <c r="B37" s="425"/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6"/>
      <c r="O37" s="426"/>
    </row>
    <row r="38" spans="1:29" ht="14.25" customHeight="1">
      <c r="A38" s="899" t="s">
        <v>793</v>
      </c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775"/>
      <c r="Q38" s="775"/>
      <c r="R38" s="775"/>
      <c r="S38" s="775"/>
    </row>
    <row r="39" spans="1:29" ht="14.25" customHeight="1">
      <c r="A39" s="899" t="s">
        <v>794</v>
      </c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6"/>
      <c r="P39" s="775"/>
      <c r="Q39" s="775"/>
      <c r="R39" s="775"/>
      <c r="S39" s="775"/>
    </row>
    <row r="40" spans="1:29" ht="14.25" customHeight="1">
      <c r="A40" s="900" t="s">
        <v>820</v>
      </c>
      <c r="B40" s="426"/>
      <c r="C40" s="426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775"/>
      <c r="Q40" s="775"/>
      <c r="R40" s="775"/>
      <c r="S40" s="775"/>
    </row>
    <row r="41" spans="1:29" ht="14.25" customHeight="1">
      <c r="A41" s="899" t="s">
        <v>795</v>
      </c>
      <c r="B41" s="426"/>
      <c r="C41" s="426"/>
      <c r="D41" s="426"/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775"/>
      <c r="Q41" s="398"/>
      <c r="R41" s="775"/>
      <c r="S41" s="775"/>
    </row>
    <row r="42" spans="1:29" ht="12" customHeight="1">
      <c r="A42" s="427" t="s">
        <v>690</v>
      </c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845"/>
      <c r="Q42" s="845"/>
      <c r="R42" s="845"/>
      <c r="S42" s="845"/>
      <c r="T42" s="801"/>
      <c r="U42" s="801"/>
    </row>
    <row r="43" spans="1:29" ht="12" customHeight="1">
      <c r="A43" s="427" t="s">
        <v>845</v>
      </c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845"/>
      <c r="Q43" s="845"/>
      <c r="R43" s="845"/>
      <c r="S43" s="845"/>
      <c r="T43" s="801"/>
      <c r="U43" s="801"/>
    </row>
    <row r="44" spans="1:29" ht="12" customHeight="1">
      <c r="A44" s="427" t="s">
        <v>846</v>
      </c>
      <c r="B44" s="426"/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845"/>
      <c r="Q44" s="845"/>
      <c r="R44" s="845"/>
      <c r="S44" s="845"/>
      <c r="T44" s="801"/>
      <c r="U44" s="801"/>
    </row>
    <row r="45" spans="1:29" ht="23.25" customHeight="1">
      <c r="A45" s="814"/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800"/>
      <c r="P45" s="845"/>
      <c r="Q45" s="845"/>
      <c r="R45" s="845"/>
      <c r="S45" s="845"/>
      <c r="T45" s="801"/>
      <c r="U45" s="801"/>
      <c r="V45" s="771"/>
      <c r="W45" s="771"/>
    </row>
    <row r="46" spans="1:29" ht="12.6" customHeight="1">
      <c r="A46" s="428"/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802"/>
      <c r="P46" s="845"/>
      <c r="Q46" s="845"/>
      <c r="R46" s="845"/>
      <c r="S46" s="845"/>
      <c r="T46" s="801"/>
      <c r="U46" s="801"/>
      <c r="V46" s="771"/>
      <c r="W46" s="771"/>
    </row>
    <row r="47" spans="1:29" ht="12.6" customHeight="1">
      <c r="A47" s="430"/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O47" s="801"/>
      <c r="P47" s="972"/>
      <c r="Q47" s="972" t="s">
        <v>31</v>
      </c>
      <c r="R47" s="972" t="s">
        <v>741</v>
      </c>
      <c r="S47" s="972" t="s">
        <v>742</v>
      </c>
      <c r="T47" s="801"/>
      <c r="U47" s="801"/>
      <c r="V47" s="771"/>
      <c r="W47" s="771"/>
    </row>
    <row r="48" spans="1:29" ht="12.6" customHeight="1">
      <c r="A48" s="430"/>
      <c r="B48" s="431"/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O48" s="801"/>
      <c r="P48" s="973">
        <v>1991</v>
      </c>
      <c r="Q48" s="974">
        <v>50.065769354468912</v>
      </c>
      <c r="R48" s="975">
        <v>47.456725446839343</v>
      </c>
      <c r="S48" s="975">
        <v>50.677285660994407</v>
      </c>
      <c r="T48" s="398"/>
      <c r="U48" s="801"/>
    </row>
    <row r="49" spans="1:21" ht="12.6" customHeight="1">
      <c r="A49" s="430"/>
      <c r="B49" s="431"/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O49" s="801"/>
      <c r="P49" s="973">
        <v>1992</v>
      </c>
      <c r="Q49" s="974">
        <v>25.092178111641019</v>
      </c>
      <c r="R49" s="975">
        <v>26.406222259419465</v>
      </c>
      <c r="S49" s="975">
        <v>24.790771060482886</v>
      </c>
      <c r="T49" s="846"/>
      <c r="U49" s="801"/>
    </row>
    <row r="50" spans="1:21" ht="12.6" customHeight="1">
      <c r="A50" s="430"/>
      <c r="B50" s="431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O50" s="801"/>
      <c r="P50" s="973">
        <v>1993</v>
      </c>
      <c r="Q50" s="974">
        <v>16.080039721374241</v>
      </c>
      <c r="R50" s="975">
        <v>19.249172911740487</v>
      </c>
      <c r="S50" s="975">
        <v>15.343714074442039</v>
      </c>
      <c r="T50" s="846"/>
      <c r="U50" s="801"/>
    </row>
    <row r="51" spans="1:21" ht="12.6" customHeight="1">
      <c r="A51" s="432"/>
      <c r="B51" s="431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O51" s="801"/>
      <c r="P51" s="973">
        <v>1994</v>
      </c>
      <c r="Q51" s="974">
        <v>17.927295860538162</v>
      </c>
      <c r="R51" s="975">
        <v>18.907638602218711</v>
      </c>
      <c r="S51" s="975">
        <v>17.691807840897212</v>
      </c>
      <c r="T51" s="846"/>
      <c r="U51" s="801"/>
    </row>
    <row r="52" spans="1:21" ht="12.6" customHeight="1">
      <c r="A52" s="432"/>
      <c r="B52" s="431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O52" s="801"/>
      <c r="P52" s="973">
        <v>1995</v>
      </c>
      <c r="Q52" s="974">
        <v>17.891877497964394</v>
      </c>
      <c r="R52" s="975">
        <v>24.98942067050125</v>
      </c>
      <c r="S52" s="975">
        <v>16.169364756269399</v>
      </c>
      <c r="T52" s="846"/>
      <c r="U52" s="801"/>
    </row>
    <row r="53" spans="1:21" ht="12.6" customHeight="1">
      <c r="A53" s="432"/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O53" s="801"/>
      <c r="P53" s="973">
        <v>1996</v>
      </c>
      <c r="Q53" s="974">
        <v>22.740433571797737</v>
      </c>
      <c r="R53" s="975">
        <v>39.509999580880532</v>
      </c>
      <c r="S53" s="975">
        <v>18.361605796947543</v>
      </c>
      <c r="T53" s="846"/>
      <c r="U53" s="801"/>
    </row>
    <row r="54" spans="1:21" ht="12.6" customHeight="1">
      <c r="A54" s="432"/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O54" s="801"/>
      <c r="P54" s="973">
        <v>1997</v>
      </c>
      <c r="Q54" s="974">
        <v>39.355667675927265</v>
      </c>
      <c r="R54" s="975">
        <v>60.721049437421158</v>
      </c>
      <c r="S54" s="975">
        <v>32.779979855779253</v>
      </c>
      <c r="T54" s="846"/>
      <c r="U54" s="801"/>
    </row>
    <row r="55" spans="1:21" ht="12.6" customHeight="1">
      <c r="A55" s="432"/>
      <c r="B55" s="431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O55" s="801"/>
      <c r="P55" s="973">
        <v>1998</v>
      </c>
      <c r="Q55" s="974">
        <v>26.986373055399394</v>
      </c>
      <c r="R55" s="975">
        <v>29.239993409432131</v>
      </c>
      <c r="S55" s="975">
        <v>26.146813619352493</v>
      </c>
      <c r="T55" s="846"/>
      <c r="U55" s="801"/>
    </row>
    <row r="56" spans="1:21" ht="12.6" customHeight="1">
      <c r="A56" s="432"/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O56" s="801"/>
      <c r="P56" s="973">
        <v>1999</v>
      </c>
      <c r="Q56" s="974">
        <v>29.455555772786866</v>
      </c>
      <c r="R56" s="975">
        <v>44.721599409055266</v>
      </c>
      <c r="S56" s="975">
        <v>23.628920516938166</v>
      </c>
      <c r="T56" s="846"/>
      <c r="U56" s="801"/>
    </row>
    <row r="57" spans="1:21" ht="12.6" customHeight="1">
      <c r="A57" s="432"/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O57" s="801"/>
      <c r="P57" s="973">
        <v>2000</v>
      </c>
      <c r="Q57" s="974">
        <v>15.697281973386135</v>
      </c>
      <c r="R57" s="975">
        <v>21.518595116009042</v>
      </c>
      <c r="S57" s="975">
        <v>13.096370496998322</v>
      </c>
      <c r="T57" s="846"/>
      <c r="U57" s="801"/>
    </row>
    <row r="58" spans="1:21" ht="12.6" customHeight="1">
      <c r="A58" s="432"/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O58" s="801"/>
      <c r="P58" s="973">
        <v>2001</v>
      </c>
      <c r="Q58" s="974">
        <v>9.1723873840817038</v>
      </c>
      <c r="R58" s="975">
        <v>11.456679804397618</v>
      </c>
      <c r="S58" s="975">
        <v>8.0757819837918419</v>
      </c>
      <c r="T58" s="846"/>
      <c r="U58" s="801"/>
    </row>
    <row r="59" spans="1:21" ht="12.6" customHeight="1">
      <c r="A59" s="432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O59" s="801"/>
      <c r="P59" s="973">
        <v>2002</v>
      </c>
      <c r="Q59" s="974">
        <v>8.9918600500487287</v>
      </c>
      <c r="R59" s="975">
        <v>11.606854774526765</v>
      </c>
      <c r="S59" s="975">
        <v>7.6972254379389371</v>
      </c>
      <c r="T59" s="846"/>
      <c r="U59" s="801"/>
    </row>
    <row r="60" spans="1:21" ht="12.6" customHeight="1">
      <c r="A60" s="432"/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O60" s="801"/>
      <c r="P60" s="973">
        <v>2003</v>
      </c>
      <c r="Q60" s="974">
        <v>14.077437368252955</v>
      </c>
      <c r="R60" s="975">
        <v>11.250460524712036</v>
      </c>
      <c r="S60" s="975">
        <v>15.527828054328285</v>
      </c>
      <c r="T60" s="846"/>
      <c r="U60" s="801"/>
    </row>
    <row r="61" spans="1:21" ht="12.6" customHeight="1">
      <c r="A61" s="432"/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O61" s="801"/>
      <c r="P61" s="973">
        <v>2004</v>
      </c>
      <c r="Q61" s="974">
        <v>19.738191061266221</v>
      </c>
      <c r="R61" s="975">
        <v>18.281386082438146</v>
      </c>
      <c r="S61" s="975">
        <v>20.457937255226668</v>
      </c>
      <c r="T61" s="846"/>
      <c r="U61" s="801"/>
    </row>
    <row r="62" spans="1:21" ht="12.6" customHeight="1">
      <c r="A62" s="432"/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O62" s="801"/>
      <c r="P62" s="973">
        <v>2005</v>
      </c>
      <c r="Q62" s="974">
        <v>5.5192495978624745</v>
      </c>
      <c r="R62" s="975">
        <v>22.589938324917913</v>
      </c>
      <c r="S62" s="975">
        <v>-2.7622690953572504</v>
      </c>
      <c r="T62" s="846"/>
      <c r="U62" s="801"/>
    </row>
    <row r="63" spans="1:21" ht="12.6" customHeight="1">
      <c r="A63" s="432"/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O63" s="801"/>
      <c r="P63" s="973">
        <v>2006</v>
      </c>
      <c r="Q63" s="974">
        <v>9.0550976900302338</v>
      </c>
      <c r="R63" s="975">
        <v>14.447480421696724</v>
      </c>
      <c r="S63" s="975">
        <v>5.757029253852064</v>
      </c>
      <c r="T63" s="846"/>
      <c r="U63" s="801"/>
    </row>
    <row r="64" spans="1:21" ht="12.6" customHeight="1">
      <c r="A64" s="432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O64" s="801"/>
      <c r="P64" s="973">
        <v>2007</v>
      </c>
      <c r="Q64" s="974">
        <v>11.392088243379895</v>
      </c>
      <c r="R64" s="975">
        <v>14.99527000560299</v>
      </c>
      <c r="S64" s="975">
        <v>9.0072324810505755</v>
      </c>
      <c r="T64" s="846"/>
      <c r="U64" s="801"/>
    </row>
    <row r="65" spans="1:21" ht="12.6" customHeight="1">
      <c r="A65" s="432"/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O65" s="801"/>
      <c r="P65" s="973">
        <v>2008</v>
      </c>
      <c r="Q65" s="974">
        <v>12.578012603249267</v>
      </c>
      <c r="R65" s="975">
        <v>22.616853684226747</v>
      </c>
      <c r="S65" s="975">
        <v>5.5685586050475022</v>
      </c>
      <c r="T65" s="846"/>
      <c r="U65" s="801"/>
    </row>
    <row r="66" spans="1:21" ht="12.6" customHeight="1">
      <c r="A66" s="432"/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O66" s="801"/>
      <c r="P66" s="973">
        <v>2009</v>
      </c>
      <c r="Q66" s="974">
        <v>10.341678937299914</v>
      </c>
      <c r="R66" s="975">
        <v>11.840804161714624</v>
      </c>
      <c r="S66" s="975">
        <v>9.1259014463942911</v>
      </c>
      <c r="T66" s="846"/>
      <c r="U66" s="801"/>
    </row>
    <row r="67" spans="1:21" ht="12.6" customHeight="1">
      <c r="A67" s="432"/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O67" s="801"/>
      <c r="P67" s="973">
        <v>2010</v>
      </c>
      <c r="Q67" s="974">
        <v>9.9228674286317986</v>
      </c>
      <c r="R67" s="975">
        <v>7.9941911538791821</v>
      </c>
      <c r="S67" s="975">
        <v>11.525920726054274</v>
      </c>
      <c r="T67" s="846"/>
      <c r="U67" s="801"/>
    </row>
    <row r="68" spans="1:21" ht="12.6" customHeight="1">
      <c r="A68" s="432"/>
      <c r="B68" s="431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O68" s="801"/>
      <c r="P68" s="973">
        <v>2011</v>
      </c>
      <c r="Q68" s="974">
        <v>8.0470450979259756</v>
      </c>
      <c r="R68" s="975">
        <v>7.401173892127999</v>
      </c>
      <c r="S68" s="975">
        <v>8.5668724480246752</v>
      </c>
      <c r="T68" s="846"/>
      <c r="U68" s="801"/>
    </row>
    <row r="69" spans="1:21" ht="12.6" customHeight="1">
      <c r="A69" s="432"/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O69" s="801"/>
      <c r="P69" s="973">
        <v>2012</v>
      </c>
      <c r="Q69" s="974">
        <v>13.01030938286598</v>
      </c>
      <c r="R69" s="975">
        <v>14.418603612760815</v>
      </c>
      <c r="S69" s="975">
        <v>11.889018467710134</v>
      </c>
      <c r="T69" s="846"/>
    </row>
    <row r="70" spans="1:21" ht="12.6" customHeight="1">
      <c r="A70" s="432"/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O70" s="801"/>
      <c r="P70" s="801"/>
      <c r="Q70" s="801"/>
      <c r="R70" s="803"/>
      <c r="S70" s="801"/>
      <c r="T70" s="846"/>
    </row>
    <row r="71" spans="1:21" ht="12.6" customHeight="1">
      <c r="A71" s="432"/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O71" s="801"/>
      <c r="P71" s="801"/>
      <c r="Q71" s="801"/>
      <c r="R71" s="803"/>
      <c r="S71" s="801"/>
      <c r="T71" s="846"/>
    </row>
    <row r="72" spans="1:21" ht="12.6" customHeight="1">
      <c r="A72" s="432"/>
      <c r="B72" s="431"/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R72" s="734"/>
    </row>
    <row r="73" spans="1:21" ht="12.6" customHeight="1">
      <c r="A73" s="432"/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R73" s="734"/>
    </row>
    <row r="74" spans="1:21" ht="12.6" customHeight="1">
      <c r="A74" s="432"/>
      <c r="B74" s="431"/>
      <c r="C74" s="431"/>
      <c r="D74" s="431"/>
      <c r="E74" s="431"/>
      <c r="F74" s="431"/>
      <c r="G74" s="431"/>
      <c r="H74" s="431"/>
      <c r="I74" s="431"/>
      <c r="J74" s="431"/>
      <c r="K74" s="431"/>
      <c r="L74" s="431"/>
      <c r="R74" s="734"/>
    </row>
    <row r="75" spans="1:21" ht="12.6" customHeight="1">
      <c r="A75" s="432"/>
      <c r="B75" s="431"/>
      <c r="C75" s="431"/>
      <c r="D75" s="431"/>
      <c r="E75" s="431"/>
      <c r="F75" s="431"/>
      <c r="G75" s="431"/>
      <c r="H75" s="431"/>
      <c r="I75" s="431"/>
      <c r="J75" s="431"/>
      <c r="K75" s="431"/>
      <c r="L75" s="431"/>
    </row>
    <row r="76" spans="1:21" ht="12.6" customHeight="1">
      <c r="A76" s="432"/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431"/>
    </row>
    <row r="77" spans="1:21" ht="12.6" customHeight="1">
      <c r="A77" s="432"/>
      <c r="B77" s="431"/>
      <c r="C77" s="431"/>
      <c r="D77" s="431"/>
      <c r="E77" s="431"/>
      <c r="F77" s="431"/>
      <c r="G77" s="431"/>
      <c r="H77" s="431"/>
      <c r="I77" s="431"/>
      <c r="J77" s="431"/>
      <c r="K77" s="431"/>
      <c r="L77" s="431"/>
    </row>
    <row r="78" spans="1:21" ht="12.6" customHeight="1">
      <c r="A78" s="432"/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</row>
    <row r="79" spans="1:21" ht="12.6" customHeight="1">
      <c r="A79" s="432"/>
      <c r="B79" s="431"/>
      <c r="C79" s="431"/>
      <c r="D79" s="431"/>
      <c r="E79" s="431"/>
      <c r="F79" s="431"/>
      <c r="G79" s="431"/>
      <c r="H79" s="431"/>
      <c r="I79" s="431"/>
      <c r="J79" s="431"/>
      <c r="K79" s="431"/>
      <c r="L79" s="431"/>
    </row>
    <row r="80" spans="1:21" ht="12.6" customHeight="1">
      <c r="A80" s="432"/>
      <c r="B80" s="431"/>
      <c r="C80" s="431"/>
      <c r="D80" s="431"/>
      <c r="E80" s="431"/>
      <c r="F80" s="431"/>
      <c r="G80" s="431"/>
      <c r="H80" s="431"/>
      <c r="I80" s="431"/>
      <c r="J80" s="431"/>
      <c r="K80" s="431"/>
      <c r="L80" s="431"/>
    </row>
    <row r="81" spans="1:12" ht="12.6" customHeight="1">
      <c r="A81" s="432"/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</row>
    <row r="82" spans="1:12" ht="12.6" customHeight="1">
      <c r="A82" s="432"/>
      <c r="B82" s="431"/>
      <c r="C82" s="431"/>
      <c r="D82" s="431"/>
      <c r="E82" s="431"/>
      <c r="F82" s="431"/>
      <c r="G82" s="431"/>
      <c r="H82" s="431"/>
      <c r="I82" s="431"/>
      <c r="J82" s="431"/>
      <c r="K82" s="431"/>
      <c r="L82" s="431"/>
    </row>
    <row r="83" spans="1:12" ht="12.6" customHeight="1">
      <c r="A83" s="432"/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</row>
    <row r="84" spans="1:12" ht="12.6" customHeight="1">
      <c r="A84" s="432"/>
      <c r="B84" s="431"/>
      <c r="C84" s="431"/>
      <c r="D84" s="431"/>
      <c r="E84" s="431"/>
      <c r="F84" s="431"/>
      <c r="G84" s="431"/>
      <c r="H84" s="431"/>
      <c r="I84" s="431"/>
      <c r="J84" s="431"/>
      <c r="K84" s="431"/>
      <c r="L84" s="431"/>
    </row>
    <row r="85" spans="1:12" ht="12.6" customHeight="1">
      <c r="A85" s="432"/>
      <c r="B85" s="431"/>
      <c r="C85" s="431"/>
      <c r="D85" s="431"/>
      <c r="E85" s="431"/>
      <c r="F85" s="431"/>
      <c r="G85" s="431"/>
      <c r="H85" s="431"/>
      <c r="I85" s="431"/>
      <c r="J85" s="431"/>
      <c r="K85" s="431"/>
      <c r="L85" s="431"/>
    </row>
    <row r="86" spans="1:12" ht="12.6" customHeight="1">
      <c r="A86" s="432"/>
      <c r="B86" s="431"/>
      <c r="C86" s="431"/>
      <c r="D86" s="431"/>
      <c r="E86" s="431"/>
      <c r="F86" s="431"/>
      <c r="G86" s="431"/>
      <c r="H86" s="431"/>
      <c r="I86" s="431"/>
      <c r="J86" s="431"/>
      <c r="K86" s="431"/>
      <c r="L86" s="431"/>
    </row>
    <row r="87" spans="1:12" ht="12.6" customHeight="1">
      <c r="A87" s="432"/>
      <c r="B87" s="431"/>
      <c r="C87" s="431"/>
      <c r="D87" s="431"/>
      <c r="E87" s="431"/>
      <c r="F87" s="431"/>
      <c r="G87" s="431"/>
      <c r="H87" s="431"/>
      <c r="I87" s="431"/>
      <c r="J87" s="431"/>
      <c r="K87" s="431"/>
      <c r="L87" s="431"/>
    </row>
    <row r="88" spans="1:12" ht="12.6" customHeight="1">
      <c r="A88" s="432"/>
      <c r="B88" s="431"/>
      <c r="C88" s="431"/>
      <c r="D88" s="431"/>
      <c r="E88" s="431"/>
      <c r="F88" s="431"/>
      <c r="G88" s="431"/>
      <c r="H88" s="431"/>
      <c r="I88" s="431"/>
      <c r="J88" s="431"/>
      <c r="K88" s="431"/>
      <c r="L88" s="431"/>
    </row>
    <row r="89" spans="1:12" ht="12.6" customHeight="1">
      <c r="A89" s="432"/>
      <c r="B89" s="431"/>
      <c r="C89" s="431"/>
      <c r="D89" s="431"/>
      <c r="E89" s="431"/>
      <c r="F89" s="431"/>
      <c r="G89" s="431"/>
      <c r="H89" s="431"/>
      <c r="I89" s="431"/>
      <c r="J89" s="431"/>
      <c r="K89" s="431"/>
      <c r="L89" s="431"/>
    </row>
    <row r="90" spans="1:12" ht="12.6" customHeight="1">
      <c r="A90" s="432"/>
      <c r="B90" s="431"/>
      <c r="C90" s="431"/>
      <c r="D90" s="431"/>
      <c r="E90" s="431"/>
      <c r="F90" s="431"/>
      <c r="G90" s="431"/>
      <c r="H90" s="431"/>
      <c r="I90" s="431"/>
      <c r="J90" s="431"/>
      <c r="K90" s="431"/>
      <c r="L90" s="431"/>
    </row>
    <row r="91" spans="1:12" ht="12.6" customHeight="1">
      <c r="A91" s="432"/>
      <c r="B91" s="431"/>
      <c r="C91" s="431"/>
      <c r="D91" s="431"/>
      <c r="E91" s="431"/>
      <c r="F91" s="431"/>
      <c r="G91" s="431"/>
      <c r="H91" s="431"/>
      <c r="I91" s="431"/>
      <c r="J91" s="431"/>
      <c r="K91" s="431"/>
      <c r="L91" s="431"/>
    </row>
    <row r="92" spans="1:12" ht="12.6" customHeight="1">
      <c r="A92" s="432"/>
      <c r="B92" s="431"/>
      <c r="C92" s="431"/>
      <c r="D92" s="431"/>
      <c r="E92" s="431"/>
      <c r="F92" s="431"/>
      <c r="G92" s="431"/>
      <c r="H92" s="431"/>
      <c r="I92" s="431"/>
      <c r="J92" s="431"/>
      <c r="K92" s="431"/>
      <c r="L92" s="431"/>
    </row>
    <row r="93" spans="1:12" ht="12.6" customHeight="1">
      <c r="A93" s="432"/>
      <c r="B93" s="431"/>
      <c r="C93" s="431"/>
      <c r="D93" s="431"/>
      <c r="E93" s="431"/>
      <c r="F93" s="431"/>
      <c r="G93" s="431"/>
      <c r="H93" s="431"/>
      <c r="I93" s="431"/>
      <c r="J93" s="431"/>
      <c r="K93" s="431"/>
      <c r="L93" s="431"/>
    </row>
    <row r="94" spans="1:12" ht="12.6" customHeight="1">
      <c r="A94" s="432"/>
      <c r="B94" s="431"/>
      <c r="C94" s="431"/>
      <c r="D94" s="431"/>
      <c r="E94" s="431"/>
      <c r="F94" s="431"/>
      <c r="G94" s="431"/>
      <c r="H94" s="431"/>
      <c r="I94" s="431"/>
      <c r="J94" s="431"/>
      <c r="K94" s="431"/>
      <c r="L94" s="431"/>
    </row>
    <row r="95" spans="1:12" ht="12.6" customHeight="1"/>
    <row r="96" spans="1:12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</sheetData>
  <mergeCells count="11">
    <mergeCell ref="A8:A10"/>
    <mergeCell ref="B8:B10"/>
    <mergeCell ref="D9:D10"/>
    <mergeCell ref="F9:F10"/>
    <mergeCell ref="J8:N8"/>
    <mergeCell ref="J9:J10"/>
    <mergeCell ref="L9:L10"/>
    <mergeCell ref="M9:M10"/>
    <mergeCell ref="G9:G10"/>
    <mergeCell ref="H9:H10"/>
    <mergeCell ref="D8:H8"/>
  </mergeCells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45" max="1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B82"/>
  <sheetViews>
    <sheetView zoomScaleNormal="13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8.28515625" style="395" customWidth="1"/>
    <col min="2" max="2" width="7.5703125" style="347" customWidth="1"/>
    <col min="3" max="3" width="8.42578125" style="347" customWidth="1"/>
    <col min="4" max="4" width="1.5703125" style="347" customWidth="1"/>
    <col min="5" max="5" width="7.85546875" style="347" customWidth="1"/>
    <col min="6" max="6" width="8.140625" style="347" customWidth="1"/>
    <col min="7" max="9" width="7.7109375" style="347" customWidth="1"/>
    <col min="10" max="10" width="7.42578125" style="347" bestFit="1" customWidth="1"/>
    <col min="11" max="11" width="30.140625" style="349" customWidth="1"/>
    <col min="12" max="19" width="7.7109375" style="349" customWidth="1"/>
    <col min="20" max="20" width="28.42578125" style="349" customWidth="1"/>
    <col min="21" max="27" width="9.140625" style="349" customWidth="1"/>
    <col min="28" max="29" width="7.28515625" style="347" customWidth="1"/>
    <col min="30" max="30" width="9" style="347" customWidth="1"/>
    <col min="31" max="31" width="7.5703125" style="347" customWidth="1"/>
    <col min="32" max="33" width="7.28515625" style="347" customWidth="1"/>
    <col min="34" max="35" width="7.5703125" style="347" customWidth="1"/>
    <col min="36" max="36" width="7.42578125" style="347" customWidth="1"/>
    <col min="37" max="41" width="7.28515625" style="347" customWidth="1"/>
    <col min="42" max="42" width="7.140625" style="354" customWidth="1"/>
    <col min="43" max="46" width="7.28515625" style="347" customWidth="1"/>
    <col min="47" max="47" width="7.140625" style="347" customWidth="1"/>
    <col min="48" max="48" width="7.28515625" style="347" customWidth="1"/>
    <col min="49" max="49" width="7.140625" style="347" customWidth="1"/>
    <col min="50" max="16384" width="11.42578125" style="347"/>
  </cols>
  <sheetData>
    <row r="1" spans="1:42" ht="24.75" customHeight="1"/>
    <row r="2" spans="1:42" ht="12.75" customHeight="1">
      <c r="A2" s="346" t="s">
        <v>517</v>
      </c>
      <c r="J2" s="348" t="s">
        <v>518</v>
      </c>
      <c r="K2" s="346" t="s">
        <v>517</v>
      </c>
      <c r="S2" s="348" t="s">
        <v>518</v>
      </c>
      <c r="T2" s="346" t="s">
        <v>517</v>
      </c>
      <c r="V2" s="350"/>
      <c r="W2" s="350"/>
      <c r="X2" s="350"/>
      <c r="Y2" s="350"/>
      <c r="Z2" s="350"/>
      <c r="AA2" s="348" t="s">
        <v>518</v>
      </c>
      <c r="AB2" s="351"/>
      <c r="AC2" s="352"/>
      <c r="AD2" s="352"/>
      <c r="AL2" s="352"/>
      <c r="AN2" s="352"/>
      <c r="AO2" s="353"/>
    </row>
    <row r="3" spans="1:42" ht="12.75" customHeight="1">
      <c r="A3" s="355" t="s">
        <v>17</v>
      </c>
      <c r="B3" s="356"/>
      <c r="C3" s="356"/>
      <c r="D3" s="356"/>
      <c r="E3" s="356"/>
      <c r="F3" s="356"/>
      <c r="G3" s="356"/>
      <c r="H3" s="356"/>
      <c r="I3" s="356"/>
      <c r="J3" s="357" t="s">
        <v>29</v>
      </c>
      <c r="K3" s="355" t="s">
        <v>17</v>
      </c>
      <c r="L3" s="358"/>
      <c r="M3" s="358"/>
      <c r="N3" s="358"/>
      <c r="O3" s="358"/>
      <c r="P3" s="358"/>
      <c r="Q3" s="358"/>
      <c r="S3" s="357" t="s">
        <v>49</v>
      </c>
      <c r="T3" s="355" t="s">
        <v>17</v>
      </c>
      <c r="V3" s="359"/>
      <c r="W3" s="359"/>
      <c r="X3" s="359"/>
      <c r="Y3" s="359"/>
      <c r="Z3" s="359"/>
      <c r="AA3" s="357" t="s">
        <v>53</v>
      </c>
      <c r="AB3" s="351"/>
      <c r="AC3" s="352"/>
      <c r="AD3" s="352"/>
      <c r="AL3" s="352"/>
      <c r="AN3" s="352"/>
      <c r="AO3" s="353"/>
    </row>
    <row r="4" spans="1:42" ht="12.75" customHeight="1">
      <c r="A4" s="273" t="s">
        <v>15</v>
      </c>
      <c r="B4" s="360"/>
      <c r="C4" s="360"/>
      <c r="D4" s="360"/>
      <c r="E4" s="360"/>
      <c r="F4" s="360"/>
      <c r="G4" s="360"/>
      <c r="H4" s="360"/>
      <c r="I4" s="360"/>
      <c r="J4" s="360"/>
      <c r="K4" s="273" t="s">
        <v>15</v>
      </c>
      <c r="L4" s="358"/>
      <c r="M4" s="358"/>
      <c r="N4" s="358"/>
      <c r="O4" s="358"/>
      <c r="P4" s="358"/>
      <c r="Q4" s="358"/>
      <c r="R4" s="358"/>
      <c r="S4" s="358"/>
      <c r="T4" s="273" t="s">
        <v>15</v>
      </c>
      <c r="U4" s="358"/>
      <c r="V4" s="359"/>
      <c r="W4" s="359"/>
      <c r="X4" s="359"/>
      <c r="Y4" s="359"/>
      <c r="Z4" s="359"/>
      <c r="AA4" s="359"/>
      <c r="AB4" s="354"/>
      <c r="AC4" s="354"/>
      <c r="AD4" s="354"/>
      <c r="AE4" s="361"/>
      <c r="AF4" s="354"/>
      <c r="AG4" s="354"/>
      <c r="AH4" s="354"/>
      <c r="AI4" s="354"/>
      <c r="AJ4" s="354"/>
      <c r="AK4" s="354"/>
      <c r="AL4" s="354"/>
      <c r="AM4" s="354"/>
      <c r="AN4" s="354"/>
      <c r="AO4" s="354"/>
    </row>
    <row r="5" spans="1:42" ht="3" customHeight="1">
      <c r="A5" s="362"/>
      <c r="B5" s="363"/>
      <c r="C5" s="363"/>
      <c r="D5" s="363"/>
      <c r="E5" s="363"/>
      <c r="F5" s="363"/>
      <c r="G5" s="363"/>
      <c r="H5" s="363"/>
      <c r="I5" s="363"/>
      <c r="J5" s="363"/>
      <c r="K5" s="362"/>
      <c r="L5" s="364"/>
      <c r="M5" s="364"/>
      <c r="N5" s="364"/>
      <c r="O5" s="364"/>
      <c r="P5" s="364"/>
      <c r="Q5" s="364"/>
      <c r="R5" s="364"/>
      <c r="S5" s="364"/>
      <c r="T5" s="362"/>
      <c r="U5" s="364"/>
      <c r="V5" s="364"/>
      <c r="W5" s="364"/>
      <c r="X5" s="364"/>
      <c r="Y5" s="364"/>
      <c r="Z5" s="364"/>
      <c r="AA5" s="364"/>
      <c r="AB5" s="354"/>
      <c r="AC5" s="354"/>
      <c r="AD5" s="354"/>
      <c r="AE5" s="361"/>
      <c r="AF5" s="354"/>
      <c r="AG5" s="354"/>
      <c r="AH5" s="354"/>
      <c r="AI5" s="354"/>
      <c r="AJ5" s="354"/>
      <c r="AK5" s="354"/>
      <c r="AL5" s="354"/>
      <c r="AM5" s="354"/>
      <c r="AN5" s="354"/>
      <c r="AO5" s="354"/>
    </row>
    <row r="6" spans="1:42" ht="3" customHeight="1">
      <c r="A6" s="365"/>
      <c r="B6" s="366"/>
      <c r="C6" s="366"/>
      <c r="D6" s="366"/>
      <c r="E6" s="366"/>
      <c r="F6" s="366"/>
      <c r="G6" s="366"/>
      <c r="H6" s="366"/>
      <c r="I6" s="366"/>
      <c r="J6" s="366"/>
      <c r="K6" s="365"/>
      <c r="L6" s="367"/>
      <c r="M6" s="367"/>
      <c r="N6" s="367"/>
      <c r="O6" s="367"/>
      <c r="P6" s="367"/>
      <c r="Q6" s="367"/>
      <c r="R6" s="367"/>
      <c r="S6" s="367"/>
      <c r="T6" s="365"/>
      <c r="U6" s="367"/>
      <c r="V6" s="367"/>
      <c r="W6" s="367"/>
      <c r="X6" s="367"/>
      <c r="Y6" s="367"/>
      <c r="Z6" s="367"/>
      <c r="AA6" s="367"/>
      <c r="AB6" s="354"/>
      <c r="AC6" s="354"/>
      <c r="AD6" s="354"/>
      <c r="AE6" s="361"/>
      <c r="AF6" s="354"/>
      <c r="AG6" s="354"/>
      <c r="AH6" s="354"/>
      <c r="AI6" s="354"/>
      <c r="AJ6" s="354"/>
      <c r="AK6" s="354"/>
      <c r="AL6" s="354"/>
      <c r="AM6" s="354"/>
      <c r="AN6" s="354"/>
      <c r="AO6" s="354"/>
    </row>
    <row r="7" spans="1:42" s="370" customFormat="1" ht="12.95" customHeight="1">
      <c r="A7" s="368" t="s">
        <v>434</v>
      </c>
      <c r="B7" s="369">
        <v>1931</v>
      </c>
      <c r="C7" s="369">
        <v>1940</v>
      </c>
      <c r="D7" s="369"/>
      <c r="E7" s="847" t="s">
        <v>796</v>
      </c>
      <c r="F7" s="847" t="s">
        <v>797</v>
      </c>
      <c r="G7" s="369">
        <v>1970</v>
      </c>
      <c r="H7" s="369">
        <v>1980</v>
      </c>
      <c r="I7" s="369">
        <v>1981</v>
      </c>
      <c r="J7" s="369">
        <v>1982</v>
      </c>
      <c r="K7" s="368" t="s">
        <v>434</v>
      </c>
      <c r="L7" s="369">
        <v>1983</v>
      </c>
      <c r="M7" s="369">
        <v>1984</v>
      </c>
      <c r="N7" s="369">
        <v>1985</v>
      </c>
      <c r="O7" s="369">
        <v>1986</v>
      </c>
      <c r="P7" s="369">
        <v>1987</v>
      </c>
      <c r="Q7" s="369">
        <v>1988</v>
      </c>
      <c r="R7" s="369">
        <v>1989</v>
      </c>
      <c r="S7" s="369">
        <v>1990</v>
      </c>
      <c r="T7" s="368" t="s">
        <v>434</v>
      </c>
      <c r="U7" s="369">
        <v>1991</v>
      </c>
      <c r="V7" s="369">
        <v>1992</v>
      </c>
      <c r="W7" s="369">
        <v>1993</v>
      </c>
      <c r="X7" s="369">
        <v>1994</v>
      </c>
      <c r="Y7" s="369">
        <v>1995</v>
      </c>
      <c r="Z7" s="369">
        <v>1996</v>
      </c>
      <c r="AA7" s="369">
        <v>1997</v>
      </c>
    </row>
    <row r="8" spans="1:42" ht="3" customHeight="1">
      <c r="A8" s="371"/>
      <c r="B8" s="372"/>
      <c r="C8" s="372"/>
      <c r="D8" s="372"/>
      <c r="E8" s="372"/>
      <c r="F8" s="372"/>
      <c r="G8" s="372"/>
      <c r="H8" s="372"/>
      <c r="I8" s="372"/>
      <c r="J8" s="372"/>
      <c r="K8" s="371"/>
      <c r="L8" s="373"/>
      <c r="M8" s="373"/>
      <c r="N8" s="373"/>
      <c r="O8" s="373"/>
      <c r="P8" s="373"/>
      <c r="Q8" s="373"/>
      <c r="R8" s="373"/>
      <c r="S8" s="373"/>
      <c r="T8" s="371"/>
      <c r="U8" s="373"/>
      <c r="V8" s="372"/>
      <c r="W8" s="372"/>
      <c r="X8" s="372"/>
      <c r="Y8" s="372"/>
      <c r="Z8" s="372"/>
      <c r="AA8" s="372"/>
      <c r="AP8" s="347"/>
    </row>
    <row r="9" spans="1:42" ht="3" customHeight="1">
      <c r="A9" s="374"/>
      <c r="B9" s="375"/>
      <c r="C9" s="375"/>
      <c r="D9" s="375"/>
      <c r="E9" s="375"/>
      <c r="F9" s="375"/>
      <c r="G9" s="375"/>
      <c r="H9" s="375"/>
      <c r="I9" s="375"/>
      <c r="J9" s="375"/>
      <c r="K9" s="374"/>
      <c r="L9" s="376"/>
      <c r="M9" s="376"/>
      <c r="N9" s="376"/>
      <c r="O9" s="376"/>
      <c r="P9" s="376"/>
      <c r="Q9" s="376"/>
      <c r="R9" s="376"/>
      <c r="S9" s="376"/>
      <c r="T9" s="374"/>
      <c r="U9" s="376"/>
      <c r="V9" s="375"/>
      <c r="W9" s="375"/>
      <c r="X9" s="375"/>
      <c r="Y9" s="375"/>
      <c r="Z9" s="375"/>
      <c r="AA9" s="375"/>
      <c r="AP9" s="347"/>
    </row>
    <row r="10" spans="1:42" ht="11.45" customHeight="1">
      <c r="A10" s="345" t="s">
        <v>31</v>
      </c>
      <c r="B10" s="377">
        <v>437038</v>
      </c>
      <c r="C10" s="377">
        <v>458906</v>
      </c>
      <c r="D10" s="377"/>
      <c r="E10" s="377">
        <v>418430</v>
      </c>
      <c r="F10" s="377">
        <v>402545</v>
      </c>
      <c r="G10" s="377">
        <v>485656</v>
      </c>
      <c r="H10" s="377">
        <v>434465</v>
      </c>
      <c r="I10" s="377">
        <v>424274</v>
      </c>
      <c r="J10" s="377">
        <v>412345</v>
      </c>
      <c r="K10" s="345" t="s">
        <v>31</v>
      </c>
      <c r="L10" s="378">
        <v>413403</v>
      </c>
      <c r="M10" s="378">
        <v>410550</v>
      </c>
      <c r="N10" s="378">
        <v>414003</v>
      </c>
      <c r="O10" s="378">
        <v>400079</v>
      </c>
      <c r="P10" s="378">
        <v>406913</v>
      </c>
      <c r="Q10" s="378">
        <v>412987</v>
      </c>
      <c r="R10" s="378">
        <v>423304</v>
      </c>
      <c r="S10" s="378">
        <v>422803</v>
      </c>
      <c r="T10" s="345" t="s">
        <v>31</v>
      </c>
      <c r="U10" s="378">
        <v>411131</v>
      </c>
      <c r="V10" s="378">
        <v>409814</v>
      </c>
      <c r="W10" s="378">
        <v>416335</v>
      </c>
      <c r="X10" s="378">
        <v>419074</v>
      </c>
      <c r="Y10" s="377">
        <v>430278</v>
      </c>
      <c r="Z10" s="377">
        <v>436321</v>
      </c>
      <c r="AA10" s="377">
        <v>440437</v>
      </c>
      <c r="AP10" s="347"/>
    </row>
    <row r="11" spans="1:42" ht="4.5" customHeight="1">
      <c r="A11" s="345"/>
      <c r="B11" s="377"/>
      <c r="C11" s="377"/>
      <c r="D11" s="377"/>
      <c r="E11" s="377"/>
      <c r="F11" s="377"/>
      <c r="G11" s="377"/>
      <c r="H11" s="377"/>
      <c r="I11" s="377"/>
      <c r="J11" s="377"/>
      <c r="K11" s="345"/>
      <c r="L11" s="378"/>
      <c r="M11" s="378"/>
      <c r="N11" s="378"/>
      <c r="O11" s="378"/>
      <c r="P11" s="378"/>
      <c r="Q11" s="378"/>
      <c r="R11" s="378"/>
      <c r="S11" s="378"/>
      <c r="T11" s="345"/>
      <c r="U11" s="378"/>
      <c r="V11" s="378"/>
      <c r="W11" s="378"/>
      <c r="X11" s="378"/>
      <c r="Y11" s="377"/>
      <c r="Z11" s="377"/>
      <c r="AA11" s="377"/>
      <c r="AP11" s="347"/>
    </row>
    <row r="12" spans="1:42" s="381" customFormat="1" ht="11.45" customHeight="1">
      <c r="A12" s="255" t="s">
        <v>470</v>
      </c>
      <c r="B12" s="379"/>
      <c r="C12" s="379"/>
      <c r="D12" s="379"/>
      <c r="E12" s="379"/>
      <c r="F12" s="379"/>
      <c r="G12" s="379" t="s">
        <v>519</v>
      </c>
      <c r="H12" s="379"/>
      <c r="I12" s="379"/>
      <c r="J12" s="379"/>
      <c r="K12" s="255" t="s">
        <v>470</v>
      </c>
      <c r="L12" s="380"/>
      <c r="M12" s="380"/>
      <c r="N12" s="380"/>
      <c r="O12" s="380"/>
      <c r="P12" s="380"/>
      <c r="Q12" s="380"/>
      <c r="R12" s="380"/>
      <c r="S12" s="380"/>
      <c r="T12" s="255" t="s">
        <v>470</v>
      </c>
      <c r="U12" s="380"/>
      <c r="V12" s="378"/>
      <c r="W12" s="378"/>
      <c r="X12" s="378"/>
      <c r="Y12" s="377"/>
      <c r="Z12" s="377"/>
      <c r="AA12" s="377"/>
    </row>
    <row r="13" spans="1:42" s="381" customFormat="1" ht="11.45" customHeight="1">
      <c r="A13" s="255" t="s">
        <v>471</v>
      </c>
      <c r="B13" s="379">
        <v>198985</v>
      </c>
      <c r="C13" s="379">
        <v>197839</v>
      </c>
      <c r="D13" s="379"/>
      <c r="E13" s="379">
        <v>144806</v>
      </c>
      <c r="F13" s="379">
        <v>102823</v>
      </c>
      <c r="G13" s="379">
        <v>112222</v>
      </c>
      <c r="H13" s="379">
        <v>59615</v>
      </c>
      <c r="I13" s="379">
        <v>52035</v>
      </c>
      <c r="J13" s="379">
        <v>50211</v>
      </c>
      <c r="K13" s="255" t="s">
        <v>471</v>
      </c>
      <c r="L13" s="380">
        <v>53326</v>
      </c>
      <c r="M13" s="380">
        <v>48672</v>
      </c>
      <c r="N13" s="380">
        <v>47093</v>
      </c>
      <c r="O13" s="380">
        <v>44031</v>
      </c>
      <c r="P13" s="380">
        <v>43991</v>
      </c>
      <c r="Q13" s="380">
        <v>39668</v>
      </c>
      <c r="R13" s="380">
        <v>39655</v>
      </c>
      <c r="S13" s="380">
        <v>40996</v>
      </c>
      <c r="T13" s="255" t="s">
        <v>471</v>
      </c>
      <c r="U13" s="380">
        <v>30127</v>
      </c>
      <c r="V13" s="380">
        <v>24647</v>
      </c>
      <c r="W13" s="380">
        <v>23798</v>
      </c>
      <c r="X13" s="380">
        <v>20576</v>
      </c>
      <c r="Y13" s="379">
        <v>20027</v>
      </c>
      <c r="Z13" s="379">
        <v>18748</v>
      </c>
      <c r="AA13" s="379">
        <v>17310</v>
      </c>
    </row>
    <row r="14" spans="1:42" s="381" customFormat="1" ht="11.45" customHeight="1">
      <c r="A14" s="382" t="s">
        <v>744</v>
      </c>
      <c r="B14" s="379">
        <v>85218</v>
      </c>
      <c r="C14" s="379">
        <v>96556</v>
      </c>
      <c r="D14" s="379"/>
      <c r="E14" s="379">
        <v>71822</v>
      </c>
      <c r="F14" s="379">
        <v>60098</v>
      </c>
      <c r="G14" s="379">
        <v>69410</v>
      </c>
      <c r="H14" s="379">
        <v>38234</v>
      </c>
      <c r="I14" s="379">
        <v>33383</v>
      </c>
      <c r="J14" s="379">
        <v>31083</v>
      </c>
      <c r="K14" s="382" t="s">
        <v>744</v>
      </c>
      <c r="L14" s="379" t="s">
        <v>38</v>
      </c>
      <c r="M14" s="380">
        <v>30837</v>
      </c>
      <c r="N14" s="380">
        <v>27286</v>
      </c>
      <c r="O14" s="380">
        <v>26080</v>
      </c>
      <c r="P14" s="380">
        <v>26177</v>
      </c>
      <c r="Q14" s="380">
        <v>21957</v>
      </c>
      <c r="R14" s="380">
        <v>20625</v>
      </c>
      <c r="S14" s="380">
        <v>19233</v>
      </c>
      <c r="T14" s="382" t="s">
        <v>744</v>
      </c>
      <c r="U14" s="380">
        <v>16396</v>
      </c>
      <c r="V14" s="380">
        <v>12324</v>
      </c>
      <c r="W14" s="380">
        <v>11347</v>
      </c>
      <c r="X14" s="380">
        <v>8597</v>
      </c>
      <c r="Y14" s="379">
        <v>8161</v>
      </c>
      <c r="Z14" s="379">
        <v>7185</v>
      </c>
      <c r="AA14" s="379" t="s">
        <v>38</v>
      </c>
    </row>
    <row r="15" spans="1:42" s="381" customFormat="1" ht="11.45" customHeight="1">
      <c r="A15" s="382" t="s">
        <v>520</v>
      </c>
      <c r="B15" s="379" t="s">
        <v>38</v>
      </c>
      <c r="C15" s="379">
        <v>10951</v>
      </c>
      <c r="D15" s="379"/>
      <c r="E15" s="379">
        <v>4897</v>
      </c>
      <c r="F15" s="379">
        <v>4876</v>
      </c>
      <c r="G15" s="379">
        <v>3252</v>
      </c>
      <c r="H15" s="379">
        <v>1854</v>
      </c>
      <c r="I15" s="379">
        <v>1684</v>
      </c>
      <c r="J15" s="379">
        <v>1761</v>
      </c>
      <c r="K15" s="382" t="s">
        <v>520</v>
      </c>
      <c r="L15" s="379" t="s">
        <v>38</v>
      </c>
      <c r="M15" s="379" t="s">
        <v>38</v>
      </c>
      <c r="N15" s="379" t="s">
        <v>38</v>
      </c>
      <c r="O15" s="379" t="s">
        <v>38</v>
      </c>
      <c r="P15" s="379" t="s">
        <v>38</v>
      </c>
      <c r="Q15" s="379" t="s">
        <v>38</v>
      </c>
      <c r="R15" s="379" t="s">
        <v>38</v>
      </c>
      <c r="S15" s="379" t="s">
        <v>38</v>
      </c>
      <c r="T15" s="382" t="s">
        <v>520</v>
      </c>
      <c r="U15" s="379" t="s">
        <v>38</v>
      </c>
      <c r="V15" s="379" t="s">
        <v>38</v>
      </c>
      <c r="W15" s="379" t="s">
        <v>38</v>
      </c>
      <c r="X15" s="379" t="s">
        <v>38</v>
      </c>
      <c r="Y15" s="379" t="s">
        <v>38</v>
      </c>
      <c r="Z15" s="379" t="s">
        <v>38</v>
      </c>
      <c r="AA15" s="379" t="s">
        <v>38</v>
      </c>
    </row>
    <row r="16" spans="1:42" s="381" customFormat="1" ht="11.45" customHeight="1">
      <c r="A16" s="382" t="s">
        <v>521</v>
      </c>
      <c r="B16" s="379">
        <v>7080</v>
      </c>
      <c r="C16" s="379">
        <v>6262</v>
      </c>
      <c r="D16" s="379"/>
      <c r="E16" s="379">
        <v>4439</v>
      </c>
      <c r="F16" s="379">
        <v>2627</v>
      </c>
      <c r="G16" s="379">
        <v>4216</v>
      </c>
      <c r="H16" s="379">
        <v>1254</v>
      </c>
      <c r="I16" s="379">
        <v>1096</v>
      </c>
      <c r="J16" s="379">
        <v>1028</v>
      </c>
      <c r="K16" s="382" t="s">
        <v>521</v>
      </c>
      <c r="L16" s="379" t="s">
        <v>38</v>
      </c>
      <c r="M16" s="380">
        <v>963</v>
      </c>
      <c r="N16" s="380">
        <v>840</v>
      </c>
      <c r="O16" s="380">
        <v>770</v>
      </c>
      <c r="P16" s="380">
        <v>782</v>
      </c>
      <c r="Q16" s="380">
        <v>763</v>
      </c>
      <c r="R16" s="380">
        <v>692</v>
      </c>
      <c r="S16" s="380">
        <v>602</v>
      </c>
      <c r="T16" s="382" t="s">
        <v>521</v>
      </c>
      <c r="U16" s="380">
        <v>492</v>
      </c>
      <c r="V16" s="380">
        <v>335</v>
      </c>
      <c r="W16" s="380">
        <v>301</v>
      </c>
      <c r="X16" s="380">
        <v>243</v>
      </c>
      <c r="Y16" s="379">
        <v>233</v>
      </c>
      <c r="Z16" s="379">
        <v>196</v>
      </c>
      <c r="AA16" s="379">
        <v>173</v>
      </c>
    </row>
    <row r="17" spans="1:54" s="381" customFormat="1" ht="11.45" customHeight="1">
      <c r="A17" s="382" t="s">
        <v>211</v>
      </c>
      <c r="B17" s="379">
        <v>36243</v>
      </c>
      <c r="C17" s="379">
        <v>23917</v>
      </c>
      <c r="D17" s="379"/>
      <c r="E17" s="379">
        <v>22996</v>
      </c>
      <c r="F17" s="379">
        <v>7064</v>
      </c>
      <c r="G17" s="379">
        <v>33</v>
      </c>
      <c r="H17" s="379">
        <v>11</v>
      </c>
      <c r="I17" s="379">
        <v>1</v>
      </c>
      <c r="J17" s="379" t="s">
        <v>38</v>
      </c>
      <c r="K17" s="382" t="s">
        <v>211</v>
      </c>
      <c r="L17" s="379" t="s">
        <v>38</v>
      </c>
      <c r="M17" s="380">
        <v>50</v>
      </c>
      <c r="N17" s="380">
        <v>96</v>
      </c>
      <c r="O17" s="380">
        <v>80</v>
      </c>
      <c r="P17" s="380">
        <v>83</v>
      </c>
      <c r="Q17" s="380">
        <v>89</v>
      </c>
      <c r="R17" s="380">
        <v>62</v>
      </c>
      <c r="S17" s="380">
        <v>39</v>
      </c>
      <c r="T17" s="382" t="s">
        <v>211</v>
      </c>
      <c r="U17" s="380">
        <v>24</v>
      </c>
      <c r="V17" s="380">
        <v>0</v>
      </c>
      <c r="W17" s="379">
        <v>0</v>
      </c>
      <c r="X17" s="379">
        <v>4</v>
      </c>
      <c r="Y17" s="379">
        <v>0</v>
      </c>
      <c r="Z17" s="379">
        <v>6</v>
      </c>
      <c r="AA17" s="383">
        <v>0</v>
      </c>
    </row>
    <row r="18" spans="1:54" s="381" customFormat="1" ht="11.45" customHeight="1">
      <c r="A18" s="382" t="s">
        <v>194</v>
      </c>
      <c r="B18" s="379">
        <v>5840</v>
      </c>
      <c r="C18" s="379">
        <v>17928</v>
      </c>
      <c r="D18" s="379"/>
      <c r="E18" s="379">
        <v>7687</v>
      </c>
      <c r="F18" s="379">
        <v>6096</v>
      </c>
      <c r="G18" s="379">
        <v>11891</v>
      </c>
      <c r="H18" s="379">
        <v>1922</v>
      </c>
      <c r="I18" s="379">
        <v>824</v>
      </c>
      <c r="J18" s="379">
        <v>544</v>
      </c>
      <c r="K18" s="382" t="s">
        <v>194</v>
      </c>
      <c r="L18" s="379" t="s">
        <v>38</v>
      </c>
      <c r="M18" s="380">
        <v>350</v>
      </c>
      <c r="N18" s="380">
        <v>1722</v>
      </c>
      <c r="O18" s="380">
        <v>597</v>
      </c>
      <c r="P18" s="380">
        <v>160</v>
      </c>
      <c r="Q18" s="380">
        <v>68</v>
      </c>
      <c r="R18" s="380">
        <v>2251</v>
      </c>
      <c r="S18" s="380">
        <v>5899</v>
      </c>
      <c r="T18" s="382" t="s">
        <v>194</v>
      </c>
      <c r="U18" s="380">
        <v>97</v>
      </c>
      <c r="V18" s="380">
        <v>23</v>
      </c>
      <c r="W18" s="380">
        <v>20</v>
      </c>
      <c r="X18" s="380">
        <v>6</v>
      </c>
      <c r="Y18" s="379" t="s">
        <v>38</v>
      </c>
      <c r="Z18" s="379" t="s">
        <v>38</v>
      </c>
      <c r="AA18" s="379" t="s">
        <v>38</v>
      </c>
    </row>
    <row r="19" spans="1:54" s="381" customFormat="1" ht="11.45" customHeight="1">
      <c r="A19" s="382" t="s">
        <v>200</v>
      </c>
      <c r="B19" s="379">
        <v>10645</v>
      </c>
      <c r="C19" s="379">
        <v>8336</v>
      </c>
      <c r="D19" s="379"/>
      <c r="E19" s="379">
        <v>11888</v>
      </c>
      <c r="F19" s="379">
        <v>4741</v>
      </c>
      <c r="G19" s="379">
        <v>3458</v>
      </c>
      <c r="H19" s="379">
        <v>1596</v>
      </c>
      <c r="I19" s="379">
        <v>1346</v>
      </c>
      <c r="J19" s="379">
        <v>812</v>
      </c>
      <c r="K19" s="382" t="s">
        <v>200</v>
      </c>
      <c r="L19" s="379" t="s">
        <v>38</v>
      </c>
      <c r="M19" s="380">
        <v>797</v>
      </c>
      <c r="N19" s="380">
        <v>1171</v>
      </c>
      <c r="O19" s="380">
        <v>918</v>
      </c>
      <c r="P19" s="380">
        <v>481</v>
      </c>
      <c r="Q19" s="380">
        <v>258</v>
      </c>
      <c r="R19" s="380">
        <v>558</v>
      </c>
      <c r="S19" s="380">
        <v>458</v>
      </c>
      <c r="T19" s="382" t="s">
        <v>200</v>
      </c>
      <c r="U19" s="380">
        <v>76</v>
      </c>
      <c r="V19" s="380">
        <v>63</v>
      </c>
      <c r="W19" s="380">
        <v>67</v>
      </c>
      <c r="X19" s="380">
        <v>42</v>
      </c>
      <c r="Y19" s="379">
        <v>28</v>
      </c>
      <c r="Z19" s="379">
        <v>20</v>
      </c>
      <c r="AA19" s="379">
        <v>35</v>
      </c>
    </row>
    <row r="20" spans="1:54" s="381" customFormat="1" ht="11.45" customHeight="1">
      <c r="A20" s="382" t="s">
        <v>522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2" t="s">
        <v>522</v>
      </c>
      <c r="L20" s="379"/>
      <c r="M20" s="380"/>
      <c r="N20" s="384"/>
      <c r="O20" s="380"/>
      <c r="P20" s="380"/>
      <c r="Q20" s="380"/>
      <c r="R20" s="380"/>
      <c r="S20" s="380"/>
      <c r="T20" s="382" t="s">
        <v>522</v>
      </c>
      <c r="U20" s="380"/>
      <c r="V20" s="380"/>
      <c r="W20" s="380"/>
      <c r="X20" s="380"/>
      <c r="Y20" s="379"/>
      <c r="Z20" s="379"/>
      <c r="AA20" s="379"/>
    </row>
    <row r="21" spans="1:54" s="381" customFormat="1" ht="11.45" customHeight="1">
      <c r="A21" s="382" t="s">
        <v>523</v>
      </c>
      <c r="B21" s="379">
        <v>10536</v>
      </c>
      <c r="C21" s="379">
        <v>9420</v>
      </c>
      <c r="D21" s="379"/>
      <c r="E21" s="379">
        <v>9229</v>
      </c>
      <c r="F21" s="379">
        <v>8243</v>
      </c>
      <c r="G21" s="379">
        <v>8628</v>
      </c>
      <c r="H21" s="379">
        <v>6192</v>
      </c>
      <c r="I21" s="379">
        <v>5268</v>
      </c>
      <c r="J21" s="379">
        <v>5036</v>
      </c>
      <c r="K21" s="382" t="s">
        <v>523</v>
      </c>
      <c r="L21" s="379" t="s">
        <v>38</v>
      </c>
      <c r="M21" s="380">
        <v>6086</v>
      </c>
      <c r="N21" s="380">
        <v>5993</v>
      </c>
      <c r="O21" s="380">
        <v>5889</v>
      </c>
      <c r="P21" s="380">
        <v>6112</v>
      </c>
      <c r="Q21" s="380">
        <v>6039</v>
      </c>
      <c r="R21" s="380">
        <v>5621</v>
      </c>
      <c r="S21" s="380">
        <v>5452</v>
      </c>
      <c r="T21" s="382" t="s">
        <v>523</v>
      </c>
      <c r="U21" s="380">
        <v>4691</v>
      </c>
      <c r="V21" s="380">
        <v>4508</v>
      </c>
      <c r="W21" s="380">
        <v>4269</v>
      </c>
      <c r="X21" s="380">
        <v>4111</v>
      </c>
      <c r="Y21" s="379">
        <v>4045</v>
      </c>
      <c r="Z21" s="379">
        <v>3988</v>
      </c>
      <c r="AA21" s="379">
        <v>3677</v>
      </c>
    </row>
    <row r="22" spans="1:54" s="381" customFormat="1" ht="11.45" customHeight="1">
      <c r="A22" s="382" t="s">
        <v>189</v>
      </c>
      <c r="B22" s="379">
        <v>15003</v>
      </c>
      <c r="C22" s="379">
        <v>1341</v>
      </c>
      <c r="D22" s="379"/>
      <c r="E22" s="379">
        <v>153</v>
      </c>
      <c r="F22" s="379" t="s">
        <v>38</v>
      </c>
      <c r="G22" s="379" t="s">
        <v>38</v>
      </c>
      <c r="H22" s="379" t="s">
        <v>38</v>
      </c>
      <c r="I22" s="379" t="s">
        <v>38</v>
      </c>
      <c r="J22" s="379" t="s">
        <v>38</v>
      </c>
      <c r="K22" s="382" t="s">
        <v>189</v>
      </c>
      <c r="L22" s="379" t="s">
        <v>38</v>
      </c>
      <c r="M22" s="379" t="s">
        <v>38</v>
      </c>
      <c r="N22" s="379" t="s">
        <v>38</v>
      </c>
      <c r="O22" s="379" t="s">
        <v>38</v>
      </c>
      <c r="P22" s="379" t="s">
        <v>38</v>
      </c>
      <c r="Q22" s="379" t="s">
        <v>38</v>
      </c>
      <c r="R22" s="379" t="s">
        <v>38</v>
      </c>
      <c r="S22" s="379" t="s">
        <v>38</v>
      </c>
      <c r="T22" s="382" t="s">
        <v>189</v>
      </c>
      <c r="U22" s="379" t="s">
        <v>38</v>
      </c>
      <c r="V22" s="379" t="s">
        <v>38</v>
      </c>
      <c r="W22" s="379" t="s">
        <v>38</v>
      </c>
      <c r="X22" s="379" t="s">
        <v>38</v>
      </c>
      <c r="Y22" s="379" t="s">
        <v>38</v>
      </c>
      <c r="Z22" s="379" t="s">
        <v>38</v>
      </c>
      <c r="AA22" s="379" t="s">
        <v>38</v>
      </c>
      <c r="AX22" s="383"/>
      <c r="AY22" s="383"/>
      <c r="AZ22" s="383"/>
      <c r="BA22" s="383"/>
      <c r="BB22" s="383"/>
    </row>
    <row r="23" spans="1:54" s="381" customFormat="1" ht="11.45" customHeight="1">
      <c r="A23" s="382" t="s">
        <v>524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82" t="s">
        <v>524</v>
      </c>
      <c r="L23" s="385"/>
      <c r="M23" s="380"/>
      <c r="N23" s="384"/>
      <c r="O23" s="380"/>
      <c r="P23" s="380"/>
      <c r="Q23" s="380"/>
      <c r="R23" s="380"/>
      <c r="S23" s="380"/>
      <c r="T23" s="382" t="s">
        <v>524</v>
      </c>
      <c r="U23" s="380"/>
      <c r="V23" s="380"/>
      <c r="W23" s="380"/>
      <c r="X23" s="380"/>
      <c r="Y23" s="379"/>
      <c r="Z23" s="379"/>
      <c r="AA23" s="379"/>
    </row>
    <row r="24" spans="1:54" s="381" customFormat="1" ht="11.45" customHeight="1">
      <c r="A24" s="382" t="s">
        <v>471</v>
      </c>
      <c r="B24" s="379">
        <v>28420</v>
      </c>
      <c r="C24" s="379">
        <v>23128</v>
      </c>
      <c r="D24" s="379"/>
      <c r="E24" s="379">
        <v>11695</v>
      </c>
      <c r="F24" s="379">
        <v>9078</v>
      </c>
      <c r="G24" s="379">
        <v>11334</v>
      </c>
      <c r="H24" s="379">
        <v>8552</v>
      </c>
      <c r="I24" s="379">
        <v>8433</v>
      </c>
      <c r="J24" s="379">
        <v>9947</v>
      </c>
      <c r="K24" s="382" t="s">
        <v>471</v>
      </c>
      <c r="L24" s="379" t="s">
        <v>38</v>
      </c>
      <c r="M24" s="380">
        <v>9589</v>
      </c>
      <c r="N24" s="380">
        <v>9985</v>
      </c>
      <c r="O24" s="380">
        <v>9697</v>
      </c>
      <c r="P24" s="380">
        <v>10196</v>
      </c>
      <c r="Q24" s="380">
        <v>10494</v>
      </c>
      <c r="R24" s="380">
        <v>9846</v>
      </c>
      <c r="S24" s="380">
        <v>9313</v>
      </c>
      <c r="T24" s="382" t="s">
        <v>471</v>
      </c>
      <c r="U24" s="380">
        <v>8351</v>
      </c>
      <c r="V24" s="380">
        <v>7394</v>
      </c>
      <c r="W24" s="380">
        <v>7794</v>
      </c>
      <c r="X24" s="380">
        <v>7585</v>
      </c>
      <c r="Y24" s="379">
        <v>7560</v>
      </c>
      <c r="Z24" s="379">
        <v>7353</v>
      </c>
      <c r="AA24" s="379">
        <v>13425</v>
      </c>
    </row>
    <row r="25" spans="1:54" s="381" customFormat="1" ht="11.45" customHeight="1">
      <c r="A25" s="255" t="s">
        <v>525</v>
      </c>
      <c r="B25" s="379">
        <v>3630</v>
      </c>
      <c r="C25" s="379">
        <v>5440</v>
      </c>
      <c r="D25" s="379"/>
      <c r="E25" s="379">
        <v>8355</v>
      </c>
      <c r="F25" s="379">
        <v>13481</v>
      </c>
      <c r="G25" s="379">
        <v>19349</v>
      </c>
      <c r="H25" s="379">
        <v>28111</v>
      </c>
      <c r="I25" s="379">
        <v>29714</v>
      </c>
      <c r="J25" s="379">
        <v>31295</v>
      </c>
      <c r="K25" s="255" t="s">
        <v>525</v>
      </c>
      <c r="L25" s="380">
        <v>32416</v>
      </c>
      <c r="M25" s="380">
        <v>33459</v>
      </c>
      <c r="N25" s="380">
        <v>36299</v>
      </c>
      <c r="O25" s="380">
        <v>37327</v>
      </c>
      <c r="P25" s="380">
        <v>38822</v>
      </c>
      <c r="Q25" s="380">
        <v>40826</v>
      </c>
      <c r="R25" s="380">
        <v>42017</v>
      </c>
      <c r="S25" s="380">
        <v>42603</v>
      </c>
      <c r="T25" s="255" t="s">
        <v>525</v>
      </c>
      <c r="U25" s="380">
        <v>43439</v>
      </c>
      <c r="V25" s="380">
        <v>45211</v>
      </c>
      <c r="W25" s="380">
        <v>46599</v>
      </c>
      <c r="X25" s="380">
        <v>48244</v>
      </c>
      <c r="Y25" s="379">
        <v>50027</v>
      </c>
      <c r="Z25" s="379">
        <v>51862</v>
      </c>
      <c r="AA25" s="379">
        <v>51862</v>
      </c>
    </row>
    <row r="26" spans="1:54" s="381" customFormat="1" ht="11.45" customHeight="1">
      <c r="A26" s="382" t="s">
        <v>438</v>
      </c>
      <c r="B26" s="379">
        <v>2810</v>
      </c>
      <c r="C26" s="379">
        <v>4553</v>
      </c>
      <c r="D26" s="379"/>
      <c r="E26" s="379">
        <v>7432</v>
      </c>
      <c r="F26" s="379">
        <v>12516</v>
      </c>
      <c r="G26" s="379">
        <v>18415</v>
      </c>
      <c r="H26" s="379">
        <v>26427</v>
      </c>
      <c r="I26" s="379">
        <v>28031</v>
      </c>
      <c r="J26" s="379">
        <v>29840</v>
      </c>
      <c r="K26" s="382" t="s">
        <v>438</v>
      </c>
      <c r="L26" s="379" t="s">
        <v>38</v>
      </c>
      <c r="M26" s="380">
        <v>31885</v>
      </c>
      <c r="N26" s="380">
        <v>34974</v>
      </c>
      <c r="O26" s="380">
        <v>36053</v>
      </c>
      <c r="P26" s="380">
        <v>37437</v>
      </c>
      <c r="Q26" s="380">
        <v>39378</v>
      </c>
      <c r="R26" s="380">
        <v>40628</v>
      </c>
      <c r="S26" s="380">
        <v>41168</v>
      </c>
      <c r="T26" s="382" t="s">
        <v>438</v>
      </c>
      <c r="U26" s="380">
        <v>41985</v>
      </c>
      <c r="V26" s="380">
        <v>43692</v>
      </c>
      <c r="W26" s="380">
        <v>44951</v>
      </c>
      <c r="X26" s="380">
        <v>46423</v>
      </c>
      <c r="Y26" s="379">
        <v>48222</v>
      </c>
      <c r="Z26" s="379">
        <v>49916</v>
      </c>
      <c r="AA26" s="379">
        <v>51254</v>
      </c>
    </row>
    <row r="27" spans="1:54" s="381" customFormat="1" ht="11.45" customHeight="1">
      <c r="A27" s="382" t="s">
        <v>526</v>
      </c>
      <c r="B27" s="379">
        <v>820</v>
      </c>
      <c r="C27" s="379">
        <v>887</v>
      </c>
      <c r="D27" s="379"/>
      <c r="E27" s="379">
        <v>923</v>
      </c>
      <c r="F27" s="379">
        <v>965</v>
      </c>
      <c r="G27" s="379">
        <v>934</v>
      </c>
      <c r="H27" s="379">
        <v>1684</v>
      </c>
      <c r="I27" s="379">
        <v>1683</v>
      </c>
      <c r="J27" s="379">
        <v>1455</v>
      </c>
      <c r="K27" s="382" t="s">
        <v>526</v>
      </c>
      <c r="L27" s="379" t="s">
        <v>38</v>
      </c>
      <c r="M27" s="380">
        <v>1574</v>
      </c>
      <c r="N27" s="380">
        <v>1325</v>
      </c>
      <c r="O27" s="380">
        <v>1274</v>
      </c>
      <c r="P27" s="380">
        <v>1385</v>
      </c>
      <c r="Q27" s="380">
        <v>1448</v>
      </c>
      <c r="R27" s="380">
        <v>1389</v>
      </c>
      <c r="S27" s="380">
        <v>1435</v>
      </c>
      <c r="T27" s="382" t="s">
        <v>526</v>
      </c>
      <c r="U27" s="380">
        <v>1454</v>
      </c>
      <c r="V27" s="380">
        <v>1519</v>
      </c>
      <c r="W27" s="380">
        <v>1648</v>
      </c>
      <c r="X27" s="380">
        <v>1821</v>
      </c>
      <c r="Y27" s="379">
        <v>1805</v>
      </c>
      <c r="Z27" s="379">
        <v>1946</v>
      </c>
      <c r="AA27" s="379">
        <v>608</v>
      </c>
    </row>
    <row r="28" spans="1:54" s="381" customFormat="1" ht="11.45" customHeight="1">
      <c r="A28" s="255" t="s">
        <v>485</v>
      </c>
      <c r="B28" s="379"/>
      <c r="C28" s="379"/>
      <c r="D28" s="379"/>
      <c r="E28" s="379"/>
      <c r="F28" s="379"/>
      <c r="G28" s="379"/>
      <c r="H28" s="379"/>
      <c r="I28" s="379"/>
      <c r="J28" s="379"/>
      <c r="K28" s="255" t="s">
        <v>485</v>
      </c>
      <c r="L28" s="380"/>
      <c r="M28" s="380"/>
      <c r="N28" s="380"/>
      <c r="O28" s="380"/>
      <c r="P28" s="380"/>
      <c r="Q28" s="380"/>
      <c r="R28" s="380"/>
      <c r="S28" s="380"/>
      <c r="T28" s="255" t="s">
        <v>485</v>
      </c>
      <c r="U28" s="380"/>
      <c r="V28" s="380"/>
      <c r="W28" s="380"/>
      <c r="X28" s="380"/>
      <c r="Y28" s="379"/>
      <c r="Z28" s="379"/>
      <c r="AA28" s="379"/>
    </row>
    <row r="29" spans="1:54" s="381" customFormat="1" ht="11.45" customHeight="1">
      <c r="A29" s="255" t="s">
        <v>486</v>
      </c>
      <c r="B29" s="379"/>
      <c r="C29" s="379"/>
      <c r="D29" s="379"/>
      <c r="E29" s="379"/>
      <c r="F29" s="379"/>
      <c r="G29" s="379"/>
      <c r="H29" s="379"/>
      <c r="I29" s="379"/>
      <c r="J29" s="379"/>
      <c r="K29" s="255" t="s">
        <v>486</v>
      </c>
      <c r="L29" s="380"/>
      <c r="M29" s="380"/>
      <c r="N29" s="384"/>
      <c r="O29" s="380"/>
      <c r="P29" s="380"/>
      <c r="Q29" s="380"/>
      <c r="R29" s="380"/>
      <c r="S29" s="380"/>
      <c r="T29" s="255" t="s">
        <v>486</v>
      </c>
      <c r="U29" s="380"/>
      <c r="V29" s="380"/>
      <c r="W29" s="380"/>
      <c r="X29" s="380"/>
      <c r="Y29" s="379"/>
      <c r="Z29" s="379"/>
      <c r="AA29" s="379"/>
    </row>
    <row r="30" spans="1:54" s="381" customFormat="1" ht="11.45" customHeight="1">
      <c r="A30" s="255" t="s">
        <v>487</v>
      </c>
      <c r="B30" s="379"/>
      <c r="C30" s="379"/>
      <c r="D30" s="379"/>
      <c r="E30" s="379"/>
      <c r="F30" s="379"/>
      <c r="G30" s="379"/>
      <c r="H30" s="379"/>
      <c r="I30" s="379"/>
      <c r="J30" s="379"/>
      <c r="K30" s="255" t="s">
        <v>487</v>
      </c>
      <c r="L30" s="380"/>
      <c r="M30" s="380"/>
      <c r="N30" s="384"/>
      <c r="O30" s="380"/>
      <c r="P30" s="380"/>
      <c r="Q30" s="380"/>
      <c r="R30" s="380"/>
      <c r="S30" s="380"/>
      <c r="T30" s="255" t="s">
        <v>487</v>
      </c>
      <c r="U30" s="380"/>
      <c r="V30" s="380"/>
      <c r="W30" s="380"/>
      <c r="X30" s="380"/>
      <c r="Y30" s="379"/>
      <c r="Z30" s="379"/>
      <c r="AA30" s="379"/>
    </row>
    <row r="31" spans="1:54" s="381" customFormat="1" ht="12.6" customHeight="1">
      <c r="A31" s="255" t="s">
        <v>488</v>
      </c>
      <c r="B31" s="379">
        <v>6222</v>
      </c>
      <c r="C31" s="379">
        <v>7248</v>
      </c>
      <c r="D31" s="870" t="s">
        <v>798</v>
      </c>
      <c r="E31" s="379">
        <v>8414</v>
      </c>
      <c r="F31" s="379">
        <v>10731</v>
      </c>
      <c r="G31" s="379">
        <v>16187</v>
      </c>
      <c r="H31" s="379">
        <v>25285</v>
      </c>
      <c r="I31" s="379">
        <v>25632</v>
      </c>
      <c r="J31" s="379">
        <v>27039</v>
      </c>
      <c r="K31" s="255" t="s">
        <v>488</v>
      </c>
      <c r="L31" s="380">
        <v>29999</v>
      </c>
      <c r="M31" s="380">
        <v>30384</v>
      </c>
      <c r="N31" s="380">
        <v>32668</v>
      </c>
      <c r="O31" s="380">
        <v>35256</v>
      </c>
      <c r="P31" s="380">
        <v>39502</v>
      </c>
      <c r="Q31" s="380">
        <v>44913</v>
      </c>
      <c r="R31" s="380">
        <v>46367</v>
      </c>
      <c r="S31" s="380">
        <v>45575</v>
      </c>
      <c r="T31" s="255" t="s">
        <v>488</v>
      </c>
      <c r="U31" s="380">
        <v>46177</v>
      </c>
      <c r="V31" s="380">
        <v>46996</v>
      </c>
      <c r="W31" s="380">
        <v>48588</v>
      </c>
      <c r="X31" s="380">
        <v>49005</v>
      </c>
      <c r="Y31" s="379">
        <v>52920</v>
      </c>
      <c r="Z31" s="379">
        <v>54736</v>
      </c>
      <c r="AA31" s="379">
        <v>55448</v>
      </c>
    </row>
    <row r="32" spans="1:54" s="381" customFormat="1" ht="11.45" customHeight="1">
      <c r="A32" s="382" t="s">
        <v>440</v>
      </c>
      <c r="B32" s="379">
        <v>475</v>
      </c>
      <c r="C32" s="379">
        <v>819</v>
      </c>
      <c r="D32" s="379"/>
      <c r="E32" s="379">
        <v>1228</v>
      </c>
      <c r="F32" s="379">
        <v>2787</v>
      </c>
      <c r="G32" s="379">
        <v>7486</v>
      </c>
      <c r="H32" s="379">
        <v>14626</v>
      </c>
      <c r="I32" s="379">
        <v>15430</v>
      </c>
      <c r="J32" s="379">
        <v>16775</v>
      </c>
      <c r="K32" s="382" t="s">
        <v>440</v>
      </c>
      <c r="L32" s="380">
        <v>18880</v>
      </c>
      <c r="M32" s="380">
        <v>19418</v>
      </c>
      <c r="N32" s="380">
        <v>20918</v>
      </c>
      <c r="O32" s="380">
        <v>23239</v>
      </c>
      <c r="P32" s="380">
        <v>24092</v>
      </c>
      <c r="Q32" s="380">
        <v>25092</v>
      </c>
      <c r="R32" s="380">
        <v>25678</v>
      </c>
      <c r="S32" s="380">
        <v>25782</v>
      </c>
      <c r="T32" s="382" t="s">
        <v>440</v>
      </c>
      <c r="U32" s="380">
        <v>27139</v>
      </c>
      <c r="V32" s="380">
        <v>28304</v>
      </c>
      <c r="W32" s="380">
        <v>29581</v>
      </c>
      <c r="X32" s="380">
        <v>30324</v>
      </c>
      <c r="Y32" s="379">
        <v>33316</v>
      </c>
      <c r="Z32" s="379">
        <v>34865</v>
      </c>
      <c r="AA32" s="379">
        <v>36027</v>
      </c>
    </row>
    <row r="33" spans="1:27" s="381" customFormat="1" ht="11.45" customHeight="1">
      <c r="A33" s="382" t="s">
        <v>527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2" t="s">
        <v>527</v>
      </c>
      <c r="L33" s="380"/>
      <c r="M33" s="380"/>
      <c r="N33" s="384"/>
      <c r="O33" s="380"/>
      <c r="P33" s="380"/>
      <c r="Q33" s="380"/>
      <c r="R33" s="380"/>
      <c r="S33" s="380"/>
      <c r="T33" s="382" t="s">
        <v>527</v>
      </c>
      <c r="U33" s="380"/>
      <c r="V33" s="380"/>
      <c r="W33" s="380"/>
      <c r="X33" s="380"/>
      <c r="Y33" s="379"/>
      <c r="Z33" s="379"/>
      <c r="AA33" s="379"/>
    </row>
    <row r="34" spans="1:27" s="381" customFormat="1" ht="11.45" customHeight="1">
      <c r="A34" s="382" t="s">
        <v>528</v>
      </c>
      <c r="B34" s="379"/>
      <c r="C34" s="379"/>
      <c r="D34" s="379"/>
      <c r="E34" s="379"/>
      <c r="F34" s="379"/>
      <c r="G34" s="379"/>
      <c r="H34" s="379"/>
      <c r="I34" s="379"/>
      <c r="J34" s="379"/>
      <c r="K34" s="382" t="s">
        <v>528</v>
      </c>
      <c r="L34" s="380"/>
      <c r="M34" s="380"/>
      <c r="N34" s="384"/>
      <c r="O34" s="380"/>
      <c r="P34" s="380"/>
      <c r="Q34" s="380"/>
      <c r="R34" s="380"/>
      <c r="S34" s="380"/>
      <c r="T34" s="382" t="s">
        <v>528</v>
      </c>
      <c r="U34" s="380"/>
      <c r="V34" s="380"/>
      <c r="W34" s="380"/>
      <c r="X34" s="380"/>
      <c r="Y34" s="379"/>
      <c r="Z34" s="379"/>
      <c r="AA34" s="379"/>
    </row>
    <row r="35" spans="1:27" s="381" customFormat="1" ht="12.6" customHeight="1">
      <c r="A35" s="382" t="s">
        <v>529</v>
      </c>
      <c r="B35" s="379">
        <v>5747</v>
      </c>
      <c r="C35" s="379">
        <v>6429</v>
      </c>
      <c r="D35" s="870" t="s">
        <v>798</v>
      </c>
      <c r="E35" s="379">
        <v>7186</v>
      </c>
      <c r="F35" s="379">
        <v>7944</v>
      </c>
      <c r="G35" s="379">
        <v>8701</v>
      </c>
      <c r="H35" s="379">
        <v>10659</v>
      </c>
      <c r="I35" s="379">
        <v>10202</v>
      </c>
      <c r="J35" s="379">
        <v>10264</v>
      </c>
      <c r="K35" s="382" t="s">
        <v>529</v>
      </c>
      <c r="L35" s="380">
        <v>11119</v>
      </c>
      <c r="M35" s="380">
        <v>10966</v>
      </c>
      <c r="N35" s="380">
        <v>11750</v>
      </c>
      <c r="O35" s="380">
        <v>12017</v>
      </c>
      <c r="P35" s="380">
        <v>15410</v>
      </c>
      <c r="Q35" s="380">
        <v>19821</v>
      </c>
      <c r="R35" s="380">
        <v>20689</v>
      </c>
      <c r="S35" s="380">
        <v>19793</v>
      </c>
      <c r="T35" s="382" t="s">
        <v>529</v>
      </c>
      <c r="U35" s="380">
        <v>19038</v>
      </c>
      <c r="V35" s="380">
        <v>18692</v>
      </c>
      <c r="W35" s="380">
        <v>19007</v>
      </c>
      <c r="X35" s="380">
        <v>18681</v>
      </c>
      <c r="Y35" s="379">
        <v>19604</v>
      </c>
      <c r="Z35" s="379">
        <v>19871</v>
      </c>
      <c r="AA35" s="379">
        <v>19421</v>
      </c>
    </row>
    <row r="36" spans="1:27" s="381" customFormat="1" ht="11.45" customHeight="1">
      <c r="A36" s="255" t="s">
        <v>492</v>
      </c>
      <c r="B36" s="379"/>
      <c r="C36" s="379"/>
      <c r="D36" s="379"/>
      <c r="E36" s="379"/>
      <c r="F36" s="379"/>
      <c r="G36" s="379"/>
      <c r="H36" s="379"/>
      <c r="I36" s="379"/>
      <c r="J36" s="379"/>
      <c r="K36" s="255" t="s">
        <v>492</v>
      </c>
      <c r="L36" s="380"/>
      <c r="M36" s="380"/>
      <c r="N36" s="380"/>
      <c r="O36" s="380"/>
      <c r="P36" s="380"/>
      <c r="Q36" s="380"/>
      <c r="R36" s="380"/>
      <c r="S36" s="380"/>
      <c r="T36" s="255" t="s">
        <v>492</v>
      </c>
      <c r="U36" s="380"/>
      <c r="V36" s="380"/>
      <c r="W36" s="380"/>
      <c r="X36" s="380"/>
      <c r="Y36" s="379"/>
      <c r="Z36" s="379"/>
      <c r="AA36" s="379"/>
    </row>
    <row r="37" spans="1:27" s="381" customFormat="1" ht="11.45" customHeight="1">
      <c r="A37" s="255" t="s">
        <v>493</v>
      </c>
      <c r="B37" s="379">
        <v>14565</v>
      </c>
      <c r="C37" s="379">
        <v>17111</v>
      </c>
      <c r="D37" s="379"/>
      <c r="E37" s="379">
        <v>25938</v>
      </c>
      <c r="F37" s="379">
        <v>34314</v>
      </c>
      <c r="G37" s="379">
        <v>51093</v>
      </c>
      <c r="H37" s="379">
        <v>71376</v>
      </c>
      <c r="I37" s="379">
        <v>74882</v>
      </c>
      <c r="J37" s="379">
        <v>69717</v>
      </c>
      <c r="K37" s="255" t="s">
        <v>493</v>
      </c>
      <c r="L37" s="380">
        <v>71295</v>
      </c>
      <c r="M37" s="380">
        <v>73015</v>
      </c>
      <c r="N37" s="380">
        <v>75081</v>
      </c>
      <c r="O37" s="380">
        <v>73584</v>
      </c>
      <c r="P37" s="380">
        <v>75703</v>
      </c>
      <c r="Q37" s="380">
        <v>80019</v>
      </c>
      <c r="R37" s="380">
        <v>82710</v>
      </c>
      <c r="S37" s="380">
        <v>83833</v>
      </c>
      <c r="T37" s="255" t="s">
        <v>493</v>
      </c>
      <c r="U37" s="380">
        <v>85786</v>
      </c>
      <c r="V37" s="380">
        <v>87376</v>
      </c>
      <c r="W37" s="380">
        <v>90703</v>
      </c>
      <c r="X37" s="380">
        <v>93840</v>
      </c>
      <c r="Y37" s="379">
        <v>97357</v>
      </c>
      <c r="Z37" s="379">
        <v>100106</v>
      </c>
      <c r="AA37" s="379">
        <v>102114</v>
      </c>
    </row>
    <row r="38" spans="1:27" s="381" customFormat="1" ht="11.45" customHeight="1">
      <c r="A38" s="382" t="s">
        <v>530</v>
      </c>
      <c r="B38" s="379">
        <v>7233</v>
      </c>
      <c r="C38" s="379">
        <v>10666</v>
      </c>
      <c r="D38" s="379"/>
      <c r="E38" s="379">
        <v>18506</v>
      </c>
      <c r="F38" s="379">
        <v>23651</v>
      </c>
      <c r="G38" s="379">
        <v>30656</v>
      </c>
      <c r="H38" s="379">
        <v>35277</v>
      </c>
      <c r="I38" s="379">
        <v>35450</v>
      </c>
      <c r="J38" s="379">
        <v>34162</v>
      </c>
      <c r="K38" s="382" t="s">
        <v>530</v>
      </c>
      <c r="L38" s="379" t="s">
        <v>38</v>
      </c>
      <c r="M38" s="380">
        <v>51238</v>
      </c>
      <c r="N38" s="380">
        <v>52174</v>
      </c>
      <c r="O38" s="380">
        <v>51041</v>
      </c>
      <c r="P38" s="380">
        <v>52417</v>
      </c>
      <c r="Q38" s="380">
        <v>55857</v>
      </c>
      <c r="R38" s="380">
        <v>58102</v>
      </c>
      <c r="S38" s="380">
        <v>59742</v>
      </c>
      <c r="T38" s="382" t="s">
        <v>530</v>
      </c>
      <c r="U38" s="380">
        <v>60534</v>
      </c>
      <c r="V38" s="380">
        <v>61645</v>
      </c>
      <c r="W38" s="380">
        <v>64636</v>
      </c>
      <c r="X38" s="380">
        <v>66720</v>
      </c>
      <c r="Y38" s="379">
        <v>69489</v>
      </c>
      <c r="Z38" s="379">
        <v>71455</v>
      </c>
      <c r="AA38" s="379">
        <v>73380</v>
      </c>
    </row>
    <row r="39" spans="1:27" s="381" customFormat="1" ht="11.45" customHeight="1">
      <c r="A39" s="382" t="s">
        <v>531</v>
      </c>
      <c r="B39" s="379"/>
      <c r="C39" s="379"/>
      <c r="D39" s="379"/>
      <c r="E39" s="379"/>
      <c r="F39" s="379"/>
      <c r="G39" s="379"/>
      <c r="H39" s="379"/>
      <c r="I39" s="379"/>
      <c r="J39" s="379"/>
      <c r="K39" s="382" t="s">
        <v>531</v>
      </c>
      <c r="L39" s="379"/>
      <c r="M39" s="380"/>
      <c r="N39" s="380"/>
      <c r="O39" s="380"/>
      <c r="P39" s="380"/>
      <c r="Q39" s="380"/>
      <c r="R39" s="380"/>
      <c r="S39" s="380"/>
      <c r="T39" s="382" t="s">
        <v>531</v>
      </c>
      <c r="U39" s="380"/>
      <c r="V39" s="380"/>
      <c r="W39" s="380"/>
      <c r="X39" s="380"/>
      <c r="Y39" s="379"/>
      <c r="Z39" s="379"/>
      <c r="AA39" s="379"/>
    </row>
    <row r="40" spans="1:27" s="381" customFormat="1" ht="11.45" customHeight="1">
      <c r="A40" s="382" t="s">
        <v>532</v>
      </c>
      <c r="B40" s="379">
        <v>4566</v>
      </c>
      <c r="C40" s="379">
        <v>3720</v>
      </c>
      <c r="D40" s="379"/>
      <c r="E40" s="379">
        <v>6516</v>
      </c>
      <c r="F40" s="379">
        <v>9311</v>
      </c>
      <c r="G40" s="379">
        <v>12107</v>
      </c>
      <c r="H40" s="379">
        <v>15215</v>
      </c>
      <c r="I40" s="379">
        <v>15637</v>
      </c>
      <c r="J40" s="379">
        <v>15898</v>
      </c>
      <c r="K40" s="382" t="s">
        <v>532</v>
      </c>
      <c r="L40" s="379" t="s">
        <v>38</v>
      </c>
      <c r="M40" s="380">
        <v>17177</v>
      </c>
      <c r="N40" s="380">
        <v>18164</v>
      </c>
      <c r="O40" s="380">
        <v>17811</v>
      </c>
      <c r="P40" s="380">
        <v>18299</v>
      </c>
      <c r="Q40" s="380">
        <v>19564</v>
      </c>
      <c r="R40" s="380">
        <v>20266</v>
      </c>
      <c r="S40" s="380">
        <v>19760</v>
      </c>
      <c r="T40" s="382" t="s">
        <v>532</v>
      </c>
      <c r="U40" s="380">
        <v>20800</v>
      </c>
      <c r="V40" s="380">
        <v>21429</v>
      </c>
      <c r="W40" s="380">
        <v>21571</v>
      </c>
      <c r="X40" s="380">
        <v>22666</v>
      </c>
      <c r="Y40" s="379">
        <v>23400</v>
      </c>
      <c r="Z40" s="379">
        <v>24344</v>
      </c>
      <c r="AA40" s="379">
        <v>24689</v>
      </c>
    </row>
    <row r="41" spans="1:27" s="381" customFormat="1" ht="11.45" customHeight="1">
      <c r="A41" s="382" t="s">
        <v>533</v>
      </c>
      <c r="B41" s="379"/>
      <c r="C41" s="379"/>
      <c r="D41" s="379"/>
      <c r="E41" s="379"/>
      <c r="F41" s="379"/>
      <c r="G41" s="379"/>
      <c r="H41" s="379"/>
      <c r="I41" s="379"/>
      <c r="J41" s="379"/>
      <c r="K41" s="382" t="s">
        <v>533</v>
      </c>
      <c r="L41" s="379"/>
      <c r="M41" s="380"/>
      <c r="N41" s="380"/>
      <c r="O41" s="380"/>
      <c r="P41" s="380"/>
      <c r="Q41" s="380"/>
      <c r="R41" s="380"/>
      <c r="S41" s="380"/>
      <c r="T41" s="382" t="s">
        <v>533</v>
      </c>
      <c r="U41" s="380"/>
      <c r="V41" s="380"/>
      <c r="W41" s="380"/>
      <c r="X41" s="380"/>
      <c r="Y41" s="379"/>
      <c r="Z41" s="379"/>
      <c r="AA41" s="379"/>
    </row>
    <row r="42" spans="1:27" s="381" customFormat="1" ht="11.45" customHeight="1">
      <c r="A42" s="382" t="s">
        <v>534</v>
      </c>
      <c r="B42" s="379">
        <v>2766</v>
      </c>
      <c r="C42" s="379">
        <v>2725</v>
      </c>
      <c r="D42" s="379"/>
      <c r="E42" s="379">
        <v>916</v>
      </c>
      <c r="F42" s="379">
        <v>1352</v>
      </c>
      <c r="G42" s="379">
        <v>8330</v>
      </c>
      <c r="H42" s="379">
        <v>20884</v>
      </c>
      <c r="I42" s="379">
        <v>23795</v>
      </c>
      <c r="J42" s="379">
        <v>19657</v>
      </c>
      <c r="K42" s="382" t="s">
        <v>534</v>
      </c>
      <c r="L42" s="379" t="s">
        <v>38</v>
      </c>
      <c r="M42" s="380">
        <v>4510</v>
      </c>
      <c r="N42" s="380">
        <v>4743</v>
      </c>
      <c r="O42" s="380">
        <v>4732</v>
      </c>
      <c r="P42" s="380">
        <v>4987</v>
      </c>
      <c r="Q42" s="380">
        <v>4598</v>
      </c>
      <c r="R42" s="380">
        <v>4342</v>
      </c>
      <c r="S42" s="380">
        <v>4331</v>
      </c>
      <c r="T42" s="382" t="s">
        <v>534</v>
      </c>
      <c r="U42" s="380">
        <v>4452</v>
      </c>
      <c r="V42" s="380">
        <v>4302</v>
      </c>
      <c r="W42" s="380">
        <v>4496</v>
      </c>
      <c r="X42" s="380">
        <v>4454</v>
      </c>
      <c r="Y42" s="379">
        <v>4468</v>
      </c>
      <c r="Z42" s="379">
        <v>4307</v>
      </c>
      <c r="AA42" s="379">
        <v>4045</v>
      </c>
    </row>
    <row r="43" spans="1:27" s="381" customFormat="1" ht="11.45" customHeight="1">
      <c r="A43" s="255" t="s">
        <v>499</v>
      </c>
      <c r="B43" s="379"/>
      <c r="C43" s="379"/>
      <c r="D43" s="379"/>
      <c r="E43" s="379"/>
      <c r="F43" s="379"/>
      <c r="G43" s="379"/>
      <c r="H43" s="379"/>
      <c r="I43" s="379"/>
      <c r="J43" s="379"/>
      <c r="K43" s="255" t="s">
        <v>499</v>
      </c>
      <c r="L43" s="380"/>
      <c r="M43" s="380"/>
      <c r="N43" s="380"/>
      <c r="O43" s="380"/>
      <c r="P43" s="380"/>
      <c r="Q43" s="380"/>
      <c r="R43" s="380"/>
      <c r="S43" s="380"/>
      <c r="T43" s="255" t="s">
        <v>499</v>
      </c>
      <c r="U43" s="380"/>
      <c r="V43" s="380"/>
      <c r="W43" s="380"/>
      <c r="X43" s="380"/>
      <c r="Y43" s="379"/>
      <c r="Z43" s="379"/>
      <c r="AA43" s="379"/>
    </row>
    <row r="44" spans="1:27" s="381" customFormat="1" ht="11.45" customHeight="1">
      <c r="A44" s="255" t="s">
        <v>500</v>
      </c>
      <c r="B44" s="379">
        <v>76133</v>
      </c>
      <c r="C44" s="379">
        <v>91952</v>
      </c>
      <c r="D44" s="379"/>
      <c r="E44" s="379">
        <v>86709</v>
      </c>
      <c r="F44" s="379">
        <v>77833</v>
      </c>
      <c r="G44" s="379">
        <v>105762</v>
      </c>
      <c r="H44" s="379">
        <v>58558</v>
      </c>
      <c r="I44" s="379">
        <v>55236</v>
      </c>
      <c r="J44" s="379">
        <v>48734</v>
      </c>
      <c r="K44" s="255" t="s">
        <v>500</v>
      </c>
      <c r="L44" s="380">
        <v>49139</v>
      </c>
      <c r="M44" s="380">
        <v>50095</v>
      </c>
      <c r="N44" s="380">
        <v>49186</v>
      </c>
      <c r="O44" s="380">
        <v>41994</v>
      </c>
      <c r="P44" s="380">
        <v>40709</v>
      </c>
      <c r="Q44" s="380">
        <v>40118</v>
      </c>
      <c r="R44" s="380">
        <v>45064</v>
      </c>
      <c r="S44" s="380">
        <v>44277</v>
      </c>
      <c r="T44" s="255" t="s">
        <v>500</v>
      </c>
      <c r="U44" s="380">
        <v>40687</v>
      </c>
      <c r="V44" s="380">
        <v>39611</v>
      </c>
      <c r="W44" s="380">
        <v>40680</v>
      </c>
      <c r="X44" s="380">
        <v>41251</v>
      </c>
      <c r="Y44" s="379">
        <v>42950</v>
      </c>
      <c r="Z44" s="379">
        <v>44860</v>
      </c>
      <c r="AA44" s="379">
        <v>44584</v>
      </c>
    </row>
    <row r="45" spans="1:27" s="381" customFormat="1" ht="11.45" customHeight="1">
      <c r="A45" s="382" t="s">
        <v>219</v>
      </c>
      <c r="B45" s="379">
        <v>9035</v>
      </c>
      <c r="C45" s="379">
        <v>13126</v>
      </c>
      <c r="D45" s="379"/>
      <c r="E45" s="379">
        <v>9561</v>
      </c>
      <c r="F45" s="379">
        <v>10562</v>
      </c>
      <c r="G45" s="379">
        <v>8199</v>
      </c>
      <c r="H45" s="379">
        <v>13749</v>
      </c>
      <c r="I45" s="379">
        <v>13622</v>
      </c>
      <c r="J45" s="379">
        <v>12286</v>
      </c>
      <c r="K45" s="382" t="s">
        <v>219</v>
      </c>
      <c r="L45" s="380">
        <v>11786</v>
      </c>
      <c r="M45" s="380">
        <v>11586</v>
      </c>
      <c r="N45" s="380">
        <v>10895</v>
      </c>
      <c r="O45" s="380">
        <v>9872</v>
      </c>
      <c r="P45" s="380">
        <v>9384</v>
      </c>
      <c r="Q45" s="380">
        <v>9782</v>
      </c>
      <c r="R45" s="380">
        <v>10082</v>
      </c>
      <c r="S45" s="380">
        <v>9629</v>
      </c>
      <c r="T45" s="382" t="s">
        <v>219</v>
      </c>
      <c r="U45" s="380">
        <v>8797</v>
      </c>
      <c r="V45" s="380">
        <v>8297</v>
      </c>
      <c r="W45" s="380">
        <v>8651</v>
      </c>
      <c r="X45" s="380">
        <v>8274</v>
      </c>
      <c r="Y45" s="379">
        <v>8519</v>
      </c>
      <c r="Z45" s="379">
        <v>8712</v>
      </c>
      <c r="AA45" s="379">
        <v>8550</v>
      </c>
    </row>
    <row r="46" spans="1:27" s="381" customFormat="1" ht="11.45" customHeight="1">
      <c r="A46" s="382" t="s">
        <v>535</v>
      </c>
      <c r="B46" s="379">
        <v>64120</v>
      </c>
      <c r="C46" s="379">
        <v>74959</v>
      </c>
      <c r="D46" s="379"/>
      <c r="E46" s="379">
        <v>69941</v>
      </c>
      <c r="F46" s="379">
        <v>56724</v>
      </c>
      <c r="G46" s="379">
        <v>83676</v>
      </c>
      <c r="H46" s="379">
        <v>38318</v>
      </c>
      <c r="I46" s="379">
        <v>34019</v>
      </c>
      <c r="J46" s="379">
        <v>26568</v>
      </c>
      <c r="K46" s="382" t="s">
        <v>535</v>
      </c>
      <c r="L46" s="380">
        <v>37353</v>
      </c>
      <c r="M46" s="380">
        <v>27349</v>
      </c>
      <c r="N46" s="380">
        <v>26251</v>
      </c>
      <c r="O46" s="380">
        <v>21475</v>
      </c>
      <c r="P46" s="380">
        <v>21132</v>
      </c>
      <c r="Q46" s="380">
        <v>19390</v>
      </c>
      <c r="R46" s="380">
        <v>22506</v>
      </c>
      <c r="S46" s="380">
        <v>22205</v>
      </c>
      <c r="T46" s="382" t="s">
        <v>535</v>
      </c>
      <c r="U46" s="380">
        <v>19393</v>
      </c>
      <c r="V46" s="380">
        <v>18688</v>
      </c>
      <c r="W46" s="380">
        <v>18608</v>
      </c>
      <c r="X46" s="380">
        <v>19194</v>
      </c>
      <c r="Y46" s="379">
        <v>19717</v>
      </c>
      <c r="Z46" s="379">
        <v>20576</v>
      </c>
      <c r="AA46" s="379">
        <v>19867</v>
      </c>
    </row>
    <row r="47" spans="1:27" s="381" customFormat="1" ht="11.45" customHeight="1">
      <c r="A47" s="382" t="s">
        <v>533</v>
      </c>
      <c r="B47" s="379"/>
      <c r="C47" s="379"/>
      <c r="D47" s="379"/>
      <c r="E47" s="379"/>
      <c r="F47" s="379"/>
      <c r="G47" s="379"/>
      <c r="H47" s="379"/>
      <c r="I47" s="379"/>
      <c r="J47" s="379"/>
      <c r="K47" s="382" t="s">
        <v>533</v>
      </c>
      <c r="L47" s="380"/>
      <c r="M47" s="380"/>
      <c r="N47" s="380"/>
      <c r="O47" s="380"/>
      <c r="P47" s="380"/>
      <c r="Q47" s="380"/>
      <c r="R47" s="380"/>
      <c r="S47" s="380"/>
      <c r="T47" s="382" t="s">
        <v>533</v>
      </c>
      <c r="U47" s="380"/>
      <c r="V47" s="380"/>
      <c r="W47" s="380"/>
      <c r="X47" s="380"/>
      <c r="Y47" s="379"/>
      <c r="Z47" s="379"/>
      <c r="AA47" s="379"/>
    </row>
    <row r="48" spans="1:27" s="381" customFormat="1" ht="11.45" customHeight="1">
      <c r="A48" s="382" t="s">
        <v>536</v>
      </c>
      <c r="B48" s="379">
        <v>2978</v>
      </c>
      <c r="C48" s="379">
        <v>3867</v>
      </c>
      <c r="D48" s="379"/>
      <c r="E48" s="379">
        <v>7207</v>
      </c>
      <c r="F48" s="379">
        <v>10547</v>
      </c>
      <c r="G48" s="379">
        <v>13887</v>
      </c>
      <c r="H48" s="379">
        <v>6491</v>
      </c>
      <c r="I48" s="379">
        <v>7595</v>
      </c>
      <c r="J48" s="379">
        <v>9880</v>
      </c>
      <c r="K48" s="382" t="s">
        <v>536</v>
      </c>
      <c r="L48" s="379" t="s">
        <v>38</v>
      </c>
      <c r="M48" s="380">
        <v>11160</v>
      </c>
      <c r="N48" s="380">
        <v>12040</v>
      </c>
      <c r="O48" s="380">
        <v>10647</v>
      </c>
      <c r="P48" s="380">
        <v>10193</v>
      </c>
      <c r="Q48" s="380">
        <v>10946</v>
      </c>
      <c r="R48" s="380">
        <v>12476</v>
      </c>
      <c r="S48" s="380">
        <v>12443</v>
      </c>
      <c r="T48" s="382" t="s">
        <v>536</v>
      </c>
      <c r="U48" s="380">
        <v>12497</v>
      </c>
      <c r="V48" s="380">
        <v>12626</v>
      </c>
      <c r="W48" s="380">
        <v>13421</v>
      </c>
      <c r="X48" s="380">
        <v>13783</v>
      </c>
      <c r="Y48" s="379">
        <v>14714</v>
      </c>
      <c r="Z48" s="379">
        <v>15572</v>
      </c>
      <c r="AA48" s="379">
        <v>16167</v>
      </c>
    </row>
    <row r="49" spans="1:49" s="381" customFormat="1" ht="11.45" customHeight="1">
      <c r="A49" s="255" t="s">
        <v>505</v>
      </c>
      <c r="B49" s="379"/>
      <c r="C49" s="379"/>
      <c r="D49" s="379"/>
      <c r="E49" s="379"/>
      <c r="F49" s="379"/>
      <c r="G49" s="379"/>
      <c r="H49" s="379"/>
      <c r="I49" s="379"/>
      <c r="J49" s="379"/>
      <c r="K49" s="255" t="s">
        <v>505</v>
      </c>
      <c r="L49" s="380"/>
      <c r="M49" s="380"/>
      <c r="N49" s="380"/>
      <c r="O49" s="380"/>
      <c r="P49" s="380"/>
      <c r="Q49" s="380"/>
      <c r="R49" s="380"/>
      <c r="S49" s="380"/>
      <c r="T49" s="255" t="s">
        <v>505</v>
      </c>
      <c r="U49" s="380"/>
      <c r="V49" s="380"/>
      <c r="W49" s="380"/>
      <c r="X49" s="380"/>
      <c r="Y49" s="379"/>
      <c r="Z49" s="379"/>
      <c r="AA49" s="379"/>
    </row>
    <row r="50" spans="1:49" s="381" customFormat="1" ht="11.45" customHeight="1">
      <c r="A50" s="255" t="s">
        <v>506</v>
      </c>
      <c r="B50" s="379">
        <v>19230</v>
      </c>
      <c r="C50" s="379">
        <v>21315</v>
      </c>
      <c r="D50" s="379"/>
      <c r="E50" s="379">
        <v>21261</v>
      </c>
      <c r="F50" s="379">
        <v>21286</v>
      </c>
      <c r="G50" s="379">
        <v>27147</v>
      </c>
      <c r="H50" s="379">
        <v>30947</v>
      </c>
      <c r="I50" s="379">
        <v>31206</v>
      </c>
      <c r="J50" s="379">
        <v>32878</v>
      </c>
      <c r="K50" s="255" t="s">
        <v>506</v>
      </c>
      <c r="L50" s="380">
        <v>33792</v>
      </c>
      <c r="M50" s="380">
        <v>33047</v>
      </c>
      <c r="N50" s="380">
        <v>33495</v>
      </c>
      <c r="O50" s="380">
        <v>32005</v>
      </c>
      <c r="P50" s="380">
        <v>31670</v>
      </c>
      <c r="Q50" s="380">
        <v>32338</v>
      </c>
      <c r="R50" s="380">
        <v>32432</v>
      </c>
      <c r="S50" s="380">
        <v>33238</v>
      </c>
      <c r="T50" s="255" t="s">
        <v>506</v>
      </c>
      <c r="U50" s="380">
        <v>34286</v>
      </c>
      <c r="V50" s="380">
        <v>35096</v>
      </c>
      <c r="W50" s="380">
        <v>37255</v>
      </c>
      <c r="X50" s="380">
        <v>37416</v>
      </c>
      <c r="Y50" s="379">
        <v>38347</v>
      </c>
      <c r="Z50" s="379">
        <v>38672</v>
      </c>
      <c r="AA50" s="379">
        <v>40457</v>
      </c>
    </row>
    <row r="51" spans="1:49" s="381" customFormat="1" ht="11.45" customHeight="1">
      <c r="A51" s="382" t="s">
        <v>533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82" t="s">
        <v>533</v>
      </c>
      <c r="L51" s="380"/>
      <c r="M51" s="380"/>
      <c r="N51" s="380"/>
      <c r="O51" s="380"/>
      <c r="P51" s="380"/>
      <c r="Q51" s="380"/>
      <c r="R51" s="380"/>
      <c r="S51" s="380"/>
      <c r="T51" s="382" t="s">
        <v>533</v>
      </c>
      <c r="U51" s="380"/>
      <c r="V51" s="380"/>
      <c r="W51" s="380"/>
      <c r="X51" s="380"/>
      <c r="Y51" s="379"/>
      <c r="Z51" s="379"/>
      <c r="AA51" s="379"/>
    </row>
    <row r="52" spans="1:49" s="381" customFormat="1" ht="11.45" customHeight="1">
      <c r="A52" s="382" t="s">
        <v>537</v>
      </c>
      <c r="B52" s="379">
        <v>11364</v>
      </c>
      <c r="C52" s="379">
        <v>12429</v>
      </c>
      <c r="D52" s="379"/>
      <c r="E52" s="379">
        <v>10015</v>
      </c>
      <c r="F52" s="379">
        <v>7678</v>
      </c>
      <c r="G52" s="379">
        <v>11182</v>
      </c>
      <c r="H52" s="379">
        <v>14883</v>
      </c>
      <c r="I52" s="379">
        <v>14902</v>
      </c>
      <c r="J52" s="379">
        <v>16001</v>
      </c>
      <c r="K52" s="382" t="s">
        <v>537</v>
      </c>
      <c r="L52" s="379" t="s">
        <v>38</v>
      </c>
      <c r="M52" s="380">
        <v>23439</v>
      </c>
      <c r="N52" s="380">
        <v>23873</v>
      </c>
      <c r="O52" s="380">
        <v>22424</v>
      </c>
      <c r="P52" s="380">
        <v>22481</v>
      </c>
      <c r="Q52" s="380">
        <v>22883</v>
      </c>
      <c r="R52" s="380">
        <v>23310</v>
      </c>
      <c r="S52" s="380">
        <v>24170</v>
      </c>
      <c r="T52" s="382" t="s">
        <v>537</v>
      </c>
      <c r="U52" s="380">
        <v>25136</v>
      </c>
      <c r="V52" s="380">
        <v>25959</v>
      </c>
      <c r="W52" s="380">
        <v>27768</v>
      </c>
      <c r="X52" s="380">
        <v>28068</v>
      </c>
      <c r="Y52" s="379">
        <v>28496</v>
      </c>
      <c r="Z52" s="379">
        <v>28949</v>
      </c>
      <c r="AA52" s="379">
        <v>30436</v>
      </c>
    </row>
    <row r="53" spans="1:49" s="381" customFormat="1" ht="11.45" customHeight="1">
      <c r="A53" s="382" t="s">
        <v>538</v>
      </c>
      <c r="B53" s="379"/>
      <c r="C53" s="379"/>
      <c r="D53" s="379"/>
      <c r="E53" s="379"/>
      <c r="F53" s="379"/>
      <c r="G53" s="379"/>
      <c r="H53" s="379"/>
      <c r="I53" s="379"/>
      <c r="J53" s="379"/>
      <c r="K53" s="382" t="s">
        <v>538</v>
      </c>
      <c r="L53" s="380"/>
      <c r="M53" s="380"/>
      <c r="N53" s="380"/>
      <c r="O53" s="380"/>
      <c r="P53" s="380"/>
      <c r="Q53" s="380"/>
      <c r="R53" s="380"/>
      <c r="S53" s="380"/>
      <c r="T53" s="382" t="s">
        <v>538</v>
      </c>
      <c r="U53" s="380"/>
      <c r="V53" s="380"/>
      <c r="W53" s="380"/>
      <c r="X53" s="380"/>
      <c r="Y53" s="379"/>
      <c r="Z53" s="379"/>
      <c r="AA53" s="379"/>
    </row>
    <row r="54" spans="1:49" s="381" customFormat="1" ht="11.45" customHeight="1">
      <c r="A54" s="382" t="s">
        <v>537</v>
      </c>
      <c r="B54" s="379">
        <v>7866</v>
      </c>
      <c r="C54" s="379">
        <v>8886</v>
      </c>
      <c r="D54" s="379"/>
      <c r="E54" s="379">
        <v>11246</v>
      </c>
      <c r="F54" s="379">
        <v>13608</v>
      </c>
      <c r="G54" s="379">
        <v>15965</v>
      </c>
      <c r="H54" s="379">
        <v>16064</v>
      </c>
      <c r="I54" s="379">
        <v>16304</v>
      </c>
      <c r="J54" s="379">
        <v>16877</v>
      </c>
      <c r="K54" s="382" t="s">
        <v>537</v>
      </c>
      <c r="L54" s="379" t="s">
        <v>38</v>
      </c>
      <c r="M54" s="380">
        <v>9608</v>
      </c>
      <c r="N54" s="380">
        <v>9622</v>
      </c>
      <c r="O54" s="380">
        <v>9581</v>
      </c>
      <c r="P54" s="380">
        <v>9189</v>
      </c>
      <c r="Q54" s="380">
        <v>9455</v>
      </c>
      <c r="R54" s="380">
        <v>9122</v>
      </c>
      <c r="S54" s="380">
        <v>9068</v>
      </c>
      <c r="T54" s="382" t="s">
        <v>537</v>
      </c>
      <c r="U54" s="380">
        <v>9150</v>
      </c>
      <c r="V54" s="380">
        <v>9137</v>
      </c>
      <c r="W54" s="380">
        <v>9487</v>
      </c>
      <c r="X54" s="380">
        <v>9348</v>
      </c>
      <c r="Y54" s="379">
        <v>9851</v>
      </c>
      <c r="Z54" s="379">
        <v>9723</v>
      </c>
      <c r="AA54" s="379">
        <v>10021</v>
      </c>
    </row>
    <row r="55" spans="1:49" s="381" customFormat="1" ht="11.45" customHeight="1">
      <c r="A55" s="255" t="s">
        <v>509</v>
      </c>
      <c r="B55" s="379"/>
      <c r="C55" s="379"/>
      <c r="D55" s="379"/>
      <c r="E55" s="379"/>
      <c r="F55" s="379"/>
      <c r="G55" s="379"/>
      <c r="H55" s="379"/>
      <c r="I55" s="379"/>
      <c r="J55" s="379"/>
      <c r="K55" s="255" t="s">
        <v>509</v>
      </c>
      <c r="L55" s="380"/>
      <c r="M55" s="380"/>
      <c r="N55" s="380"/>
      <c r="O55" s="380"/>
      <c r="P55" s="380"/>
      <c r="Q55" s="380"/>
      <c r="R55" s="380"/>
      <c r="S55" s="380"/>
      <c r="T55" s="255" t="s">
        <v>509</v>
      </c>
      <c r="U55" s="380"/>
      <c r="V55" s="380"/>
      <c r="W55" s="380"/>
      <c r="X55" s="380"/>
      <c r="Y55" s="379"/>
      <c r="Z55" s="379"/>
      <c r="AA55" s="379"/>
    </row>
    <row r="56" spans="1:49" s="381" customFormat="1" ht="11.45" customHeight="1">
      <c r="A56" s="255" t="s">
        <v>510</v>
      </c>
      <c r="B56" s="379">
        <v>11875</v>
      </c>
      <c r="C56" s="379">
        <v>11267</v>
      </c>
      <c r="D56" s="379"/>
      <c r="E56" s="379">
        <v>1593</v>
      </c>
      <c r="F56" s="379">
        <v>3611</v>
      </c>
      <c r="G56" s="379">
        <v>4247</v>
      </c>
      <c r="H56" s="379">
        <v>6325</v>
      </c>
      <c r="I56" s="379">
        <v>6494</v>
      </c>
      <c r="J56" s="379">
        <v>6782</v>
      </c>
      <c r="K56" s="255" t="s">
        <v>510</v>
      </c>
      <c r="L56" s="380">
        <v>7163</v>
      </c>
      <c r="M56" s="380">
        <v>7313</v>
      </c>
      <c r="N56" s="380">
        <v>6839</v>
      </c>
      <c r="O56" s="380">
        <v>7177</v>
      </c>
      <c r="P56" s="380">
        <v>7686</v>
      </c>
      <c r="Q56" s="380">
        <v>8467</v>
      </c>
      <c r="R56" s="380">
        <v>8892</v>
      </c>
      <c r="S56" s="380">
        <v>8969</v>
      </c>
      <c r="T56" s="255" t="s">
        <v>510</v>
      </c>
      <c r="U56" s="380">
        <v>8695</v>
      </c>
      <c r="V56" s="380">
        <v>8750</v>
      </c>
      <c r="W56" s="380">
        <v>8696</v>
      </c>
      <c r="X56" s="380">
        <v>9249</v>
      </c>
      <c r="Y56" s="379">
        <v>9677</v>
      </c>
      <c r="Z56" s="379">
        <v>9478</v>
      </c>
      <c r="AA56" s="379">
        <v>9592</v>
      </c>
    </row>
    <row r="57" spans="1:49" s="381" customFormat="1" ht="11.45" customHeight="1">
      <c r="A57" s="255" t="s">
        <v>511</v>
      </c>
      <c r="B57" s="379"/>
      <c r="C57" s="379"/>
      <c r="D57" s="379"/>
      <c r="E57" s="379"/>
      <c r="F57" s="379"/>
      <c r="G57" s="379"/>
      <c r="H57" s="379"/>
      <c r="I57" s="379"/>
      <c r="J57" s="379"/>
      <c r="K57" s="255" t="s">
        <v>511</v>
      </c>
      <c r="L57" s="380"/>
      <c r="M57" s="380"/>
      <c r="N57" s="380"/>
      <c r="O57" s="380"/>
      <c r="P57" s="380"/>
      <c r="Q57" s="380"/>
      <c r="R57" s="380"/>
      <c r="S57" s="380"/>
      <c r="T57" s="255" t="s">
        <v>511</v>
      </c>
      <c r="U57" s="380"/>
      <c r="V57" s="380"/>
      <c r="W57" s="380"/>
      <c r="X57" s="380"/>
      <c r="Y57" s="379"/>
      <c r="Z57" s="379"/>
      <c r="AA57" s="379"/>
    </row>
    <row r="58" spans="1:49" s="381" customFormat="1" ht="11.45" customHeight="1">
      <c r="A58" s="386" t="s">
        <v>512</v>
      </c>
      <c r="B58" s="380">
        <v>50872</v>
      </c>
      <c r="C58" s="380">
        <v>34165</v>
      </c>
      <c r="D58" s="380"/>
      <c r="E58" s="380">
        <v>40875</v>
      </c>
      <c r="F58" s="380">
        <v>48943</v>
      </c>
      <c r="G58" s="380">
        <v>65304</v>
      </c>
      <c r="H58" s="380">
        <v>29155</v>
      </c>
      <c r="I58" s="380">
        <v>27002</v>
      </c>
      <c r="J58" s="380">
        <v>21299</v>
      </c>
      <c r="K58" s="386" t="s">
        <v>512</v>
      </c>
      <c r="L58" s="380">
        <v>20772</v>
      </c>
      <c r="M58" s="380">
        <v>18744</v>
      </c>
      <c r="N58" s="380">
        <v>16459</v>
      </c>
      <c r="O58" s="380">
        <v>14722</v>
      </c>
      <c r="P58" s="380">
        <v>13966</v>
      </c>
      <c r="Q58" s="380">
        <v>11625</v>
      </c>
      <c r="R58" s="380">
        <v>10436</v>
      </c>
      <c r="S58" s="380">
        <v>9716</v>
      </c>
      <c r="T58" s="386" t="s">
        <v>512</v>
      </c>
      <c r="U58" s="380">
        <v>8872</v>
      </c>
      <c r="V58" s="380">
        <v>8383</v>
      </c>
      <c r="W58" s="380">
        <v>7772</v>
      </c>
      <c r="X58" s="380">
        <v>6930</v>
      </c>
      <c r="Y58" s="380">
        <v>7215</v>
      </c>
      <c r="Z58" s="380">
        <v>7749</v>
      </c>
      <c r="AA58" s="380">
        <v>7046</v>
      </c>
    </row>
    <row r="59" spans="1:49" s="381" customFormat="1" ht="11.45" customHeight="1">
      <c r="A59" s="255" t="s">
        <v>513</v>
      </c>
      <c r="B59" s="379"/>
      <c r="C59" s="379"/>
      <c r="D59" s="379"/>
      <c r="E59" s="379"/>
      <c r="F59" s="379"/>
      <c r="G59" s="379"/>
      <c r="H59" s="379"/>
      <c r="I59" s="379"/>
      <c r="J59" s="379"/>
      <c r="K59" s="255" t="s">
        <v>513</v>
      </c>
      <c r="L59" s="380"/>
      <c r="M59" s="380"/>
      <c r="N59" s="380"/>
      <c r="O59" s="380"/>
      <c r="P59" s="380"/>
      <c r="Q59" s="380"/>
      <c r="R59" s="380"/>
      <c r="S59" s="380"/>
      <c r="T59" s="255" t="s">
        <v>513</v>
      </c>
      <c r="U59" s="380"/>
      <c r="V59" s="380"/>
      <c r="W59" s="380"/>
      <c r="X59" s="380"/>
      <c r="Y59" s="379"/>
      <c r="Z59" s="379"/>
      <c r="AA59" s="379"/>
    </row>
    <row r="60" spans="1:49" s="381" customFormat="1" ht="11.45" customHeight="1">
      <c r="A60" s="255" t="s">
        <v>514</v>
      </c>
      <c r="B60" s="379"/>
      <c r="C60" s="379"/>
      <c r="D60" s="379"/>
      <c r="E60" s="379"/>
      <c r="F60" s="379"/>
      <c r="G60" s="379"/>
      <c r="H60" s="379"/>
      <c r="I60" s="379"/>
      <c r="J60" s="379"/>
      <c r="K60" s="255" t="s">
        <v>514</v>
      </c>
      <c r="L60" s="380"/>
      <c r="M60" s="380"/>
      <c r="N60" s="380"/>
      <c r="O60" s="380"/>
      <c r="P60" s="380"/>
      <c r="Q60" s="380"/>
      <c r="R60" s="380"/>
      <c r="S60" s="380"/>
      <c r="T60" s="255" t="s">
        <v>514</v>
      </c>
      <c r="U60" s="380"/>
      <c r="V60" s="380"/>
      <c r="W60" s="380"/>
      <c r="X60" s="380"/>
      <c r="Y60" s="380"/>
      <c r="Z60" s="380"/>
      <c r="AA60" s="380"/>
    </row>
    <row r="61" spans="1:49" s="381" customFormat="1" ht="11.45" customHeight="1">
      <c r="A61" s="386" t="s">
        <v>515</v>
      </c>
      <c r="B61" s="380">
        <v>18625</v>
      </c>
      <c r="C61" s="380">
        <v>23520</v>
      </c>
      <c r="D61" s="380"/>
      <c r="E61" s="380">
        <v>24656</v>
      </c>
      <c r="F61" s="380">
        <v>26312</v>
      </c>
      <c r="G61" s="380">
        <v>34784</v>
      </c>
      <c r="H61" s="380">
        <v>67373</v>
      </c>
      <c r="I61" s="380">
        <v>70565</v>
      </c>
      <c r="J61" s="380">
        <v>68224</v>
      </c>
      <c r="K61" s="386" t="s">
        <v>515</v>
      </c>
      <c r="L61" s="380">
        <v>60604</v>
      </c>
      <c r="M61" s="380">
        <v>60903</v>
      </c>
      <c r="N61" s="380">
        <v>64262</v>
      </c>
      <c r="O61" s="380">
        <v>63044</v>
      </c>
      <c r="P61" s="380">
        <v>61749</v>
      </c>
      <c r="Q61" s="380">
        <v>60577</v>
      </c>
      <c r="R61" s="380">
        <v>59837</v>
      </c>
      <c r="S61" s="380">
        <v>58904</v>
      </c>
      <c r="T61" s="386" t="s">
        <v>515</v>
      </c>
      <c r="U61" s="380">
        <v>59353</v>
      </c>
      <c r="V61" s="380">
        <v>60136</v>
      </c>
      <c r="W61" s="380">
        <v>58237</v>
      </c>
      <c r="X61" s="380">
        <v>58600</v>
      </c>
      <c r="Y61" s="380">
        <v>56919</v>
      </c>
      <c r="Z61" s="380">
        <v>55837</v>
      </c>
      <c r="AA61" s="380">
        <v>56032</v>
      </c>
      <c r="AB61" s="387"/>
    </row>
    <row r="62" spans="1:49" s="381" customFormat="1" ht="11.45" customHeight="1">
      <c r="A62" s="386" t="s">
        <v>743</v>
      </c>
      <c r="B62" s="380">
        <v>36901</v>
      </c>
      <c r="C62" s="380">
        <v>49049</v>
      </c>
      <c r="D62" s="380"/>
      <c r="E62" s="380">
        <v>55823</v>
      </c>
      <c r="F62" s="380">
        <v>63211</v>
      </c>
      <c r="G62" s="380">
        <v>49561</v>
      </c>
      <c r="H62" s="380">
        <v>57720</v>
      </c>
      <c r="I62" s="380">
        <v>51508</v>
      </c>
      <c r="J62" s="380">
        <v>56166</v>
      </c>
      <c r="K62" s="386" t="s">
        <v>743</v>
      </c>
      <c r="L62" s="380">
        <v>54897</v>
      </c>
      <c r="M62" s="380">
        <v>54918</v>
      </c>
      <c r="N62" s="380">
        <v>52621</v>
      </c>
      <c r="O62" s="380">
        <v>50939</v>
      </c>
      <c r="P62" s="380">
        <v>53115</v>
      </c>
      <c r="Q62" s="380">
        <v>54436</v>
      </c>
      <c r="R62" s="380">
        <v>55894</v>
      </c>
      <c r="S62" s="380">
        <v>54692</v>
      </c>
      <c r="T62" s="386" t="s">
        <v>743</v>
      </c>
      <c r="U62" s="380">
        <v>53709</v>
      </c>
      <c r="V62" s="380">
        <v>53608</v>
      </c>
      <c r="W62" s="380">
        <v>54007</v>
      </c>
      <c r="X62" s="380">
        <v>53951</v>
      </c>
      <c r="Y62" s="380">
        <v>54839</v>
      </c>
      <c r="Z62" s="380">
        <v>54273</v>
      </c>
      <c r="AA62" s="380">
        <v>55992</v>
      </c>
      <c r="AB62" s="387"/>
    </row>
    <row r="63" spans="1:49" ht="3" customHeight="1">
      <c r="A63" s="388"/>
      <c r="B63" s="389"/>
      <c r="C63" s="389"/>
      <c r="D63" s="389"/>
      <c r="E63" s="389"/>
      <c r="F63" s="389"/>
      <c r="G63" s="389"/>
      <c r="H63" s="389"/>
      <c r="I63" s="389"/>
      <c r="J63" s="389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90"/>
      <c r="W63" s="390"/>
      <c r="X63" s="390"/>
      <c r="Y63" s="390"/>
      <c r="Z63" s="390"/>
      <c r="AA63" s="390"/>
      <c r="AB63" s="356"/>
      <c r="AQ63" s="354"/>
      <c r="AR63" s="354"/>
      <c r="AS63" s="391"/>
      <c r="AT63" s="354"/>
      <c r="AU63" s="354"/>
      <c r="AV63" s="354"/>
      <c r="AW63" s="354"/>
    </row>
    <row r="64" spans="1:49" ht="3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Q64" s="354"/>
      <c r="AR64" s="354"/>
      <c r="AS64" s="354"/>
      <c r="AT64" s="354"/>
      <c r="AU64" s="354"/>
      <c r="AV64" s="354"/>
      <c r="AW64" s="354"/>
    </row>
    <row r="65" spans="1:49" ht="9.9499999999999993" customHeight="1">
      <c r="A65" s="347"/>
      <c r="B65" s="356"/>
      <c r="C65" s="356"/>
      <c r="D65" s="356"/>
      <c r="E65" s="356"/>
      <c r="F65" s="356"/>
      <c r="G65" s="356"/>
      <c r="H65" s="356"/>
      <c r="I65" s="356"/>
      <c r="J65" s="356"/>
      <c r="K65" s="358"/>
      <c r="L65" s="358"/>
      <c r="M65" s="358"/>
      <c r="N65" s="358"/>
      <c r="O65" s="358"/>
      <c r="P65" s="358"/>
      <c r="Q65" s="358"/>
      <c r="R65" s="358"/>
      <c r="S65" s="358"/>
      <c r="T65" s="394" t="s">
        <v>857</v>
      </c>
      <c r="U65" s="358"/>
      <c r="V65" s="358"/>
      <c r="W65" s="358"/>
      <c r="X65" s="358"/>
      <c r="Y65" s="358"/>
      <c r="Z65" s="358"/>
      <c r="AA65" s="358"/>
      <c r="AQ65" s="354"/>
      <c r="AR65" s="354"/>
      <c r="AS65" s="354"/>
      <c r="AT65" s="354"/>
      <c r="AU65" s="354"/>
      <c r="AV65" s="354"/>
      <c r="AW65" s="354"/>
    </row>
    <row r="66" spans="1:49" ht="11.1" customHeight="1">
      <c r="A66" s="255"/>
      <c r="T66" s="255" t="s">
        <v>691</v>
      </c>
      <c r="AQ66" s="354"/>
      <c r="AR66" s="354"/>
      <c r="AS66" s="354"/>
      <c r="AT66" s="354"/>
      <c r="AU66" s="354"/>
      <c r="AV66" s="354"/>
      <c r="AW66" s="354"/>
    </row>
    <row r="67" spans="1:49" ht="11.1" customHeight="1">
      <c r="A67" s="255"/>
      <c r="T67" s="726" t="s">
        <v>745</v>
      </c>
      <c r="AQ67" s="354"/>
      <c r="AR67" s="354"/>
      <c r="AS67" s="354"/>
      <c r="AT67" s="354"/>
      <c r="AU67" s="354"/>
      <c r="AV67" s="354"/>
      <c r="AW67" s="354"/>
    </row>
    <row r="68" spans="1:49" ht="11.1" customHeight="1">
      <c r="A68" s="255"/>
      <c r="T68" s="255" t="s">
        <v>698</v>
      </c>
      <c r="AQ68" s="354"/>
      <c r="AR68" s="354"/>
      <c r="AS68" s="354"/>
      <c r="AT68" s="354"/>
      <c r="AU68" s="354"/>
      <c r="AV68" s="354"/>
      <c r="AW68" s="354"/>
    </row>
    <row r="69" spans="1:49" ht="11.1" customHeight="1">
      <c r="A69" s="345"/>
      <c r="T69" s="255" t="s">
        <v>693</v>
      </c>
      <c r="AQ69" s="354"/>
      <c r="AR69" s="354"/>
      <c r="AS69" s="354"/>
      <c r="AT69" s="354"/>
      <c r="AU69" s="354"/>
      <c r="AV69" s="354"/>
      <c r="AW69" s="354"/>
    </row>
    <row r="70" spans="1:49" ht="11.1" customHeight="1">
      <c r="AQ70" s="354"/>
      <c r="AR70" s="354"/>
      <c r="AS70" s="354"/>
      <c r="AT70" s="354"/>
      <c r="AU70" s="354"/>
      <c r="AV70" s="354"/>
      <c r="AW70" s="354"/>
    </row>
    <row r="71" spans="1:49" ht="11.1" customHeight="1">
      <c r="AQ71" s="354"/>
      <c r="AR71" s="354"/>
      <c r="AS71" s="354"/>
      <c r="AT71" s="354"/>
      <c r="AU71" s="354"/>
      <c r="AV71" s="354"/>
      <c r="AW71" s="354"/>
    </row>
    <row r="72" spans="1:49" ht="11.1" customHeight="1">
      <c r="AQ72" s="354"/>
      <c r="AR72" s="354"/>
      <c r="AS72" s="354"/>
      <c r="AT72" s="354"/>
      <c r="AU72" s="354"/>
      <c r="AV72" s="354"/>
      <c r="AW72" s="354"/>
    </row>
    <row r="73" spans="1:49" ht="11.1" customHeight="1">
      <c r="AQ73" s="354"/>
      <c r="AR73" s="354"/>
      <c r="AS73" s="354"/>
      <c r="AT73" s="354"/>
      <c r="AU73" s="354"/>
      <c r="AV73" s="354"/>
      <c r="AW73" s="354"/>
    </row>
    <row r="74" spans="1:49" ht="11.1" customHeight="1">
      <c r="AQ74" s="354"/>
      <c r="AR74" s="354"/>
      <c r="AS74" s="354"/>
      <c r="AT74" s="354"/>
      <c r="AU74" s="354"/>
      <c r="AV74" s="354"/>
      <c r="AW74" s="354"/>
    </row>
    <row r="75" spans="1:49" ht="11.1" customHeight="1">
      <c r="AQ75" s="354"/>
      <c r="AR75" s="354"/>
      <c r="AS75" s="354"/>
      <c r="AT75" s="354"/>
      <c r="AU75" s="354"/>
      <c r="AV75" s="354"/>
      <c r="AW75" s="354"/>
    </row>
    <row r="76" spans="1:49" ht="11.1" customHeight="1">
      <c r="AQ76" s="354"/>
      <c r="AR76" s="354"/>
      <c r="AS76" s="354"/>
      <c r="AT76" s="354"/>
      <c r="AU76" s="354"/>
      <c r="AV76" s="354"/>
      <c r="AW76" s="354"/>
    </row>
    <row r="77" spans="1:49" ht="11.1" customHeight="1">
      <c r="AQ77" s="354"/>
      <c r="AR77" s="354"/>
      <c r="AS77" s="354"/>
      <c r="AT77" s="354"/>
      <c r="AU77" s="354"/>
      <c r="AV77" s="354"/>
      <c r="AW77" s="354"/>
    </row>
    <row r="78" spans="1:49" ht="11.1" customHeight="1">
      <c r="AQ78" s="354"/>
      <c r="AR78" s="354"/>
      <c r="AS78" s="354"/>
      <c r="AT78" s="354"/>
      <c r="AU78" s="354"/>
      <c r="AV78" s="354"/>
      <c r="AW78" s="354"/>
    </row>
    <row r="79" spans="1:49" ht="11.1" customHeight="1">
      <c r="AQ79" s="354"/>
      <c r="AR79" s="354"/>
      <c r="AS79" s="354"/>
      <c r="AT79" s="354"/>
      <c r="AU79" s="354"/>
      <c r="AV79" s="354"/>
      <c r="AW79" s="354"/>
    </row>
    <row r="80" spans="1:49" ht="11.1" customHeight="1">
      <c r="AQ80" s="354"/>
      <c r="AR80" s="354"/>
      <c r="AS80" s="354"/>
      <c r="AT80" s="354"/>
      <c r="AU80" s="354"/>
      <c r="AV80" s="354"/>
      <c r="AW80" s="354"/>
    </row>
    <row r="81" spans="43:49" ht="11.1" customHeight="1">
      <c r="AQ81" s="354"/>
      <c r="AR81" s="354"/>
      <c r="AS81" s="354"/>
      <c r="AT81" s="354"/>
      <c r="AU81" s="354"/>
      <c r="AV81" s="354"/>
      <c r="AW81" s="354"/>
    </row>
    <row r="82" spans="43:49" ht="11.1" customHeight="1">
      <c r="AQ82" s="354"/>
      <c r="AR82" s="354"/>
      <c r="AS82" s="354"/>
      <c r="AT82" s="354"/>
      <c r="AU82" s="354"/>
      <c r="AV82" s="354"/>
      <c r="AW82" s="354"/>
    </row>
  </sheetData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S128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35.140625" style="395" customWidth="1"/>
    <col min="2" max="2" width="7.5703125" style="347" customWidth="1"/>
    <col min="3" max="3" width="7.140625" style="347" customWidth="1"/>
    <col min="4" max="4" width="7.28515625" style="347" customWidth="1"/>
    <col min="5" max="7" width="7.140625" style="347" customWidth="1"/>
    <col min="8" max="9" width="7" style="347" customWidth="1"/>
    <col min="10" max="10" width="35.140625" style="349" customWidth="1"/>
    <col min="11" max="11" width="8.42578125" style="349" customWidth="1"/>
    <col min="12" max="17" width="8.140625" style="349" customWidth="1"/>
    <col min="18" max="19" width="7.28515625" style="347" customWidth="1"/>
    <col min="20" max="20" width="9" style="347" customWidth="1"/>
    <col min="21" max="21" width="78.42578125" style="901" customWidth="1"/>
    <col min="22" max="22" width="7.5703125" style="347" customWidth="1"/>
    <col min="23" max="24" width="7.28515625" style="347" customWidth="1"/>
    <col min="25" max="26" width="7.5703125" style="347" customWidth="1"/>
    <col min="27" max="27" width="7.42578125" style="347" customWidth="1"/>
    <col min="28" max="32" width="7.28515625" style="347" customWidth="1"/>
    <col min="33" max="33" width="7.140625" style="354" customWidth="1"/>
    <col min="34" max="37" width="7.28515625" style="347" customWidth="1"/>
    <col min="38" max="38" width="7.140625" style="347" customWidth="1"/>
    <col min="39" max="39" width="7.28515625" style="347" customWidth="1"/>
    <col min="40" max="40" width="7.140625" style="347" customWidth="1"/>
    <col min="41" max="16384" width="11.42578125" style="347"/>
  </cols>
  <sheetData>
    <row r="1" spans="1:33" ht="24.75" customHeight="1"/>
    <row r="2" spans="1:33" ht="12.75" customHeight="1">
      <c r="A2" s="346" t="s">
        <v>517</v>
      </c>
      <c r="I2" s="348" t="s">
        <v>460</v>
      </c>
      <c r="J2" s="346" t="s">
        <v>517</v>
      </c>
      <c r="L2" s="350"/>
      <c r="M2" s="350"/>
      <c r="N2" s="350"/>
      <c r="O2" s="350"/>
      <c r="P2" s="350"/>
      <c r="Q2" s="348" t="s">
        <v>460</v>
      </c>
      <c r="R2" s="351"/>
      <c r="S2" s="352"/>
      <c r="T2" s="352"/>
      <c r="AC2" s="352"/>
      <c r="AE2" s="352"/>
      <c r="AF2" s="353"/>
    </row>
    <row r="3" spans="1:33" ht="12.75" customHeight="1">
      <c r="A3" s="355" t="s">
        <v>17</v>
      </c>
      <c r="B3" s="356"/>
      <c r="C3" s="356"/>
      <c r="D3" s="356"/>
      <c r="E3" s="356"/>
      <c r="F3" s="356"/>
      <c r="G3" s="356"/>
      <c r="H3" s="356"/>
      <c r="I3" s="357" t="s">
        <v>29</v>
      </c>
      <c r="J3" s="355" t="s">
        <v>17</v>
      </c>
      <c r="L3" s="359"/>
      <c r="M3" s="359"/>
      <c r="N3" s="359"/>
      <c r="O3" s="359"/>
      <c r="P3" s="359"/>
      <c r="Q3" s="357" t="s">
        <v>433</v>
      </c>
      <c r="R3" s="351"/>
      <c r="S3" s="352"/>
      <c r="T3" s="352"/>
      <c r="AC3" s="352"/>
      <c r="AE3" s="352"/>
      <c r="AF3" s="353"/>
    </row>
    <row r="4" spans="1:33" ht="12.75" customHeight="1">
      <c r="A4" s="273" t="s">
        <v>672</v>
      </c>
      <c r="B4" s="360"/>
      <c r="C4" s="360"/>
      <c r="D4" s="360"/>
      <c r="E4" s="360"/>
      <c r="F4" s="360"/>
      <c r="G4" s="360"/>
      <c r="H4" s="360"/>
      <c r="I4" s="360"/>
      <c r="J4" s="273" t="s">
        <v>672</v>
      </c>
      <c r="K4" s="358"/>
      <c r="L4" s="359"/>
      <c r="M4" s="359"/>
      <c r="N4" s="359"/>
      <c r="O4" s="359"/>
      <c r="P4" s="359"/>
      <c r="Q4" s="359"/>
      <c r="R4" s="354"/>
      <c r="S4" s="354"/>
      <c r="T4" s="354"/>
      <c r="V4" s="361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33" ht="3" customHeight="1">
      <c r="A5" s="362"/>
      <c r="B5" s="363"/>
      <c r="C5" s="363"/>
      <c r="D5" s="363"/>
      <c r="E5" s="363"/>
      <c r="F5" s="363"/>
      <c r="G5" s="363"/>
      <c r="H5" s="363"/>
      <c r="I5" s="363"/>
      <c r="J5" s="362"/>
      <c r="K5" s="364"/>
      <c r="L5" s="364"/>
      <c r="M5" s="364"/>
      <c r="N5" s="364"/>
      <c r="O5" s="364"/>
      <c r="P5" s="364"/>
      <c r="Q5" s="364"/>
      <c r="R5" s="354"/>
      <c r="S5" s="354"/>
      <c r="T5" s="354"/>
      <c r="V5" s="361"/>
      <c r="W5" s="354"/>
      <c r="X5" s="354"/>
      <c r="Y5" s="354"/>
      <c r="Z5" s="354"/>
      <c r="AA5" s="354"/>
      <c r="AB5" s="354"/>
      <c r="AC5" s="354"/>
      <c r="AD5" s="354"/>
      <c r="AE5" s="354"/>
      <c r="AF5" s="354"/>
    </row>
    <row r="6" spans="1:33" ht="3" customHeight="1">
      <c r="A6" s="365"/>
      <c r="B6" s="366"/>
      <c r="C6" s="366"/>
      <c r="D6" s="366"/>
      <c r="E6" s="366"/>
      <c r="F6" s="366"/>
      <c r="G6" s="366"/>
      <c r="H6" s="366"/>
      <c r="I6" s="366"/>
      <c r="J6" s="365"/>
      <c r="K6" s="367"/>
      <c r="L6" s="367"/>
      <c r="M6" s="367"/>
      <c r="N6" s="367"/>
      <c r="O6" s="367"/>
      <c r="P6" s="367"/>
      <c r="Q6" s="367"/>
      <c r="R6" s="354"/>
      <c r="S6" s="354"/>
      <c r="T6" s="354"/>
      <c r="V6" s="361"/>
      <c r="W6" s="354"/>
      <c r="X6" s="354"/>
      <c r="Y6" s="354"/>
      <c r="Z6" s="354"/>
      <c r="AA6" s="354"/>
      <c r="AB6" s="354"/>
      <c r="AC6" s="354"/>
      <c r="AD6" s="354"/>
      <c r="AE6" s="354"/>
      <c r="AF6" s="354"/>
    </row>
    <row r="7" spans="1:33" s="370" customFormat="1" ht="11.1" customHeight="1">
      <c r="A7" s="368" t="s">
        <v>434</v>
      </c>
      <c r="B7" s="369">
        <v>1998</v>
      </c>
      <c r="C7" s="369">
        <v>1999</v>
      </c>
      <c r="D7" s="369">
        <v>2000</v>
      </c>
      <c r="E7" s="369">
        <v>2001</v>
      </c>
      <c r="F7" s="369">
        <v>2002</v>
      </c>
      <c r="G7" s="369">
        <v>2003</v>
      </c>
      <c r="H7" s="369">
        <v>2004</v>
      </c>
      <c r="I7" s="369">
        <v>2005</v>
      </c>
      <c r="J7" s="368" t="s">
        <v>434</v>
      </c>
      <c r="K7" s="369">
        <v>2006</v>
      </c>
      <c r="L7" s="369">
        <v>2007</v>
      </c>
      <c r="M7" s="369">
        <v>2008</v>
      </c>
      <c r="N7" s="369">
        <v>2009</v>
      </c>
      <c r="O7" s="369">
        <v>2010</v>
      </c>
      <c r="P7" s="369">
        <v>2011</v>
      </c>
      <c r="Q7" s="369">
        <v>2012</v>
      </c>
      <c r="U7" s="902"/>
    </row>
    <row r="8" spans="1:33" ht="3" customHeight="1">
      <c r="A8" s="371"/>
      <c r="B8" s="372"/>
      <c r="C8" s="372"/>
      <c r="D8" s="372"/>
      <c r="E8" s="372"/>
      <c r="F8" s="372"/>
      <c r="G8" s="372"/>
      <c r="H8" s="372"/>
      <c r="I8" s="372"/>
      <c r="J8" s="371"/>
      <c r="K8" s="373"/>
      <c r="L8" s="372"/>
      <c r="M8" s="372"/>
      <c r="N8" s="372"/>
      <c r="O8" s="372"/>
      <c r="P8" s="372"/>
      <c r="Q8" s="372"/>
      <c r="AG8" s="347"/>
    </row>
    <row r="9" spans="1:33" ht="3" customHeight="1">
      <c r="A9" s="374"/>
      <c r="B9" s="375"/>
      <c r="C9" s="375"/>
      <c r="D9" s="375"/>
      <c r="E9" s="375"/>
      <c r="F9" s="375"/>
      <c r="G9" s="375"/>
      <c r="H9" s="375"/>
      <c r="I9" s="375"/>
      <c r="J9" s="374"/>
      <c r="K9" s="376"/>
      <c r="L9" s="375"/>
      <c r="M9" s="375"/>
      <c r="N9" s="375"/>
      <c r="O9" s="375"/>
      <c r="P9" s="375"/>
      <c r="Q9" s="375"/>
      <c r="AG9" s="347"/>
    </row>
    <row r="10" spans="1:33" ht="11.45" customHeight="1">
      <c r="A10" s="345" t="s">
        <v>31</v>
      </c>
      <c r="B10" s="377">
        <v>444665</v>
      </c>
      <c r="C10" s="377">
        <v>443950</v>
      </c>
      <c r="D10" s="377">
        <v>437667</v>
      </c>
      <c r="E10" s="377">
        <v>443127</v>
      </c>
      <c r="F10" s="377">
        <v>459687</v>
      </c>
      <c r="G10" s="377">
        <v>472140</v>
      </c>
      <c r="H10" s="377">
        <v>473417</v>
      </c>
      <c r="I10" s="377">
        <v>495240</v>
      </c>
      <c r="J10" s="345" t="s">
        <v>31</v>
      </c>
      <c r="K10" s="377">
        <v>494471</v>
      </c>
      <c r="L10" s="377">
        <v>514420</v>
      </c>
      <c r="M10" s="377">
        <v>539530</v>
      </c>
      <c r="N10" s="377">
        <v>564673</v>
      </c>
      <c r="O10" s="377">
        <v>592018</v>
      </c>
      <c r="P10" s="377">
        <v>590693</v>
      </c>
      <c r="Q10" s="377">
        <v>602354</v>
      </c>
      <c r="U10" s="903"/>
      <c r="AG10" s="347"/>
    </row>
    <row r="11" spans="1:33" ht="4.5" customHeight="1">
      <c r="A11" s="345"/>
      <c r="B11" s="377"/>
      <c r="C11" s="377"/>
      <c r="D11" s="377"/>
      <c r="E11" s="377"/>
      <c r="F11" s="377"/>
      <c r="G11" s="377"/>
      <c r="H11" s="377"/>
      <c r="I11" s="377"/>
      <c r="J11" s="345"/>
      <c r="K11" s="378"/>
      <c r="L11" s="378"/>
      <c r="M11" s="378"/>
      <c r="N11" s="378"/>
      <c r="O11" s="377"/>
      <c r="P11" s="377"/>
      <c r="Q11" s="377"/>
      <c r="U11" s="903"/>
      <c r="AG11" s="347"/>
    </row>
    <row r="12" spans="1:33" s="381" customFormat="1" ht="12" customHeight="1">
      <c r="A12" s="817" t="s">
        <v>702</v>
      </c>
      <c r="B12" s="818"/>
      <c r="C12" s="818"/>
      <c r="D12" s="818"/>
      <c r="E12" s="818"/>
      <c r="F12" s="818" t="s">
        <v>519</v>
      </c>
      <c r="G12" s="818"/>
      <c r="H12" s="818"/>
      <c r="I12" s="818"/>
      <c r="J12" s="817" t="s">
        <v>702</v>
      </c>
      <c r="K12" s="380"/>
      <c r="L12" s="378"/>
      <c r="M12" s="378"/>
      <c r="N12" s="378"/>
      <c r="O12" s="377"/>
      <c r="P12" s="377"/>
      <c r="Q12" s="377"/>
      <c r="U12" s="903"/>
    </row>
    <row r="13" spans="1:33" s="381" customFormat="1" ht="12" customHeight="1">
      <c r="A13" s="817" t="s">
        <v>471</v>
      </c>
      <c r="B13" s="818">
        <v>20991</v>
      </c>
      <c r="C13" s="818">
        <v>19386</v>
      </c>
      <c r="D13" s="818">
        <v>18602</v>
      </c>
      <c r="E13" s="818">
        <v>18475</v>
      </c>
      <c r="F13" s="818">
        <v>18576</v>
      </c>
      <c r="G13" s="818">
        <v>18728</v>
      </c>
      <c r="H13" s="818">
        <v>17736</v>
      </c>
      <c r="I13" s="818">
        <v>18233</v>
      </c>
      <c r="J13" s="817" t="s">
        <v>471</v>
      </c>
      <c r="K13" s="379">
        <v>18006</v>
      </c>
      <c r="L13" s="379">
        <v>18119</v>
      </c>
      <c r="M13" s="379">
        <v>18342</v>
      </c>
      <c r="N13" s="379">
        <v>17252</v>
      </c>
      <c r="O13" s="379">
        <v>17151</v>
      </c>
      <c r="P13" s="379">
        <v>17734</v>
      </c>
      <c r="Q13" s="379">
        <v>18003</v>
      </c>
      <c r="U13" s="904"/>
    </row>
    <row r="14" spans="1:33" s="381" customFormat="1" ht="12" customHeight="1">
      <c r="A14" s="821" t="s">
        <v>703</v>
      </c>
      <c r="B14" s="818"/>
      <c r="C14" s="818"/>
      <c r="D14" s="818"/>
      <c r="E14" s="818"/>
      <c r="F14" s="818"/>
      <c r="G14" s="818"/>
      <c r="H14" s="818"/>
      <c r="I14" s="818"/>
      <c r="J14" s="821" t="s">
        <v>703</v>
      </c>
      <c r="K14" s="379"/>
      <c r="L14" s="379"/>
      <c r="M14" s="379"/>
      <c r="N14" s="379"/>
      <c r="O14" s="379"/>
      <c r="P14" s="379"/>
      <c r="Q14" s="379"/>
      <c r="U14" s="904"/>
    </row>
    <row r="15" spans="1:33" s="381" customFormat="1" ht="12" customHeight="1">
      <c r="A15" s="821" t="s">
        <v>704</v>
      </c>
      <c r="B15" s="818">
        <v>4100</v>
      </c>
      <c r="C15" s="818">
        <v>4204</v>
      </c>
      <c r="D15" s="818">
        <v>4219</v>
      </c>
      <c r="E15" s="818">
        <v>4324</v>
      </c>
      <c r="F15" s="818">
        <v>4479</v>
      </c>
      <c r="G15" s="818">
        <v>4615</v>
      </c>
      <c r="H15" s="818">
        <v>4723</v>
      </c>
      <c r="I15" s="818">
        <v>4654</v>
      </c>
      <c r="J15" s="821" t="s">
        <v>704</v>
      </c>
      <c r="K15" s="380">
        <v>4949</v>
      </c>
      <c r="L15" s="380">
        <v>5099</v>
      </c>
      <c r="M15" s="380">
        <v>5189</v>
      </c>
      <c r="N15" s="380">
        <v>5121</v>
      </c>
      <c r="O15" s="379">
        <v>4860</v>
      </c>
      <c r="P15" s="379">
        <v>5043</v>
      </c>
      <c r="Q15" s="379">
        <v>4974</v>
      </c>
      <c r="U15" s="904"/>
    </row>
    <row r="16" spans="1:33" s="381" customFormat="1" ht="12" customHeight="1">
      <c r="A16" s="821" t="s">
        <v>437</v>
      </c>
      <c r="B16" s="818">
        <v>3183</v>
      </c>
      <c r="C16" s="818">
        <v>3085</v>
      </c>
      <c r="D16" s="818">
        <v>3176</v>
      </c>
      <c r="E16" s="818">
        <v>3366</v>
      </c>
      <c r="F16" s="818">
        <v>3580</v>
      </c>
      <c r="G16" s="818">
        <v>3728</v>
      </c>
      <c r="H16" s="818">
        <v>3640</v>
      </c>
      <c r="I16" s="818">
        <v>3745</v>
      </c>
      <c r="J16" s="821" t="s">
        <v>437</v>
      </c>
      <c r="K16" s="379">
        <v>3799</v>
      </c>
      <c r="L16" s="379">
        <v>4309</v>
      </c>
      <c r="M16" s="379">
        <v>4393</v>
      </c>
      <c r="N16" s="379">
        <v>3685</v>
      </c>
      <c r="O16" s="379">
        <v>4034</v>
      </c>
      <c r="P16" s="379">
        <v>3978</v>
      </c>
      <c r="Q16" s="379">
        <v>4516</v>
      </c>
      <c r="U16" s="905"/>
    </row>
    <row r="17" spans="1:21" s="381" customFormat="1" ht="12" customHeight="1">
      <c r="A17" s="821" t="s">
        <v>705</v>
      </c>
      <c r="B17" s="818"/>
      <c r="C17" s="818"/>
      <c r="D17" s="818"/>
      <c r="E17" s="818"/>
      <c r="F17" s="818"/>
      <c r="G17" s="818"/>
      <c r="H17" s="818"/>
      <c r="I17" s="818"/>
      <c r="J17" s="821" t="s">
        <v>705</v>
      </c>
      <c r="K17" s="379"/>
      <c r="L17" s="379"/>
      <c r="M17" s="379"/>
      <c r="N17" s="379"/>
      <c r="O17" s="379"/>
      <c r="P17" s="379"/>
      <c r="Q17" s="379"/>
      <c r="U17" s="905"/>
    </row>
    <row r="18" spans="1:21" s="381" customFormat="1" ht="12" customHeight="1">
      <c r="A18" s="821" t="s">
        <v>706</v>
      </c>
      <c r="B18" s="818">
        <v>5661</v>
      </c>
      <c r="C18" s="818">
        <v>4800</v>
      </c>
      <c r="D18" s="818">
        <v>4557</v>
      </c>
      <c r="E18" s="818">
        <v>4260</v>
      </c>
      <c r="F18" s="818">
        <v>4110</v>
      </c>
      <c r="G18" s="818">
        <v>4048</v>
      </c>
      <c r="H18" s="818">
        <v>3688</v>
      </c>
      <c r="I18" s="818">
        <v>3841</v>
      </c>
      <c r="J18" s="821" t="s">
        <v>706</v>
      </c>
      <c r="K18" s="380">
        <v>3552</v>
      </c>
      <c r="L18" s="380">
        <v>3276</v>
      </c>
      <c r="M18" s="380">
        <v>3159</v>
      </c>
      <c r="N18" s="380">
        <v>2922</v>
      </c>
      <c r="O18" s="379">
        <v>2813</v>
      </c>
      <c r="P18" s="379">
        <v>3023</v>
      </c>
      <c r="Q18" s="379">
        <v>2924</v>
      </c>
      <c r="U18" s="905"/>
    </row>
    <row r="19" spans="1:21" s="381" customFormat="1" ht="12" customHeight="1">
      <c r="A19" s="821" t="s">
        <v>436</v>
      </c>
      <c r="B19" s="818">
        <v>3587</v>
      </c>
      <c r="C19" s="818">
        <v>3239</v>
      </c>
      <c r="D19" s="818">
        <v>2841</v>
      </c>
      <c r="E19" s="818">
        <v>2877</v>
      </c>
      <c r="F19" s="818">
        <v>2692</v>
      </c>
      <c r="G19" s="818">
        <v>2693</v>
      </c>
      <c r="H19" s="818">
        <v>2077</v>
      </c>
      <c r="I19" s="818">
        <v>2139</v>
      </c>
      <c r="J19" s="821" t="s">
        <v>436</v>
      </c>
      <c r="K19" s="380">
        <v>1936</v>
      </c>
      <c r="L19" s="380">
        <v>1866</v>
      </c>
      <c r="M19" s="379">
        <v>1951</v>
      </c>
      <c r="N19" s="379">
        <v>1875</v>
      </c>
      <c r="O19" s="379">
        <v>2116</v>
      </c>
      <c r="P19" s="379">
        <v>2218</v>
      </c>
      <c r="Q19" s="383">
        <v>1896</v>
      </c>
      <c r="U19" s="905"/>
    </row>
    <row r="20" spans="1:21" s="381" customFormat="1" ht="12" customHeight="1">
      <c r="A20" s="821" t="s">
        <v>707</v>
      </c>
      <c r="B20" s="818"/>
      <c r="C20" s="818"/>
      <c r="D20" s="818"/>
      <c r="E20" s="818"/>
      <c r="F20" s="818"/>
      <c r="G20" s="818"/>
      <c r="H20" s="818"/>
      <c r="I20" s="818"/>
      <c r="J20" s="821" t="s">
        <v>707</v>
      </c>
      <c r="K20" s="380"/>
      <c r="L20" s="380"/>
      <c r="M20" s="379"/>
      <c r="N20" s="379"/>
      <c r="O20" s="379"/>
      <c r="P20" s="379"/>
      <c r="Q20" s="383"/>
      <c r="U20" s="905"/>
    </row>
    <row r="21" spans="1:21" s="381" customFormat="1" ht="12" customHeight="1">
      <c r="A21" s="821" t="s">
        <v>708</v>
      </c>
      <c r="B21" s="818">
        <v>1964</v>
      </c>
      <c r="C21" s="818">
        <v>1711</v>
      </c>
      <c r="D21" s="818">
        <v>1646</v>
      </c>
      <c r="E21" s="818">
        <v>1491</v>
      </c>
      <c r="F21" s="818">
        <v>1571</v>
      </c>
      <c r="G21" s="818">
        <v>1553</v>
      </c>
      <c r="H21" s="818">
        <v>1526</v>
      </c>
      <c r="I21" s="818">
        <v>1575</v>
      </c>
      <c r="J21" s="821" t="s">
        <v>708</v>
      </c>
      <c r="K21" s="380">
        <v>1500</v>
      </c>
      <c r="L21" s="380">
        <v>1412</v>
      </c>
      <c r="M21" s="380">
        <v>1460</v>
      </c>
      <c r="N21" s="380">
        <v>1452</v>
      </c>
      <c r="O21" s="379">
        <v>1257</v>
      </c>
      <c r="P21" s="379">
        <v>1352</v>
      </c>
      <c r="Q21" s="379">
        <v>1393</v>
      </c>
      <c r="U21" s="905"/>
    </row>
    <row r="22" spans="1:21" s="381" customFormat="1" ht="12" customHeight="1">
      <c r="A22" s="821" t="s">
        <v>699</v>
      </c>
      <c r="B22" s="818">
        <v>860</v>
      </c>
      <c r="C22" s="818">
        <v>928</v>
      </c>
      <c r="D22" s="818">
        <v>982</v>
      </c>
      <c r="E22" s="818">
        <v>1059</v>
      </c>
      <c r="F22" s="818">
        <v>1103</v>
      </c>
      <c r="G22" s="818">
        <v>1066</v>
      </c>
      <c r="H22" s="818">
        <v>1182</v>
      </c>
      <c r="I22" s="818">
        <v>1331</v>
      </c>
      <c r="J22" s="821" t="s">
        <v>699</v>
      </c>
      <c r="K22" s="380">
        <v>1380</v>
      </c>
      <c r="L22" s="380">
        <v>1282</v>
      </c>
      <c r="M22" s="380">
        <v>1274</v>
      </c>
      <c r="N22" s="380">
        <v>1237</v>
      </c>
      <c r="O22" s="379">
        <v>1203</v>
      </c>
      <c r="P22" s="379">
        <v>1274</v>
      </c>
      <c r="Q22" s="379">
        <v>1215</v>
      </c>
      <c r="U22" s="905"/>
    </row>
    <row r="23" spans="1:21" s="381" customFormat="1" ht="12" customHeight="1">
      <c r="A23" s="821" t="s">
        <v>435</v>
      </c>
      <c r="B23" s="818">
        <v>1007</v>
      </c>
      <c r="C23" s="818">
        <v>822</v>
      </c>
      <c r="D23" s="818">
        <v>659</v>
      </c>
      <c r="E23" s="818">
        <v>642</v>
      </c>
      <c r="F23" s="818">
        <v>577</v>
      </c>
      <c r="G23" s="818">
        <v>522</v>
      </c>
      <c r="H23" s="818">
        <v>493</v>
      </c>
      <c r="I23" s="818">
        <v>425</v>
      </c>
      <c r="J23" s="821" t="s">
        <v>435</v>
      </c>
      <c r="K23" s="380">
        <v>389</v>
      </c>
      <c r="L23" s="380">
        <v>463</v>
      </c>
      <c r="M23" s="380">
        <v>415</v>
      </c>
      <c r="N23" s="380">
        <v>403</v>
      </c>
      <c r="O23" s="379">
        <v>389</v>
      </c>
      <c r="P23" s="379">
        <v>356</v>
      </c>
      <c r="Q23" s="379">
        <v>423</v>
      </c>
      <c r="U23" s="905"/>
    </row>
    <row r="24" spans="1:21" s="381" customFormat="1" ht="12" customHeight="1">
      <c r="A24" s="821" t="s">
        <v>709</v>
      </c>
      <c r="B24" s="818"/>
      <c r="C24" s="818"/>
      <c r="D24" s="818"/>
      <c r="E24" s="818"/>
      <c r="F24" s="818"/>
      <c r="G24" s="818"/>
      <c r="H24" s="818"/>
      <c r="I24" s="818"/>
      <c r="J24" s="821" t="s">
        <v>709</v>
      </c>
      <c r="K24" s="380"/>
      <c r="L24" s="380"/>
      <c r="M24" s="380"/>
      <c r="N24" s="380"/>
      <c r="O24" s="379"/>
      <c r="P24" s="379"/>
      <c r="Q24" s="379"/>
      <c r="U24" s="905"/>
    </row>
    <row r="25" spans="1:21" s="381" customFormat="1" ht="12" customHeight="1">
      <c r="A25" s="821" t="s">
        <v>708</v>
      </c>
      <c r="B25" s="818">
        <v>629</v>
      </c>
      <c r="C25" s="818">
        <v>597</v>
      </c>
      <c r="D25" s="818">
        <v>522</v>
      </c>
      <c r="E25" s="818">
        <v>456</v>
      </c>
      <c r="F25" s="818">
        <v>464</v>
      </c>
      <c r="G25" s="818">
        <v>503</v>
      </c>
      <c r="H25" s="818">
        <v>407</v>
      </c>
      <c r="I25" s="818">
        <v>523</v>
      </c>
      <c r="J25" s="821" t="s">
        <v>708</v>
      </c>
      <c r="K25" s="380">
        <v>501</v>
      </c>
      <c r="L25" s="380">
        <v>412</v>
      </c>
      <c r="M25" s="380">
        <v>501</v>
      </c>
      <c r="N25" s="380">
        <v>557</v>
      </c>
      <c r="O25" s="379">
        <v>479</v>
      </c>
      <c r="P25" s="379">
        <v>490</v>
      </c>
      <c r="Q25" s="379">
        <v>662</v>
      </c>
      <c r="U25" s="905"/>
    </row>
    <row r="26" spans="1:21" s="381" customFormat="1" ht="12" customHeight="1">
      <c r="A26" s="817" t="s">
        <v>525</v>
      </c>
      <c r="B26" s="819">
        <v>55235</v>
      </c>
      <c r="C26" s="819">
        <v>56400</v>
      </c>
      <c r="D26" s="819">
        <v>57784</v>
      </c>
      <c r="E26" s="819">
        <v>59011</v>
      </c>
      <c r="F26" s="819">
        <v>61417</v>
      </c>
      <c r="G26" s="819">
        <v>63067</v>
      </c>
      <c r="H26" s="819">
        <v>64336</v>
      </c>
      <c r="I26" s="819">
        <v>66464</v>
      </c>
      <c r="J26" s="817" t="s">
        <v>525</v>
      </c>
      <c r="K26" s="380">
        <v>67274</v>
      </c>
      <c r="L26" s="380">
        <v>68815</v>
      </c>
      <c r="M26" s="380">
        <v>71074</v>
      </c>
      <c r="N26" s="380">
        <v>72627</v>
      </c>
      <c r="O26" s="380">
        <v>74685</v>
      </c>
      <c r="P26" s="380">
        <v>76215</v>
      </c>
      <c r="Q26" s="380">
        <v>78352</v>
      </c>
      <c r="U26" s="905"/>
    </row>
    <row r="27" spans="1:21" s="381" customFormat="1" ht="12" customHeight="1">
      <c r="A27" s="821" t="s">
        <v>438</v>
      </c>
      <c r="B27" s="819">
        <v>47089</v>
      </c>
      <c r="C27" s="819">
        <v>48148</v>
      </c>
      <c r="D27" s="819">
        <v>49165</v>
      </c>
      <c r="E27" s="819">
        <v>50407</v>
      </c>
      <c r="F27" s="818">
        <v>52370</v>
      </c>
      <c r="G27" s="818">
        <v>53678</v>
      </c>
      <c r="H27" s="818">
        <v>54807</v>
      </c>
      <c r="I27" s="818">
        <v>56211</v>
      </c>
      <c r="J27" s="821" t="s">
        <v>438</v>
      </c>
      <c r="K27" s="380">
        <v>57083</v>
      </c>
      <c r="L27" s="380">
        <v>58091</v>
      </c>
      <c r="M27" s="380">
        <v>59794</v>
      </c>
      <c r="N27" s="380">
        <v>61021</v>
      </c>
      <c r="O27" s="379">
        <v>62710</v>
      </c>
      <c r="P27" s="379">
        <v>63502</v>
      </c>
      <c r="Q27" s="379">
        <v>65158</v>
      </c>
      <c r="U27" s="904"/>
    </row>
    <row r="28" spans="1:21" s="381" customFormat="1" ht="12" customHeight="1">
      <c r="A28" s="821" t="s">
        <v>526</v>
      </c>
      <c r="B28" s="819">
        <v>8146</v>
      </c>
      <c r="C28" s="819">
        <v>8252</v>
      </c>
      <c r="D28" s="819">
        <v>8619</v>
      </c>
      <c r="E28" s="819">
        <v>8604</v>
      </c>
      <c r="F28" s="818">
        <v>9047</v>
      </c>
      <c r="G28" s="818">
        <v>9389</v>
      </c>
      <c r="H28" s="818">
        <v>9529</v>
      </c>
      <c r="I28" s="818">
        <v>10253</v>
      </c>
      <c r="J28" s="821" t="s">
        <v>526</v>
      </c>
      <c r="K28" s="380">
        <v>10191</v>
      </c>
      <c r="L28" s="380">
        <v>10724</v>
      </c>
      <c r="M28" s="380">
        <v>11280</v>
      </c>
      <c r="N28" s="380">
        <v>11606</v>
      </c>
      <c r="O28" s="379">
        <v>11975</v>
      </c>
      <c r="P28" s="379">
        <v>12713</v>
      </c>
      <c r="Q28" s="379">
        <v>13194</v>
      </c>
      <c r="U28" s="905"/>
    </row>
    <row r="29" spans="1:21" s="381" customFormat="1" ht="12" customHeight="1">
      <c r="A29" s="817" t="s">
        <v>710</v>
      </c>
      <c r="B29" s="819"/>
      <c r="C29" s="819"/>
      <c r="D29" s="819"/>
      <c r="E29" s="819"/>
      <c r="F29" s="818"/>
      <c r="G29" s="818"/>
      <c r="H29" s="818"/>
      <c r="I29" s="818"/>
      <c r="J29" s="817" t="s">
        <v>710</v>
      </c>
      <c r="K29" s="380"/>
      <c r="L29" s="380"/>
      <c r="M29" s="380"/>
      <c r="N29" s="380"/>
      <c r="O29" s="379"/>
      <c r="P29" s="379"/>
      <c r="Q29" s="379"/>
      <c r="U29" s="905"/>
    </row>
    <row r="30" spans="1:21" s="381" customFormat="1" ht="12" customHeight="1">
      <c r="A30" s="817" t="s">
        <v>711</v>
      </c>
      <c r="B30" s="819"/>
      <c r="C30" s="819"/>
      <c r="D30" s="819"/>
      <c r="E30" s="819"/>
      <c r="F30" s="818"/>
      <c r="G30" s="818"/>
      <c r="H30" s="818"/>
      <c r="I30" s="818"/>
      <c r="J30" s="817" t="s">
        <v>711</v>
      </c>
      <c r="K30" s="380"/>
      <c r="L30" s="380"/>
      <c r="M30" s="380"/>
      <c r="N30" s="380"/>
      <c r="O30" s="379"/>
      <c r="P30" s="379"/>
      <c r="Q30" s="379"/>
      <c r="U30" s="905"/>
    </row>
    <row r="31" spans="1:21" s="381" customFormat="1" ht="12" customHeight="1">
      <c r="A31" s="817" t="s">
        <v>712</v>
      </c>
      <c r="B31" s="818">
        <v>4531</v>
      </c>
      <c r="C31" s="818">
        <v>4221</v>
      </c>
      <c r="D31" s="818">
        <v>3856</v>
      </c>
      <c r="E31" s="818">
        <v>3984</v>
      </c>
      <c r="F31" s="818">
        <v>3956</v>
      </c>
      <c r="G31" s="818">
        <v>4146</v>
      </c>
      <c r="H31" s="818">
        <v>4223</v>
      </c>
      <c r="I31" s="818">
        <v>4463</v>
      </c>
      <c r="J31" s="817" t="s">
        <v>712</v>
      </c>
      <c r="K31" s="379">
        <v>4088</v>
      </c>
      <c r="L31" s="379">
        <v>4335</v>
      </c>
      <c r="M31" s="379">
        <v>4533</v>
      </c>
      <c r="N31" s="379">
        <v>4704</v>
      </c>
      <c r="O31" s="379">
        <v>4845</v>
      </c>
      <c r="P31" s="379">
        <v>4525</v>
      </c>
      <c r="Q31" s="379">
        <v>4722</v>
      </c>
      <c r="U31" s="905"/>
    </row>
    <row r="32" spans="1:21" s="381" customFormat="1" ht="12" customHeight="1">
      <c r="A32" s="821" t="s">
        <v>439</v>
      </c>
      <c r="B32" s="818">
        <v>3890</v>
      </c>
      <c r="C32" s="818">
        <v>3581</v>
      </c>
      <c r="D32" s="818">
        <v>3137</v>
      </c>
      <c r="E32" s="818">
        <v>3311</v>
      </c>
      <c r="F32" s="818">
        <v>3279</v>
      </c>
      <c r="G32" s="818">
        <v>3473</v>
      </c>
      <c r="H32" s="818">
        <v>3570</v>
      </c>
      <c r="I32" s="818">
        <v>3656</v>
      </c>
      <c r="J32" s="821" t="s">
        <v>439</v>
      </c>
      <c r="K32" s="380">
        <v>3375</v>
      </c>
      <c r="L32" s="380">
        <v>3410</v>
      </c>
      <c r="M32" s="380">
        <v>3591</v>
      </c>
      <c r="N32" s="380">
        <v>3634</v>
      </c>
      <c r="O32" s="379">
        <v>3762</v>
      </c>
      <c r="P32" s="379">
        <v>3455</v>
      </c>
      <c r="Q32" s="379">
        <v>3647</v>
      </c>
      <c r="U32" s="905"/>
    </row>
    <row r="33" spans="1:21" s="381" customFormat="1" ht="12" customHeight="1">
      <c r="A33" s="821" t="s">
        <v>713</v>
      </c>
      <c r="B33" s="818"/>
      <c r="C33" s="818"/>
      <c r="D33" s="818"/>
      <c r="E33" s="818"/>
      <c r="F33" s="818"/>
      <c r="G33" s="818"/>
      <c r="H33" s="818"/>
      <c r="I33" s="818"/>
      <c r="J33" s="821" t="s">
        <v>713</v>
      </c>
      <c r="K33" s="380"/>
      <c r="L33" s="380"/>
      <c r="M33" s="380"/>
      <c r="N33" s="380"/>
      <c r="O33" s="379"/>
      <c r="P33" s="379"/>
      <c r="Q33" s="379"/>
      <c r="U33" s="905"/>
    </row>
    <row r="34" spans="1:21" s="381" customFormat="1" ht="12" customHeight="1">
      <c r="A34" s="821" t="s">
        <v>711</v>
      </c>
      <c r="B34" s="818"/>
      <c r="C34" s="818"/>
      <c r="D34" s="818"/>
      <c r="E34" s="818"/>
      <c r="F34" s="818"/>
      <c r="G34" s="818"/>
      <c r="H34" s="818"/>
      <c r="I34" s="818"/>
      <c r="J34" s="821" t="s">
        <v>711</v>
      </c>
      <c r="K34" s="380"/>
      <c r="L34" s="380"/>
      <c r="M34" s="380"/>
      <c r="N34" s="380"/>
      <c r="O34" s="379"/>
      <c r="P34" s="379"/>
      <c r="Q34" s="379"/>
      <c r="U34" s="905"/>
    </row>
    <row r="35" spans="1:21" s="381" customFormat="1" ht="12" customHeight="1">
      <c r="A35" s="821" t="s">
        <v>712</v>
      </c>
      <c r="B35" s="818">
        <v>641</v>
      </c>
      <c r="C35" s="818">
        <v>640</v>
      </c>
      <c r="D35" s="818">
        <v>719</v>
      </c>
      <c r="E35" s="818">
        <v>673</v>
      </c>
      <c r="F35" s="818">
        <v>677</v>
      </c>
      <c r="G35" s="818">
        <v>673</v>
      </c>
      <c r="H35" s="818">
        <v>653</v>
      </c>
      <c r="I35" s="818">
        <v>807</v>
      </c>
      <c r="J35" s="821" t="s">
        <v>712</v>
      </c>
      <c r="K35" s="380">
        <v>713</v>
      </c>
      <c r="L35" s="380">
        <v>925</v>
      </c>
      <c r="M35" s="380">
        <v>942</v>
      </c>
      <c r="N35" s="380">
        <v>1070</v>
      </c>
      <c r="O35" s="379">
        <v>1083</v>
      </c>
      <c r="P35" s="379">
        <v>1070</v>
      </c>
      <c r="Q35" s="379">
        <v>1075</v>
      </c>
      <c r="U35" s="905"/>
    </row>
    <row r="36" spans="1:21" s="381" customFormat="1" ht="12" customHeight="1">
      <c r="A36" s="817" t="s">
        <v>714</v>
      </c>
      <c r="B36" s="818"/>
      <c r="C36" s="818"/>
      <c r="D36" s="818"/>
      <c r="E36" s="818"/>
      <c r="F36" s="818"/>
      <c r="G36" s="818"/>
      <c r="H36" s="818"/>
      <c r="I36" s="818"/>
      <c r="J36" s="817" t="s">
        <v>714</v>
      </c>
      <c r="K36" s="380"/>
      <c r="L36" s="380"/>
      <c r="M36" s="380"/>
      <c r="N36" s="380"/>
      <c r="O36" s="379"/>
      <c r="P36" s="379"/>
      <c r="Q36" s="379"/>
      <c r="U36" s="905"/>
    </row>
    <row r="37" spans="1:21" s="381" customFormat="1" ht="12" customHeight="1">
      <c r="A37" s="817" t="s">
        <v>715</v>
      </c>
      <c r="B37" s="818">
        <v>56779</v>
      </c>
      <c r="C37" s="818">
        <v>59648</v>
      </c>
      <c r="D37" s="818">
        <v>59803</v>
      </c>
      <c r="E37" s="818">
        <v>63013</v>
      </c>
      <c r="F37" s="818">
        <v>68387</v>
      </c>
      <c r="G37" s="818">
        <v>73101</v>
      </c>
      <c r="H37" s="818">
        <v>75444</v>
      </c>
      <c r="I37" s="818">
        <v>81134</v>
      </c>
      <c r="J37" s="817" t="s">
        <v>715</v>
      </c>
      <c r="K37" s="379">
        <v>81955</v>
      </c>
      <c r="L37" s="379">
        <v>85575</v>
      </c>
      <c r="M37" s="379">
        <v>90926</v>
      </c>
      <c r="N37" s="379">
        <v>93438</v>
      </c>
      <c r="O37" s="379">
        <v>99380</v>
      </c>
      <c r="P37" s="379">
        <v>96700</v>
      </c>
      <c r="Q37" s="379">
        <v>100771</v>
      </c>
      <c r="U37" s="905"/>
    </row>
    <row r="38" spans="1:21" s="381" customFormat="1" ht="12" customHeight="1">
      <c r="A38" s="821" t="s">
        <v>440</v>
      </c>
      <c r="B38" s="818">
        <v>41832</v>
      </c>
      <c r="C38" s="818">
        <v>45632</v>
      </c>
      <c r="D38" s="818">
        <v>46614</v>
      </c>
      <c r="E38" s="818">
        <v>49954</v>
      </c>
      <c r="F38" s="818">
        <v>54925</v>
      </c>
      <c r="G38" s="818">
        <v>59192</v>
      </c>
      <c r="H38" s="818">
        <v>62243</v>
      </c>
      <c r="I38" s="818">
        <v>67159</v>
      </c>
      <c r="J38" s="821" t="s">
        <v>440</v>
      </c>
      <c r="K38" s="380">
        <v>68421</v>
      </c>
      <c r="L38" s="380">
        <v>70517</v>
      </c>
      <c r="M38" s="380">
        <v>75637</v>
      </c>
      <c r="N38" s="380">
        <v>77699</v>
      </c>
      <c r="O38" s="379">
        <v>82964</v>
      </c>
      <c r="P38" s="379">
        <v>80788</v>
      </c>
      <c r="Q38" s="379">
        <v>85055</v>
      </c>
      <c r="U38" s="905"/>
    </row>
    <row r="39" spans="1:21" s="381" customFormat="1" ht="12" customHeight="1">
      <c r="A39" s="821" t="s">
        <v>441</v>
      </c>
      <c r="B39" s="818">
        <v>10434</v>
      </c>
      <c r="C39" s="818">
        <v>9737</v>
      </c>
      <c r="D39" s="818">
        <v>8865</v>
      </c>
      <c r="E39" s="818">
        <v>8618</v>
      </c>
      <c r="F39" s="818">
        <v>8891</v>
      </c>
      <c r="G39" s="818">
        <v>9054</v>
      </c>
      <c r="H39" s="818">
        <v>8322</v>
      </c>
      <c r="I39" s="818">
        <v>8442</v>
      </c>
      <c r="J39" s="821" t="s">
        <v>441</v>
      </c>
      <c r="K39" s="380">
        <v>7951</v>
      </c>
      <c r="L39" s="380">
        <v>8736</v>
      </c>
      <c r="M39" s="380">
        <v>8318</v>
      </c>
      <c r="N39" s="380">
        <v>8339</v>
      </c>
      <c r="O39" s="379">
        <v>8672</v>
      </c>
      <c r="P39" s="379">
        <v>7952</v>
      </c>
      <c r="Q39" s="379">
        <v>7705</v>
      </c>
      <c r="U39" s="905"/>
    </row>
    <row r="40" spans="1:21" s="381" customFormat="1" ht="12" customHeight="1">
      <c r="A40" s="821" t="s">
        <v>716</v>
      </c>
      <c r="B40" s="818"/>
      <c r="C40" s="818"/>
      <c r="D40" s="818"/>
      <c r="E40" s="818"/>
      <c r="F40" s="818"/>
      <c r="G40" s="818"/>
      <c r="H40" s="818"/>
      <c r="I40" s="818"/>
      <c r="J40" s="821" t="s">
        <v>716</v>
      </c>
      <c r="K40" s="380"/>
      <c r="L40" s="380"/>
      <c r="M40" s="380"/>
      <c r="N40" s="380"/>
      <c r="O40" s="379"/>
      <c r="P40" s="379"/>
      <c r="Q40" s="379"/>
      <c r="U40" s="905"/>
    </row>
    <row r="41" spans="1:21" s="381" customFormat="1" ht="12" customHeight="1">
      <c r="A41" s="821" t="s">
        <v>715</v>
      </c>
      <c r="B41" s="818">
        <v>4513</v>
      </c>
      <c r="C41" s="818">
        <v>4279</v>
      </c>
      <c r="D41" s="818">
        <v>4324</v>
      </c>
      <c r="E41" s="818">
        <v>4441</v>
      </c>
      <c r="F41" s="818">
        <v>4571</v>
      </c>
      <c r="G41" s="818">
        <v>4855</v>
      </c>
      <c r="H41" s="818">
        <v>4879</v>
      </c>
      <c r="I41" s="818">
        <v>5533</v>
      </c>
      <c r="J41" s="821" t="s">
        <v>715</v>
      </c>
      <c r="K41" s="380">
        <v>5583</v>
      </c>
      <c r="L41" s="380">
        <v>6322</v>
      </c>
      <c r="M41" s="380">
        <v>6971</v>
      </c>
      <c r="N41" s="380">
        <v>7400</v>
      </c>
      <c r="O41" s="379">
        <v>7744</v>
      </c>
      <c r="P41" s="379">
        <v>7960</v>
      </c>
      <c r="Q41" s="379">
        <v>8011</v>
      </c>
      <c r="U41" s="905"/>
    </row>
    <row r="42" spans="1:21" s="381" customFormat="1" ht="12" customHeight="1">
      <c r="A42" s="822" t="s">
        <v>442</v>
      </c>
      <c r="B42" s="818">
        <v>7655</v>
      </c>
      <c r="C42" s="818">
        <v>7325</v>
      </c>
      <c r="D42" s="818">
        <v>7444</v>
      </c>
      <c r="E42" s="818">
        <v>7367</v>
      </c>
      <c r="F42" s="818">
        <v>7683</v>
      </c>
      <c r="G42" s="818">
        <v>8222</v>
      </c>
      <c r="H42" s="818">
        <v>8198</v>
      </c>
      <c r="I42" s="818">
        <v>9131</v>
      </c>
      <c r="J42" s="822" t="s">
        <v>442</v>
      </c>
      <c r="K42" s="818">
        <v>9014</v>
      </c>
      <c r="L42" s="818">
        <v>9353</v>
      </c>
      <c r="M42" s="818">
        <v>9670</v>
      </c>
      <c r="N42" s="818">
        <v>10057</v>
      </c>
      <c r="O42" s="818">
        <v>10416</v>
      </c>
      <c r="P42" s="818">
        <v>10194</v>
      </c>
      <c r="Q42" s="818">
        <v>10209</v>
      </c>
      <c r="U42" s="905"/>
    </row>
    <row r="43" spans="1:21" s="381" customFormat="1" ht="12" customHeight="1">
      <c r="A43" s="823" t="s">
        <v>444</v>
      </c>
      <c r="B43" s="818">
        <v>514</v>
      </c>
      <c r="C43" s="818">
        <v>572</v>
      </c>
      <c r="D43" s="818">
        <v>629</v>
      </c>
      <c r="E43" s="818">
        <v>676</v>
      </c>
      <c r="F43" s="818">
        <v>754</v>
      </c>
      <c r="G43" s="818">
        <v>846</v>
      </c>
      <c r="H43" s="818">
        <v>900</v>
      </c>
      <c r="I43" s="818">
        <v>1072</v>
      </c>
      <c r="J43" s="823" t="s">
        <v>444</v>
      </c>
      <c r="K43" s="380">
        <v>1107</v>
      </c>
      <c r="L43" s="380">
        <v>1159</v>
      </c>
      <c r="M43" s="380">
        <v>1267</v>
      </c>
      <c r="N43" s="380">
        <v>1324</v>
      </c>
      <c r="O43" s="379">
        <v>1367</v>
      </c>
      <c r="P43" s="379">
        <v>1367</v>
      </c>
      <c r="Q43" s="379">
        <v>1335</v>
      </c>
      <c r="U43" s="905"/>
    </row>
    <row r="44" spans="1:21" s="381" customFormat="1" ht="12" customHeight="1">
      <c r="A44" s="823" t="s">
        <v>443</v>
      </c>
      <c r="B44" s="818">
        <v>503</v>
      </c>
      <c r="C44" s="818">
        <v>452</v>
      </c>
      <c r="D44" s="818">
        <v>462</v>
      </c>
      <c r="E44" s="818">
        <v>424</v>
      </c>
      <c r="F44" s="818">
        <v>421</v>
      </c>
      <c r="G44" s="818">
        <v>416</v>
      </c>
      <c r="H44" s="818">
        <v>432</v>
      </c>
      <c r="I44" s="818">
        <v>397</v>
      </c>
      <c r="J44" s="823" t="s">
        <v>443</v>
      </c>
      <c r="K44" s="380">
        <v>406</v>
      </c>
      <c r="L44" s="380">
        <v>358</v>
      </c>
      <c r="M44" s="380">
        <v>365</v>
      </c>
      <c r="N44" s="380">
        <v>360</v>
      </c>
      <c r="O44" s="379">
        <v>377</v>
      </c>
      <c r="P44" s="379">
        <v>356</v>
      </c>
      <c r="Q44" s="379">
        <v>299</v>
      </c>
      <c r="U44" s="905"/>
    </row>
    <row r="45" spans="1:21" s="381" customFormat="1" ht="12" customHeight="1">
      <c r="A45" s="823" t="s">
        <v>445</v>
      </c>
      <c r="B45" s="818">
        <v>6638</v>
      </c>
      <c r="C45" s="818">
        <v>6301</v>
      </c>
      <c r="D45" s="818">
        <v>6353</v>
      </c>
      <c r="E45" s="818">
        <v>6267</v>
      </c>
      <c r="F45" s="818">
        <v>6508</v>
      </c>
      <c r="G45" s="818">
        <v>6960</v>
      </c>
      <c r="H45" s="818">
        <v>6866</v>
      </c>
      <c r="I45" s="818">
        <v>7662</v>
      </c>
      <c r="J45" s="823" t="s">
        <v>445</v>
      </c>
      <c r="K45" s="380">
        <v>7501</v>
      </c>
      <c r="L45" s="380">
        <v>7836</v>
      </c>
      <c r="M45" s="380">
        <v>8038</v>
      </c>
      <c r="N45" s="380">
        <v>8373</v>
      </c>
      <c r="O45" s="379">
        <v>8672</v>
      </c>
      <c r="P45" s="379">
        <v>8471</v>
      </c>
      <c r="Q45" s="379">
        <v>8575</v>
      </c>
      <c r="U45" s="905"/>
    </row>
    <row r="46" spans="1:21" s="381" customFormat="1" ht="12" customHeight="1">
      <c r="A46" s="817" t="s">
        <v>446</v>
      </c>
      <c r="B46" s="818">
        <v>99716</v>
      </c>
      <c r="C46" s="818">
        <v>98639</v>
      </c>
      <c r="D46" s="818">
        <v>97655</v>
      </c>
      <c r="E46" s="818">
        <v>99710</v>
      </c>
      <c r="F46" s="818">
        <v>104357</v>
      </c>
      <c r="G46" s="818">
        <v>107909</v>
      </c>
      <c r="H46" s="818">
        <v>107752</v>
      </c>
      <c r="I46" s="818">
        <v>112025</v>
      </c>
      <c r="J46" s="817" t="s">
        <v>446</v>
      </c>
      <c r="K46" s="818">
        <v>111999</v>
      </c>
      <c r="L46" s="818">
        <v>119806</v>
      </c>
      <c r="M46" s="818">
        <v>126420</v>
      </c>
      <c r="N46" s="818">
        <v>131832</v>
      </c>
      <c r="O46" s="818">
        <v>141175</v>
      </c>
      <c r="P46" s="818">
        <v>140595</v>
      </c>
      <c r="Q46" s="818">
        <v>144798</v>
      </c>
      <c r="U46" s="905"/>
    </row>
    <row r="47" spans="1:21" s="381" customFormat="1" ht="12" customHeight="1">
      <c r="A47" s="821" t="s">
        <v>448</v>
      </c>
      <c r="B47" s="818">
        <v>42873</v>
      </c>
      <c r="C47" s="818">
        <v>44070</v>
      </c>
      <c r="D47" s="818">
        <v>44064</v>
      </c>
      <c r="E47" s="818">
        <v>45718</v>
      </c>
      <c r="F47" s="818">
        <v>48573</v>
      </c>
      <c r="G47" s="818">
        <v>50987</v>
      </c>
      <c r="H47" s="818">
        <v>50675</v>
      </c>
      <c r="I47" s="818">
        <v>53416</v>
      </c>
      <c r="J47" s="821" t="s">
        <v>448</v>
      </c>
      <c r="K47" s="380">
        <v>53823</v>
      </c>
      <c r="L47" s="380">
        <v>56027</v>
      </c>
      <c r="M47" s="380">
        <v>59801</v>
      </c>
      <c r="N47" s="380">
        <v>63332</v>
      </c>
      <c r="O47" s="379">
        <v>70888</v>
      </c>
      <c r="P47" s="379">
        <v>71072</v>
      </c>
      <c r="Q47" s="379">
        <v>74057</v>
      </c>
      <c r="U47" s="905"/>
    </row>
    <row r="48" spans="1:21" s="381" customFormat="1" ht="12" customHeight="1">
      <c r="A48" s="821" t="s">
        <v>450</v>
      </c>
      <c r="B48" s="818">
        <v>25050</v>
      </c>
      <c r="C48" s="818">
        <v>25836</v>
      </c>
      <c r="D48" s="818">
        <v>25432</v>
      </c>
      <c r="E48" s="818">
        <v>25731</v>
      </c>
      <c r="F48" s="818">
        <v>26583</v>
      </c>
      <c r="G48" s="818">
        <v>26892</v>
      </c>
      <c r="H48" s="818">
        <v>27002</v>
      </c>
      <c r="I48" s="818">
        <v>27398</v>
      </c>
      <c r="J48" s="821" t="s">
        <v>450</v>
      </c>
      <c r="K48" s="380">
        <v>27376</v>
      </c>
      <c r="L48" s="380">
        <v>29277</v>
      </c>
      <c r="M48" s="380">
        <v>30246</v>
      </c>
      <c r="N48" s="380">
        <v>30943</v>
      </c>
      <c r="O48" s="379">
        <v>32306</v>
      </c>
      <c r="P48" s="379">
        <v>31235</v>
      </c>
      <c r="Q48" s="379">
        <v>31905</v>
      </c>
      <c r="U48" s="905"/>
    </row>
    <row r="49" spans="1:123" s="381" customFormat="1" ht="12" customHeight="1">
      <c r="A49" s="821" t="s">
        <v>449</v>
      </c>
      <c r="B49" s="818">
        <v>17542</v>
      </c>
      <c r="C49" s="818">
        <v>14403</v>
      </c>
      <c r="D49" s="818">
        <v>13565</v>
      </c>
      <c r="E49" s="818">
        <v>13364</v>
      </c>
      <c r="F49" s="818">
        <v>13903</v>
      </c>
      <c r="G49" s="818">
        <v>14164</v>
      </c>
      <c r="H49" s="818">
        <v>13392</v>
      </c>
      <c r="I49" s="818">
        <v>13799</v>
      </c>
      <c r="J49" s="821" t="s">
        <v>449</v>
      </c>
      <c r="K49" s="380">
        <v>13373</v>
      </c>
      <c r="L49" s="380">
        <v>15489</v>
      </c>
      <c r="M49" s="380">
        <v>16086</v>
      </c>
      <c r="N49" s="380">
        <v>14700</v>
      </c>
      <c r="O49" s="379">
        <v>15621</v>
      </c>
      <c r="P49" s="379">
        <v>14864</v>
      </c>
      <c r="Q49" s="379">
        <v>15239</v>
      </c>
      <c r="U49" s="905"/>
    </row>
    <row r="50" spans="1:123" s="381" customFormat="1" ht="12" customHeight="1">
      <c r="A50" s="821" t="s">
        <v>447</v>
      </c>
      <c r="B50" s="818">
        <v>9098</v>
      </c>
      <c r="C50" s="818">
        <v>9371</v>
      </c>
      <c r="D50" s="818">
        <v>9778</v>
      </c>
      <c r="E50" s="818">
        <v>10189</v>
      </c>
      <c r="F50" s="818">
        <v>10716</v>
      </c>
      <c r="G50" s="818">
        <v>11339</v>
      </c>
      <c r="H50" s="818">
        <v>12213</v>
      </c>
      <c r="I50" s="818">
        <v>12888</v>
      </c>
      <c r="J50" s="821" t="s">
        <v>447</v>
      </c>
      <c r="K50" s="380">
        <v>12900</v>
      </c>
      <c r="L50" s="380">
        <v>14599</v>
      </c>
      <c r="M50" s="380">
        <v>15709</v>
      </c>
      <c r="N50" s="380">
        <v>18167</v>
      </c>
      <c r="O50" s="379">
        <v>17695</v>
      </c>
      <c r="P50" s="379">
        <v>18942</v>
      </c>
      <c r="Q50" s="379">
        <v>19161</v>
      </c>
      <c r="U50" s="905"/>
    </row>
    <row r="51" spans="1:123" s="381" customFormat="1" ht="12" customHeight="1">
      <c r="A51" s="821" t="s">
        <v>717</v>
      </c>
      <c r="B51" s="818"/>
      <c r="C51" s="818"/>
      <c r="D51" s="818"/>
      <c r="E51" s="818"/>
      <c r="F51" s="818"/>
      <c r="G51" s="818"/>
      <c r="H51" s="818"/>
      <c r="I51" s="818"/>
      <c r="J51" s="821" t="s">
        <v>717</v>
      </c>
      <c r="K51" s="379"/>
      <c r="L51" s="379"/>
      <c r="M51" s="379"/>
      <c r="N51" s="379"/>
      <c r="O51" s="379"/>
      <c r="P51" s="379"/>
      <c r="Q51" s="379"/>
      <c r="U51" s="905"/>
    </row>
    <row r="52" spans="1:123" s="381" customFormat="1" ht="12" customHeight="1">
      <c r="A52" s="821" t="s">
        <v>718</v>
      </c>
      <c r="B52" s="818">
        <v>1407</v>
      </c>
      <c r="C52" s="818">
        <v>1434</v>
      </c>
      <c r="D52" s="818">
        <v>1309</v>
      </c>
      <c r="E52" s="818">
        <v>1239</v>
      </c>
      <c r="F52" s="818">
        <v>1133</v>
      </c>
      <c r="G52" s="818">
        <v>1154</v>
      </c>
      <c r="H52" s="818">
        <v>1165</v>
      </c>
      <c r="I52" s="818">
        <v>1139</v>
      </c>
      <c r="J52" s="821" t="s">
        <v>718</v>
      </c>
      <c r="K52" s="380">
        <v>1156</v>
      </c>
      <c r="L52" s="380">
        <v>1070</v>
      </c>
      <c r="M52" s="380">
        <v>1083</v>
      </c>
      <c r="N52" s="380">
        <v>975</v>
      </c>
      <c r="O52" s="379">
        <v>940</v>
      </c>
      <c r="P52" s="379">
        <v>832</v>
      </c>
      <c r="Q52" s="379">
        <v>852</v>
      </c>
      <c r="U52" s="905"/>
    </row>
    <row r="53" spans="1:123" s="381" customFormat="1" ht="12" customHeight="1">
      <c r="A53" s="821" t="s">
        <v>700</v>
      </c>
      <c r="B53" s="818">
        <v>896</v>
      </c>
      <c r="C53" s="818">
        <v>871</v>
      </c>
      <c r="D53" s="818">
        <v>776</v>
      </c>
      <c r="E53" s="818">
        <v>762</v>
      </c>
      <c r="F53" s="818">
        <v>716</v>
      </c>
      <c r="G53" s="818">
        <v>646</v>
      </c>
      <c r="H53" s="818">
        <v>606</v>
      </c>
      <c r="I53" s="818">
        <v>594</v>
      </c>
      <c r="J53" s="821" t="s">
        <v>700</v>
      </c>
      <c r="K53" s="380">
        <v>577</v>
      </c>
      <c r="L53" s="380">
        <v>412</v>
      </c>
      <c r="M53" s="380">
        <v>367</v>
      </c>
      <c r="N53" s="380">
        <v>431</v>
      </c>
      <c r="O53" s="379">
        <v>408</v>
      </c>
      <c r="P53" s="379">
        <v>344</v>
      </c>
      <c r="Q53" s="379">
        <v>327</v>
      </c>
      <c r="U53" s="905"/>
    </row>
    <row r="54" spans="1:123" s="381" customFormat="1" ht="12" customHeight="1">
      <c r="A54" s="821" t="s">
        <v>451</v>
      </c>
      <c r="B54" s="818">
        <v>2850</v>
      </c>
      <c r="C54" s="818">
        <v>2654</v>
      </c>
      <c r="D54" s="818">
        <v>2731</v>
      </c>
      <c r="E54" s="818">
        <v>2707</v>
      </c>
      <c r="F54" s="818">
        <v>2733</v>
      </c>
      <c r="G54" s="818">
        <v>2727</v>
      </c>
      <c r="H54" s="818">
        <v>2699</v>
      </c>
      <c r="I54" s="818">
        <v>2791</v>
      </c>
      <c r="J54" s="821" t="s">
        <v>451</v>
      </c>
      <c r="K54" s="380">
        <v>2794</v>
      </c>
      <c r="L54" s="380">
        <v>2932</v>
      </c>
      <c r="M54" s="380">
        <v>3128</v>
      </c>
      <c r="N54" s="380">
        <v>3284</v>
      </c>
      <c r="O54" s="379">
        <v>3317</v>
      </c>
      <c r="P54" s="379">
        <v>3306</v>
      </c>
      <c r="Q54" s="379">
        <v>3257</v>
      </c>
      <c r="U54" s="905"/>
    </row>
    <row r="55" spans="1:123" s="275" customFormat="1" ht="6.75" customHeight="1">
      <c r="A55" s="821"/>
      <c r="B55" s="322"/>
      <c r="C55" s="322"/>
      <c r="D55" s="322"/>
      <c r="E55" s="322"/>
      <c r="F55" s="322"/>
      <c r="G55" s="321"/>
      <c r="H55" s="322"/>
      <c r="I55" s="322"/>
      <c r="J55" s="322"/>
      <c r="K55" s="322"/>
      <c r="L55" s="322"/>
      <c r="M55" s="821"/>
      <c r="N55" s="322"/>
      <c r="O55" s="322"/>
      <c r="P55" s="319"/>
      <c r="Q55" s="322"/>
      <c r="R55" s="322"/>
      <c r="S55" s="319"/>
      <c r="T55" s="322"/>
      <c r="U55" s="906"/>
      <c r="V55" s="274"/>
      <c r="W55" s="322"/>
      <c r="X55" s="322"/>
      <c r="Y55" s="821"/>
      <c r="Z55" s="322"/>
      <c r="AA55" s="322"/>
      <c r="AB55" s="325"/>
      <c r="AC55" s="322"/>
      <c r="AD55" s="322"/>
      <c r="AE55" s="319"/>
      <c r="AF55" s="322"/>
      <c r="AG55" s="322"/>
      <c r="AH55" s="325"/>
      <c r="AI55" s="322"/>
      <c r="AJ55" s="322"/>
      <c r="AK55" s="821"/>
      <c r="AL55" s="322"/>
      <c r="AM55" s="322"/>
      <c r="AN55" s="269"/>
      <c r="AO55" s="322"/>
      <c r="AP55" s="322"/>
      <c r="AQ55" s="269"/>
      <c r="AR55" s="322"/>
      <c r="AS55" s="322"/>
      <c r="AT55" s="323"/>
      <c r="AU55" s="274"/>
      <c r="AV55" s="274"/>
      <c r="BF55" s="325"/>
      <c r="BG55" s="274"/>
      <c r="BH55" s="274"/>
      <c r="BI55" s="274"/>
      <c r="BJ55" s="274"/>
      <c r="BK55" s="274"/>
      <c r="BL55" s="274"/>
      <c r="BM55" s="274"/>
      <c r="BN55" s="274"/>
      <c r="BO55" s="274"/>
      <c r="BP55" s="274"/>
      <c r="BQ55" s="274"/>
      <c r="BR55" s="274"/>
      <c r="BS55" s="274"/>
      <c r="BT55" s="274"/>
      <c r="BU55" s="274"/>
      <c r="BV55" s="274"/>
      <c r="BW55" s="274"/>
      <c r="BX55" s="274"/>
      <c r="BY55" s="274"/>
      <c r="BZ55" s="274"/>
      <c r="CA55" s="274"/>
      <c r="CB55" s="274"/>
      <c r="CC55" s="274"/>
      <c r="CD55" s="274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274"/>
      <c r="CU55" s="274"/>
      <c r="CV55" s="274"/>
      <c r="CW55" s="274"/>
      <c r="CX55" s="274"/>
      <c r="CY55" s="274"/>
      <c r="CZ55" s="274"/>
      <c r="DA55" s="274"/>
      <c r="DB55" s="274"/>
      <c r="DC55" s="274"/>
      <c r="DD55" s="274"/>
      <c r="DE55" s="274"/>
      <c r="DF55" s="274"/>
      <c r="DG55" s="274"/>
      <c r="DH55" s="274"/>
      <c r="DI55" s="274"/>
      <c r="DJ55" s="274"/>
      <c r="DK55" s="274"/>
      <c r="DL55" s="274"/>
      <c r="DM55" s="274"/>
      <c r="DN55" s="274"/>
      <c r="DO55" s="274"/>
      <c r="DP55" s="274"/>
      <c r="DQ55" s="274"/>
      <c r="DR55" s="274"/>
      <c r="DS55" s="274"/>
    </row>
    <row r="56" spans="1:123" s="275" customFormat="1" ht="12" customHeight="1">
      <c r="A56" s="724" t="s">
        <v>99</v>
      </c>
      <c r="B56" s="322"/>
      <c r="C56" s="322"/>
      <c r="D56" s="322"/>
      <c r="E56" s="322"/>
      <c r="F56" s="322"/>
      <c r="G56" s="321"/>
      <c r="H56" s="322"/>
      <c r="I56" s="322"/>
      <c r="J56" s="724" t="s">
        <v>99</v>
      </c>
      <c r="K56" s="322"/>
      <c r="L56" s="322"/>
      <c r="N56" s="322"/>
      <c r="O56" s="322"/>
      <c r="P56" s="319"/>
      <c r="Q56" s="322"/>
      <c r="R56" s="322"/>
      <c r="S56" s="319"/>
      <c r="T56" s="322"/>
      <c r="U56" s="906"/>
      <c r="V56" s="274"/>
      <c r="W56" s="322"/>
      <c r="X56" s="322"/>
      <c r="Y56" s="724"/>
      <c r="Z56" s="322"/>
      <c r="AA56" s="322"/>
      <c r="AB56" s="325"/>
      <c r="AC56" s="322"/>
      <c r="AD56" s="322"/>
      <c r="AE56" s="319"/>
      <c r="AF56" s="322"/>
      <c r="AG56" s="322"/>
      <c r="AH56" s="325"/>
      <c r="AI56" s="322"/>
      <c r="AJ56" s="322"/>
      <c r="AK56" s="724"/>
      <c r="AL56" s="322"/>
      <c r="AM56" s="322"/>
      <c r="AN56" s="269"/>
      <c r="AO56" s="322"/>
      <c r="AP56" s="322"/>
      <c r="AQ56" s="269"/>
      <c r="AR56" s="322"/>
      <c r="AS56" s="322"/>
      <c r="AT56" s="323"/>
      <c r="AU56" s="274"/>
      <c r="AV56" s="274"/>
      <c r="BF56" s="325"/>
      <c r="BG56" s="274"/>
      <c r="BH56" s="274"/>
      <c r="BI56" s="274"/>
      <c r="BJ56" s="274"/>
      <c r="BK56" s="274"/>
      <c r="BL56" s="274"/>
      <c r="BM56" s="274"/>
      <c r="BN56" s="274"/>
      <c r="BO56" s="274"/>
      <c r="BP56" s="274"/>
      <c r="BQ56" s="274"/>
      <c r="BR56" s="274"/>
      <c r="BS56" s="274"/>
      <c r="BT56" s="274"/>
      <c r="BU56" s="274"/>
      <c r="BV56" s="274"/>
      <c r="BW56" s="274"/>
      <c r="BX56" s="274"/>
      <c r="BY56" s="274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274"/>
      <c r="CU56" s="274"/>
      <c r="CV56" s="274"/>
      <c r="CW56" s="274"/>
      <c r="CX56" s="274"/>
      <c r="CY56" s="274"/>
      <c r="CZ56" s="274"/>
      <c r="DA56" s="274"/>
      <c r="DB56" s="274"/>
      <c r="DC56" s="274"/>
      <c r="DD56" s="274"/>
      <c r="DE56" s="274"/>
      <c r="DF56" s="274"/>
      <c r="DG56" s="274"/>
      <c r="DH56" s="274"/>
      <c r="DI56" s="274"/>
      <c r="DJ56" s="274"/>
      <c r="DK56" s="274"/>
      <c r="DL56" s="274"/>
      <c r="DM56" s="274"/>
      <c r="DN56" s="274"/>
      <c r="DO56" s="274"/>
      <c r="DP56" s="274"/>
      <c r="DQ56" s="274"/>
      <c r="DR56" s="274"/>
      <c r="DS56" s="274"/>
    </row>
    <row r="57" spans="1:123" s="381" customFormat="1" ht="12" customHeight="1">
      <c r="A57" s="817" t="s">
        <v>452</v>
      </c>
      <c r="B57" s="818">
        <v>41527</v>
      </c>
      <c r="C57" s="818">
        <v>41696</v>
      </c>
      <c r="D57" s="818">
        <v>38540</v>
      </c>
      <c r="E57" s="818">
        <v>37379</v>
      </c>
      <c r="F57" s="818">
        <v>39163</v>
      </c>
      <c r="G57" s="818">
        <v>40222</v>
      </c>
      <c r="H57" s="818">
        <v>40936</v>
      </c>
      <c r="I57" s="818">
        <v>43361</v>
      </c>
      <c r="J57" s="817" t="s">
        <v>452</v>
      </c>
      <c r="K57" s="379">
        <v>42299</v>
      </c>
      <c r="L57" s="379">
        <v>43688</v>
      </c>
      <c r="M57" s="379">
        <v>45398</v>
      </c>
      <c r="N57" s="379">
        <v>49901</v>
      </c>
      <c r="O57" s="379">
        <v>51090</v>
      </c>
      <c r="P57" s="379">
        <v>47825</v>
      </c>
      <c r="Q57" s="379">
        <v>48548</v>
      </c>
      <c r="U57" s="905"/>
    </row>
    <row r="58" spans="1:123" s="381" customFormat="1" ht="12" customHeight="1">
      <c r="A58" s="821" t="s">
        <v>721</v>
      </c>
      <c r="B58" s="818"/>
      <c r="C58" s="818"/>
      <c r="D58" s="818"/>
      <c r="E58" s="818"/>
      <c r="F58" s="818"/>
      <c r="G58" s="818"/>
      <c r="H58" s="818"/>
      <c r="I58" s="818"/>
      <c r="J58" s="821" t="s">
        <v>721</v>
      </c>
      <c r="K58" s="380"/>
      <c r="L58" s="380"/>
      <c r="M58" s="380"/>
      <c r="N58" s="380"/>
      <c r="O58" s="379"/>
      <c r="P58" s="379"/>
      <c r="Q58" s="379"/>
      <c r="U58" s="905"/>
    </row>
    <row r="59" spans="1:123" s="381" customFormat="1" ht="12" customHeight="1">
      <c r="A59" s="821" t="s">
        <v>720</v>
      </c>
      <c r="B59" s="818">
        <v>17734</v>
      </c>
      <c r="C59" s="818">
        <v>19222</v>
      </c>
      <c r="D59" s="818">
        <v>18132</v>
      </c>
      <c r="E59" s="818">
        <v>18087</v>
      </c>
      <c r="F59" s="818">
        <v>19017</v>
      </c>
      <c r="G59" s="818">
        <v>20356</v>
      </c>
      <c r="H59" s="818">
        <v>20807</v>
      </c>
      <c r="I59" s="818">
        <v>22268</v>
      </c>
      <c r="J59" s="821" t="s">
        <v>720</v>
      </c>
      <c r="K59" s="380">
        <v>20923</v>
      </c>
      <c r="L59" s="380">
        <v>21390</v>
      </c>
      <c r="M59" s="380">
        <v>22292</v>
      </c>
      <c r="N59" s="380">
        <v>23353</v>
      </c>
      <c r="O59" s="379">
        <v>25439</v>
      </c>
      <c r="P59" s="379">
        <v>24027</v>
      </c>
      <c r="Q59" s="379">
        <v>23774</v>
      </c>
      <c r="U59" s="905"/>
    </row>
    <row r="60" spans="1:123" s="381" customFormat="1" ht="12" customHeight="1">
      <c r="A60" s="821" t="s">
        <v>226</v>
      </c>
      <c r="B60" s="818">
        <v>14814</v>
      </c>
      <c r="C60" s="818">
        <v>13893</v>
      </c>
      <c r="D60" s="818">
        <v>12239</v>
      </c>
      <c r="E60" s="818">
        <v>11278</v>
      </c>
      <c r="F60" s="818">
        <v>11688</v>
      </c>
      <c r="G60" s="818">
        <v>11957</v>
      </c>
      <c r="H60" s="818">
        <v>12344</v>
      </c>
      <c r="I60" s="818">
        <v>13114</v>
      </c>
      <c r="J60" s="821" t="s">
        <v>226</v>
      </c>
      <c r="K60" s="380">
        <v>13390</v>
      </c>
      <c r="L60" s="380">
        <v>12897</v>
      </c>
      <c r="M60" s="380">
        <v>13416</v>
      </c>
      <c r="N60" s="380">
        <v>15368</v>
      </c>
      <c r="O60" s="379">
        <v>15210</v>
      </c>
      <c r="P60" s="379">
        <v>14899</v>
      </c>
      <c r="Q60" s="379">
        <v>15382</v>
      </c>
      <c r="U60" s="905"/>
    </row>
    <row r="61" spans="1:123" s="381" customFormat="1" ht="12" customHeight="1">
      <c r="A61" s="821" t="s">
        <v>719</v>
      </c>
      <c r="B61" s="818"/>
      <c r="C61" s="818"/>
      <c r="D61" s="818"/>
      <c r="E61" s="818"/>
      <c r="F61" s="818"/>
      <c r="G61" s="818"/>
      <c r="H61" s="818"/>
      <c r="I61" s="818"/>
      <c r="J61" s="821" t="s">
        <v>719</v>
      </c>
      <c r="K61" s="380"/>
      <c r="L61" s="380"/>
      <c r="M61" s="380"/>
      <c r="N61" s="380"/>
      <c r="O61" s="379"/>
      <c r="P61" s="379"/>
      <c r="Q61" s="379"/>
      <c r="U61" s="905"/>
    </row>
    <row r="62" spans="1:123" s="381" customFormat="1" ht="12" customHeight="1">
      <c r="A62" s="821" t="s">
        <v>720</v>
      </c>
      <c r="B62" s="818">
        <v>2132</v>
      </c>
      <c r="C62" s="818">
        <v>2091</v>
      </c>
      <c r="D62" s="818">
        <v>1863</v>
      </c>
      <c r="E62" s="818">
        <v>1736</v>
      </c>
      <c r="F62" s="818">
        <v>1979</v>
      </c>
      <c r="G62" s="818">
        <v>1798</v>
      </c>
      <c r="H62" s="818">
        <v>1882</v>
      </c>
      <c r="I62" s="818">
        <v>1856</v>
      </c>
      <c r="J62" s="821" t="s">
        <v>720</v>
      </c>
      <c r="K62" s="380">
        <v>1794</v>
      </c>
      <c r="L62" s="380">
        <v>1651</v>
      </c>
      <c r="M62" s="380">
        <v>1658</v>
      </c>
      <c r="N62" s="380">
        <v>1542</v>
      </c>
      <c r="O62" s="379">
        <v>1511</v>
      </c>
      <c r="P62" s="379">
        <v>1367</v>
      </c>
      <c r="Q62" s="379">
        <v>1319</v>
      </c>
      <c r="U62" s="905"/>
    </row>
    <row r="63" spans="1:123" s="381" customFormat="1" ht="12" customHeight="1">
      <c r="A63" s="821" t="s">
        <v>701</v>
      </c>
      <c r="B63" s="818">
        <v>212</v>
      </c>
      <c r="C63" s="818">
        <v>175</v>
      </c>
      <c r="D63" s="818">
        <v>142</v>
      </c>
      <c r="E63" s="818">
        <v>112</v>
      </c>
      <c r="F63" s="818">
        <v>18</v>
      </c>
      <c r="G63" s="818">
        <v>1</v>
      </c>
      <c r="H63" s="818">
        <v>5</v>
      </c>
      <c r="I63" s="818">
        <v>20</v>
      </c>
      <c r="J63" s="821" t="s">
        <v>701</v>
      </c>
      <c r="K63" s="380">
        <v>12</v>
      </c>
      <c r="L63" s="380">
        <v>30</v>
      </c>
      <c r="M63" s="380">
        <v>40</v>
      </c>
      <c r="N63" s="380">
        <v>1744</v>
      </c>
      <c r="O63" s="379">
        <v>410</v>
      </c>
      <c r="P63" s="379">
        <v>135</v>
      </c>
      <c r="Q63" s="379">
        <v>352</v>
      </c>
      <c r="U63" s="905"/>
    </row>
    <row r="64" spans="1:123" s="381" customFormat="1" ht="12" customHeight="1">
      <c r="A64" s="821" t="s">
        <v>453</v>
      </c>
      <c r="B64" s="818">
        <v>6635</v>
      </c>
      <c r="C64" s="818">
        <v>6315</v>
      </c>
      <c r="D64" s="818">
        <v>6164</v>
      </c>
      <c r="E64" s="818">
        <v>6166</v>
      </c>
      <c r="F64" s="818">
        <v>6461</v>
      </c>
      <c r="G64" s="818">
        <v>6110</v>
      </c>
      <c r="H64" s="818">
        <v>5898</v>
      </c>
      <c r="I64" s="818">
        <v>6103</v>
      </c>
      <c r="J64" s="821" t="s">
        <v>453</v>
      </c>
      <c r="K64" s="380">
        <v>6180</v>
      </c>
      <c r="L64" s="380">
        <v>7720</v>
      </c>
      <c r="M64" s="380">
        <v>7992</v>
      </c>
      <c r="N64" s="380">
        <v>7894</v>
      </c>
      <c r="O64" s="379">
        <v>8520</v>
      </c>
      <c r="P64" s="379">
        <v>7397</v>
      </c>
      <c r="Q64" s="379">
        <v>7721</v>
      </c>
      <c r="U64" s="905"/>
    </row>
    <row r="65" spans="1:40" s="381" customFormat="1" ht="12" customHeight="1">
      <c r="A65" s="817" t="s">
        <v>454</v>
      </c>
      <c r="B65" s="818">
        <v>41726</v>
      </c>
      <c r="C65" s="818">
        <v>41692</v>
      </c>
      <c r="D65" s="818">
        <v>42201</v>
      </c>
      <c r="E65" s="818">
        <v>42827</v>
      </c>
      <c r="F65" s="818">
        <v>44316</v>
      </c>
      <c r="G65" s="818">
        <v>45605</v>
      </c>
      <c r="H65" s="818">
        <v>45737</v>
      </c>
      <c r="I65" s="818">
        <v>47691</v>
      </c>
      <c r="J65" s="817" t="s">
        <v>454</v>
      </c>
      <c r="K65" s="818">
        <v>47340</v>
      </c>
      <c r="L65" s="818">
        <v>49637</v>
      </c>
      <c r="M65" s="818">
        <v>51536</v>
      </c>
      <c r="N65" s="818">
        <v>53229</v>
      </c>
      <c r="O65" s="818">
        <v>54920</v>
      </c>
      <c r="P65" s="818">
        <v>55877</v>
      </c>
      <c r="Q65" s="818">
        <v>57529</v>
      </c>
      <c r="U65" s="905"/>
    </row>
    <row r="66" spans="1:40" s="381" customFormat="1" ht="12" customHeight="1">
      <c r="A66" s="821" t="s">
        <v>456</v>
      </c>
      <c r="B66" s="818">
        <v>27211</v>
      </c>
      <c r="C66" s="818">
        <v>27040</v>
      </c>
      <c r="D66" s="818">
        <v>27426</v>
      </c>
      <c r="E66" s="818">
        <v>27856</v>
      </c>
      <c r="F66" s="818">
        <v>28449</v>
      </c>
      <c r="G66" s="818">
        <v>29289</v>
      </c>
      <c r="H66" s="818">
        <v>29379</v>
      </c>
      <c r="I66" s="818">
        <v>30254</v>
      </c>
      <c r="J66" s="821" t="s">
        <v>456</v>
      </c>
      <c r="K66" s="380">
        <v>29355</v>
      </c>
      <c r="L66" s="380">
        <v>30554</v>
      </c>
      <c r="M66" s="380">
        <v>31528</v>
      </c>
      <c r="N66" s="380">
        <v>31756</v>
      </c>
      <c r="O66" s="379">
        <v>32453</v>
      </c>
      <c r="P66" s="379">
        <v>32728</v>
      </c>
      <c r="Q66" s="379">
        <v>33310</v>
      </c>
      <c r="U66" s="904"/>
    </row>
    <row r="67" spans="1:40" s="381" customFormat="1" ht="12" customHeight="1">
      <c r="A67" s="821" t="s">
        <v>455</v>
      </c>
      <c r="B67" s="818">
        <v>3015</v>
      </c>
      <c r="C67" s="818">
        <v>2954</v>
      </c>
      <c r="D67" s="818">
        <v>2769</v>
      </c>
      <c r="E67" s="818">
        <v>2684</v>
      </c>
      <c r="F67" s="818">
        <v>2752</v>
      </c>
      <c r="G67" s="818">
        <v>2780</v>
      </c>
      <c r="H67" s="818">
        <v>2749</v>
      </c>
      <c r="I67" s="818">
        <v>2823</v>
      </c>
      <c r="J67" s="821" t="s">
        <v>455</v>
      </c>
      <c r="K67" s="380">
        <v>2760</v>
      </c>
      <c r="L67" s="380">
        <v>2577</v>
      </c>
      <c r="M67" s="380">
        <v>2604</v>
      </c>
      <c r="N67" s="380">
        <v>2593</v>
      </c>
      <c r="O67" s="379">
        <v>2500</v>
      </c>
      <c r="P67" s="379">
        <v>2487</v>
      </c>
      <c r="Q67" s="379">
        <v>2496</v>
      </c>
      <c r="U67" s="905"/>
    </row>
    <row r="68" spans="1:40" s="381" customFormat="1" ht="12" customHeight="1">
      <c r="A68" s="821" t="s">
        <v>457</v>
      </c>
      <c r="B68" s="818">
        <v>11500</v>
      </c>
      <c r="C68" s="818">
        <v>11698</v>
      </c>
      <c r="D68" s="818">
        <v>12006</v>
      </c>
      <c r="E68" s="818">
        <v>12287</v>
      </c>
      <c r="F68" s="818">
        <v>13115</v>
      </c>
      <c r="G68" s="818">
        <v>13536</v>
      </c>
      <c r="H68" s="818">
        <v>13609</v>
      </c>
      <c r="I68" s="818">
        <v>14614</v>
      </c>
      <c r="J68" s="821" t="s">
        <v>457</v>
      </c>
      <c r="K68" s="380">
        <v>15225</v>
      </c>
      <c r="L68" s="380">
        <v>16506</v>
      </c>
      <c r="M68" s="380">
        <v>17404</v>
      </c>
      <c r="N68" s="380">
        <v>18880</v>
      </c>
      <c r="O68" s="379">
        <v>19967</v>
      </c>
      <c r="P68" s="379">
        <v>20662</v>
      </c>
      <c r="Q68" s="379">
        <v>21723</v>
      </c>
      <c r="U68" s="905"/>
    </row>
    <row r="69" spans="1:40" s="381" customFormat="1" ht="12" customHeight="1">
      <c r="A69" s="817" t="s">
        <v>722</v>
      </c>
      <c r="B69" s="818"/>
      <c r="C69" s="818"/>
      <c r="D69" s="818"/>
      <c r="E69" s="818"/>
      <c r="F69" s="818"/>
      <c r="G69" s="818"/>
      <c r="H69" s="818"/>
      <c r="I69" s="818"/>
      <c r="J69" s="817" t="s">
        <v>722</v>
      </c>
      <c r="K69" s="380"/>
      <c r="L69" s="380"/>
      <c r="M69" s="380"/>
      <c r="N69" s="380"/>
      <c r="O69" s="379"/>
      <c r="P69" s="379"/>
      <c r="Q69" s="379"/>
      <c r="U69" s="905"/>
    </row>
    <row r="70" spans="1:40" s="381" customFormat="1" ht="12" customHeight="1">
      <c r="A70" s="817" t="s">
        <v>723</v>
      </c>
      <c r="B70" s="818">
        <v>11635</v>
      </c>
      <c r="C70" s="818">
        <v>11197</v>
      </c>
      <c r="D70" s="818">
        <v>11954</v>
      </c>
      <c r="E70" s="818">
        <v>12775</v>
      </c>
      <c r="F70" s="818">
        <v>12368</v>
      </c>
      <c r="G70" s="818">
        <v>12854</v>
      </c>
      <c r="H70" s="818">
        <v>13162</v>
      </c>
      <c r="I70" s="818">
        <v>14262</v>
      </c>
      <c r="J70" s="817" t="s">
        <v>723</v>
      </c>
      <c r="K70" s="379">
        <v>14503</v>
      </c>
      <c r="L70" s="379">
        <v>14723</v>
      </c>
      <c r="M70" s="379">
        <v>15982</v>
      </c>
      <c r="N70" s="379">
        <v>16626</v>
      </c>
      <c r="O70" s="379">
        <v>17316</v>
      </c>
      <c r="P70" s="379">
        <v>18296</v>
      </c>
      <c r="Q70" s="379">
        <v>19371</v>
      </c>
      <c r="U70" s="905"/>
    </row>
    <row r="71" spans="1:40" s="381" customFormat="1" ht="12" customHeight="1">
      <c r="A71" s="821" t="s">
        <v>724</v>
      </c>
      <c r="B71" s="818"/>
      <c r="C71" s="818"/>
      <c r="D71" s="818"/>
      <c r="E71" s="818"/>
      <c r="F71" s="818"/>
      <c r="G71" s="818"/>
      <c r="H71" s="818"/>
      <c r="I71" s="818"/>
      <c r="J71" s="821" t="s">
        <v>724</v>
      </c>
      <c r="K71" s="379"/>
      <c r="L71" s="379"/>
      <c r="M71" s="379"/>
      <c r="N71" s="379"/>
      <c r="O71" s="379"/>
      <c r="P71" s="379"/>
      <c r="Q71" s="379"/>
      <c r="U71" s="905"/>
    </row>
    <row r="72" spans="1:40" s="381" customFormat="1" ht="12" customHeight="1">
      <c r="A72" s="821" t="s">
        <v>725</v>
      </c>
      <c r="B72" s="818">
        <v>1422</v>
      </c>
      <c r="C72" s="818">
        <v>1270</v>
      </c>
      <c r="D72" s="818">
        <v>1207</v>
      </c>
      <c r="E72" s="818">
        <v>1205</v>
      </c>
      <c r="F72" s="818">
        <v>1177</v>
      </c>
      <c r="G72" s="818">
        <v>1152</v>
      </c>
      <c r="H72" s="818">
        <v>1093</v>
      </c>
      <c r="I72" s="818">
        <v>1155</v>
      </c>
      <c r="J72" s="821" t="s">
        <v>725</v>
      </c>
      <c r="K72" s="380">
        <v>1069</v>
      </c>
      <c r="L72" s="380">
        <v>1269</v>
      </c>
      <c r="M72" s="380">
        <v>1399</v>
      </c>
      <c r="N72" s="380">
        <v>1356</v>
      </c>
      <c r="O72" s="379">
        <v>1533</v>
      </c>
      <c r="P72" s="379">
        <v>1938</v>
      </c>
      <c r="Q72" s="379">
        <v>2497</v>
      </c>
      <c r="U72" s="904"/>
    </row>
    <row r="73" spans="1:40" s="381" customFormat="1" ht="12" customHeight="1">
      <c r="A73" s="821" t="s">
        <v>458</v>
      </c>
      <c r="B73" s="818">
        <v>10213</v>
      </c>
      <c r="C73" s="818">
        <v>9927</v>
      </c>
      <c r="D73" s="818">
        <v>10747</v>
      </c>
      <c r="E73" s="818">
        <v>11570</v>
      </c>
      <c r="F73" s="818">
        <v>11191</v>
      </c>
      <c r="G73" s="818">
        <v>11702</v>
      </c>
      <c r="H73" s="818">
        <v>12069</v>
      </c>
      <c r="I73" s="818">
        <v>13107</v>
      </c>
      <c r="J73" s="821" t="s">
        <v>458</v>
      </c>
      <c r="K73" s="380">
        <v>13434</v>
      </c>
      <c r="L73" s="380">
        <v>13454</v>
      </c>
      <c r="M73" s="380">
        <v>14583</v>
      </c>
      <c r="N73" s="380">
        <v>15270</v>
      </c>
      <c r="O73" s="379">
        <v>15783</v>
      </c>
      <c r="P73" s="379">
        <v>16358</v>
      </c>
      <c r="Q73" s="379">
        <v>16874</v>
      </c>
      <c r="U73" s="905"/>
    </row>
    <row r="74" spans="1:40" s="381" customFormat="1" ht="12" customHeight="1">
      <c r="A74" s="820" t="s">
        <v>726</v>
      </c>
      <c r="B74" s="818"/>
      <c r="C74" s="818"/>
      <c r="D74" s="818"/>
      <c r="E74" s="818"/>
      <c r="F74" s="818"/>
      <c r="G74" s="818"/>
      <c r="H74" s="818"/>
      <c r="I74" s="818"/>
      <c r="J74" s="820" t="s">
        <v>726</v>
      </c>
      <c r="K74" s="380"/>
      <c r="L74" s="380"/>
      <c r="M74" s="380"/>
      <c r="N74" s="380"/>
      <c r="O74" s="379"/>
      <c r="P74" s="379"/>
      <c r="Q74" s="379"/>
      <c r="U74" s="905"/>
    </row>
    <row r="75" spans="1:40" s="381" customFormat="1" ht="12" customHeight="1">
      <c r="A75" s="820" t="s">
        <v>727</v>
      </c>
      <c r="B75" s="819">
        <v>19869</v>
      </c>
      <c r="C75" s="819">
        <v>19261</v>
      </c>
      <c r="D75" s="819">
        <v>19388</v>
      </c>
      <c r="E75" s="819">
        <v>18199</v>
      </c>
      <c r="F75" s="819">
        <v>18573</v>
      </c>
      <c r="G75" s="819">
        <v>17077</v>
      </c>
      <c r="H75" s="819">
        <v>16502</v>
      </c>
      <c r="I75" s="819">
        <v>16449</v>
      </c>
      <c r="J75" s="820" t="s">
        <v>727</v>
      </c>
      <c r="K75" s="380">
        <v>15388</v>
      </c>
      <c r="L75" s="380">
        <v>15000</v>
      </c>
      <c r="M75" s="380">
        <v>14768</v>
      </c>
      <c r="N75" s="380">
        <v>14728</v>
      </c>
      <c r="O75" s="380">
        <v>14376</v>
      </c>
      <c r="P75" s="380">
        <v>14825</v>
      </c>
      <c r="Q75" s="380">
        <v>14391</v>
      </c>
      <c r="U75" s="905"/>
    </row>
    <row r="76" spans="1:40" s="381" customFormat="1" ht="12" customHeight="1">
      <c r="A76" s="816" t="s">
        <v>728</v>
      </c>
      <c r="B76" s="380"/>
      <c r="C76" s="380"/>
      <c r="D76" s="380"/>
      <c r="E76" s="380"/>
      <c r="F76" s="380"/>
      <c r="G76" s="380"/>
      <c r="H76" s="380"/>
      <c r="I76" s="380"/>
      <c r="J76" s="816" t="s">
        <v>728</v>
      </c>
      <c r="K76" s="380"/>
      <c r="L76" s="380"/>
      <c r="M76" s="380"/>
      <c r="N76" s="380"/>
      <c r="O76" s="380"/>
      <c r="P76" s="380"/>
      <c r="Q76" s="380"/>
      <c r="U76" s="905"/>
    </row>
    <row r="77" spans="1:40" s="381" customFormat="1" ht="12" customHeight="1">
      <c r="A77" s="816" t="s">
        <v>729</v>
      </c>
      <c r="B77" s="380"/>
      <c r="C77" s="380"/>
      <c r="D77" s="380"/>
      <c r="E77" s="380"/>
      <c r="F77" s="380"/>
      <c r="G77" s="380"/>
      <c r="H77" s="380"/>
      <c r="I77" s="380"/>
      <c r="J77" s="816" t="s">
        <v>729</v>
      </c>
      <c r="K77" s="380"/>
      <c r="L77" s="380"/>
      <c r="M77" s="380"/>
      <c r="N77" s="380"/>
      <c r="O77" s="380"/>
      <c r="P77" s="380"/>
      <c r="Q77" s="380"/>
      <c r="U77" s="905"/>
    </row>
    <row r="78" spans="1:40" s="381" customFormat="1" ht="12" customHeight="1">
      <c r="A78" s="816" t="s">
        <v>730</v>
      </c>
      <c r="B78" s="379">
        <v>7565</v>
      </c>
      <c r="C78" s="379">
        <v>9474</v>
      </c>
      <c r="D78" s="379">
        <v>8648</v>
      </c>
      <c r="E78" s="379">
        <v>9311</v>
      </c>
      <c r="F78" s="379">
        <v>9444</v>
      </c>
      <c r="G78" s="379">
        <v>9976</v>
      </c>
      <c r="H78" s="379">
        <v>9463</v>
      </c>
      <c r="I78" s="379">
        <v>9509</v>
      </c>
      <c r="J78" s="816" t="s">
        <v>730</v>
      </c>
      <c r="K78" s="380">
        <v>9466</v>
      </c>
      <c r="L78" s="380">
        <v>10578</v>
      </c>
      <c r="M78" s="380">
        <v>10529</v>
      </c>
      <c r="N78" s="380">
        <v>11995</v>
      </c>
      <c r="O78" s="379">
        <v>12789</v>
      </c>
      <c r="P78" s="379">
        <v>11297</v>
      </c>
      <c r="Q78" s="379">
        <v>10656</v>
      </c>
      <c r="U78" s="905"/>
    </row>
    <row r="79" spans="1:40" s="381" customFormat="1" ht="12" customHeight="1">
      <c r="A79" s="384" t="s">
        <v>743</v>
      </c>
      <c r="B79" s="379">
        <v>77436</v>
      </c>
      <c r="C79" s="379">
        <v>75011</v>
      </c>
      <c r="D79" s="379">
        <v>71792</v>
      </c>
      <c r="E79" s="379">
        <v>71076</v>
      </c>
      <c r="F79" s="379">
        <v>71447</v>
      </c>
      <c r="G79" s="379">
        <v>71233</v>
      </c>
      <c r="H79" s="379">
        <v>69928</v>
      </c>
      <c r="I79" s="379">
        <v>72518</v>
      </c>
      <c r="J79" s="384" t="s">
        <v>743</v>
      </c>
      <c r="K79" s="380">
        <v>73139</v>
      </c>
      <c r="L79" s="380">
        <v>74791</v>
      </c>
      <c r="M79" s="380">
        <v>80352</v>
      </c>
      <c r="N79" s="380">
        <v>88284</v>
      </c>
      <c r="O79" s="380">
        <v>93875</v>
      </c>
      <c r="P79" s="380">
        <v>96610</v>
      </c>
      <c r="Q79" s="380">
        <v>95004</v>
      </c>
      <c r="U79" s="904"/>
    </row>
    <row r="80" spans="1:40" ht="3" customHeight="1">
      <c r="A80" s="388"/>
      <c r="B80" s="389"/>
      <c r="C80" s="389"/>
      <c r="D80" s="389"/>
      <c r="E80" s="389"/>
      <c r="F80" s="389"/>
      <c r="G80" s="389"/>
      <c r="H80" s="389"/>
      <c r="I80" s="389"/>
      <c r="J80" s="364"/>
      <c r="K80" s="364"/>
      <c r="L80" s="390"/>
      <c r="M80" s="390"/>
      <c r="N80" s="390"/>
      <c r="O80" s="390"/>
      <c r="P80" s="390"/>
      <c r="Q80" s="390"/>
      <c r="R80" s="356"/>
      <c r="AH80" s="354"/>
      <c r="AI80" s="354"/>
      <c r="AJ80" s="391"/>
      <c r="AK80" s="354"/>
      <c r="AL80" s="354"/>
      <c r="AM80" s="354"/>
      <c r="AN80" s="354"/>
    </row>
    <row r="81" spans="1:40" ht="3" customHeight="1">
      <c r="A81" s="392"/>
      <c r="B81" s="393"/>
      <c r="C81" s="393"/>
      <c r="D81" s="393"/>
      <c r="E81" s="393"/>
      <c r="F81" s="393"/>
      <c r="G81" s="393"/>
      <c r="H81" s="393"/>
      <c r="I81" s="393"/>
      <c r="J81" s="367"/>
      <c r="K81" s="367"/>
      <c r="L81" s="367"/>
      <c r="M81" s="367"/>
      <c r="N81" s="367"/>
      <c r="O81" s="367"/>
      <c r="P81" s="367"/>
      <c r="Q81" s="367"/>
      <c r="AH81" s="354"/>
      <c r="AI81" s="354"/>
      <c r="AJ81" s="354"/>
      <c r="AK81" s="354"/>
      <c r="AL81" s="354"/>
      <c r="AM81" s="354"/>
      <c r="AN81" s="354"/>
    </row>
    <row r="82" spans="1:40" ht="9.9499999999999993" customHeight="1">
      <c r="A82" s="347"/>
      <c r="B82" s="356"/>
      <c r="C82" s="356"/>
      <c r="D82" s="356"/>
      <c r="E82" s="356"/>
      <c r="F82" s="356"/>
      <c r="G82" s="356"/>
      <c r="H82" s="356"/>
      <c r="I82" s="356"/>
      <c r="J82" s="394" t="s">
        <v>858</v>
      </c>
      <c r="K82" s="358"/>
      <c r="L82" s="358"/>
      <c r="M82" s="358"/>
      <c r="N82" s="358"/>
      <c r="O82" s="358"/>
      <c r="P82" s="358"/>
      <c r="Q82" s="358"/>
      <c r="U82" s="905"/>
      <c r="AH82" s="354"/>
      <c r="AI82" s="354"/>
      <c r="AJ82" s="354"/>
      <c r="AK82" s="354"/>
      <c r="AL82" s="354"/>
      <c r="AM82" s="354"/>
      <c r="AN82" s="354"/>
    </row>
    <row r="83" spans="1:40" ht="11.1" customHeight="1">
      <c r="A83" s="255"/>
      <c r="J83" s="255" t="s">
        <v>671</v>
      </c>
      <c r="U83" s="903"/>
      <c r="AH83" s="354"/>
      <c r="AI83" s="354"/>
      <c r="AJ83" s="354"/>
      <c r="AK83" s="354"/>
      <c r="AL83" s="354"/>
      <c r="AM83" s="354"/>
      <c r="AN83" s="354"/>
    </row>
    <row r="84" spans="1:40" ht="11.1" customHeight="1">
      <c r="A84" s="921"/>
      <c r="J84" s="255"/>
      <c r="AH84" s="354"/>
      <c r="AI84" s="354"/>
      <c r="AJ84" s="354"/>
      <c r="AK84" s="354"/>
      <c r="AL84" s="354"/>
      <c r="AM84" s="354"/>
      <c r="AN84" s="354"/>
    </row>
    <row r="85" spans="1:40" ht="11.1" customHeight="1">
      <c r="A85" s="922"/>
      <c r="U85" s="903"/>
      <c r="AH85" s="354"/>
      <c r="AI85" s="354"/>
      <c r="AJ85" s="354"/>
      <c r="AK85" s="354"/>
      <c r="AL85" s="354"/>
      <c r="AM85" s="354"/>
      <c r="AN85" s="354"/>
    </row>
    <row r="86" spans="1:40" ht="11.1" customHeight="1">
      <c r="A86" s="817"/>
      <c r="U86" s="903"/>
      <c r="AH86" s="354"/>
      <c r="AI86" s="354"/>
      <c r="AJ86" s="354"/>
      <c r="AK86" s="354"/>
      <c r="AL86" s="354"/>
      <c r="AM86" s="354"/>
      <c r="AN86" s="354"/>
    </row>
    <row r="87" spans="1:40" ht="11.1" customHeight="1">
      <c r="A87" s="817"/>
      <c r="U87" s="903"/>
      <c r="AH87" s="354"/>
      <c r="AI87" s="354"/>
      <c r="AJ87" s="354"/>
      <c r="AK87" s="354"/>
      <c r="AL87" s="354"/>
      <c r="AM87" s="354"/>
      <c r="AN87" s="354"/>
    </row>
    <row r="88" spans="1:40" ht="11.1" customHeight="1">
      <c r="A88" s="922"/>
      <c r="U88" s="903"/>
      <c r="AH88" s="354"/>
      <c r="AI88" s="354"/>
      <c r="AJ88" s="354"/>
      <c r="AK88" s="354"/>
      <c r="AL88" s="354"/>
      <c r="AM88" s="354"/>
      <c r="AN88" s="354"/>
    </row>
    <row r="89" spans="1:40" ht="11.1" customHeight="1">
      <c r="A89" s="923"/>
      <c r="B89" s="777"/>
      <c r="U89" s="903"/>
      <c r="AH89" s="354"/>
      <c r="AI89" s="354"/>
      <c r="AJ89" s="354"/>
      <c r="AK89" s="354"/>
      <c r="AL89" s="354"/>
      <c r="AM89" s="354"/>
      <c r="AN89" s="354"/>
    </row>
    <row r="90" spans="1:40" ht="11.1" customHeight="1">
      <c r="A90" s="815"/>
      <c r="B90" s="777"/>
      <c r="U90" s="903"/>
      <c r="AH90" s="354"/>
      <c r="AI90" s="354"/>
      <c r="AJ90" s="354"/>
      <c r="AK90" s="354"/>
      <c r="AL90" s="354"/>
      <c r="AM90" s="354"/>
      <c r="AN90" s="354"/>
    </row>
    <row r="91" spans="1:40" ht="11.1" customHeight="1">
      <c r="A91" s="815"/>
      <c r="B91" s="777"/>
      <c r="U91" s="903"/>
      <c r="AH91" s="354"/>
      <c r="AI91" s="354"/>
      <c r="AJ91" s="354"/>
      <c r="AK91" s="354"/>
      <c r="AL91" s="354"/>
      <c r="AM91" s="354"/>
      <c r="AN91" s="354"/>
    </row>
    <row r="92" spans="1:40" ht="11.1" customHeight="1">
      <c r="U92" s="903"/>
      <c r="AH92" s="354"/>
      <c r="AI92" s="354"/>
      <c r="AJ92" s="354"/>
      <c r="AK92" s="354"/>
      <c r="AL92" s="354"/>
      <c r="AM92" s="354"/>
      <c r="AN92" s="354"/>
    </row>
    <row r="93" spans="1:40" ht="11.1" customHeight="1">
      <c r="U93" s="903"/>
      <c r="AH93" s="354"/>
      <c r="AI93" s="354"/>
      <c r="AJ93" s="354"/>
      <c r="AK93" s="354"/>
      <c r="AL93" s="354"/>
      <c r="AM93" s="354"/>
      <c r="AN93" s="354"/>
    </row>
    <row r="94" spans="1:40" ht="11.1" customHeight="1">
      <c r="U94" s="903"/>
      <c r="AH94" s="354"/>
      <c r="AI94" s="354"/>
      <c r="AJ94" s="354"/>
      <c r="AK94" s="354"/>
      <c r="AL94" s="354"/>
      <c r="AM94" s="354"/>
      <c r="AN94" s="354"/>
    </row>
    <row r="95" spans="1:40" ht="11.1" customHeight="1">
      <c r="U95" s="903"/>
      <c r="AH95" s="354"/>
      <c r="AI95" s="354"/>
      <c r="AJ95" s="354"/>
      <c r="AK95" s="354"/>
      <c r="AL95" s="354"/>
      <c r="AM95" s="354"/>
      <c r="AN95" s="354"/>
    </row>
    <row r="96" spans="1:40" ht="11.1" customHeight="1">
      <c r="U96" s="903"/>
      <c r="AH96" s="354"/>
      <c r="AI96" s="354"/>
      <c r="AJ96" s="354"/>
      <c r="AK96" s="354"/>
      <c r="AL96" s="354"/>
      <c r="AM96" s="354"/>
      <c r="AN96" s="354"/>
    </row>
    <row r="97" spans="21:40" ht="11.1" customHeight="1">
      <c r="U97" s="903"/>
      <c r="AH97" s="354"/>
      <c r="AI97" s="354"/>
      <c r="AJ97" s="354"/>
      <c r="AK97" s="354"/>
      <c r="AL97" s="354"/>
      <c r="AM97" s="354"/>
      <c r="AN97" s="354"/>
    </row>
    <row r="98" spans="21:40" ht="11.1" customHeight="1">
      <c r="U98" s="903"/>
    </row>
    <row r="99" spans="21:40" ht="11.1" customHeight="1">
      <c r="U99" s="903"/>
    </row>
    <row r="100" spans="21:40" ht="11.1" customHeight="1">
      <c r="U100" s="903"/>
    </row>
    <row r="101" spans="21:40" ht="11.1" customHeight="1">
      <c r="U101" s="903"/>
    </row>
    <row r="102" spans="21:40" ht="11.1" customHeight="1">
      <c r="U102" s="903"/>
    </row>
    <row r="103" spans="21:40" ht="11.1" customHeight="1">
      <c r="U103" s="903"/>
    </row>
    <row r="104" spans="21:40" ht="11.1" customHeight="1">
      <c r="U104" s="903"/>
    </row>
    <row r="105" spans="21:40" ht="11.1" customHeight="1">
      <c r="U105" s="903"/>
    </row>
    <row r="106" spans="21:40" ht="11.1" customHeight="1">
      <c r="U106" s="903"/>
    </row>
    <row r="107" spans="21:40" ht="11.1" customHeight="1">
      <c r="U107" s="903"/>
    </row>
    <row r="108" spans="21:40" ht="11.1" customHeight="1">
      <c r="U108" s="903"/>
    </row>
    <row r="109" spans="21:40" ht="11.1" customHeight="1">
      <c r="U109" s="903"/>
    </row>
    <row r="110" spans="21:40" ht="11.1" customHeight="1">
      <c r="U110" s="903"/>
    </row>
    <row r="111" spans="21:40" ht="11.1" customHeight="1">
      <c r="U111" s="903"/>
    </row>
    <row r="112" spans="21:40" ht="11.1" customHeight="1">
      <c r="U112" s="903"/>
    </row>
    <row r="113" spans="21:21" ht="11.1" customHeight="1">
      <c r="U113" s="903"/>
    </row>
    <row r="114" spans="21:21" ht="11.1" customHeight="1">
      <c r="U114" s="903"/>
    </row>
    <row r="115" spans="21:21" ht="11.1" customHeight="1">
      <c r="U115" s="903"/>
    </row>
    <row r="116" spans="21:21" ht="11.1" customHeight="1">
      <c r="U116" s="903"/>
    </row>
    <row r="117" spans="21:21" ht="11.1" customHeight="1">
      <c r="U117" s="907"/>
    </row>
    <row r="118" spans="21:21" ht="11.1" customHeight="1">
      <c r="U118" s="903"/>
    </row>
    <row r="119" spans="21:21" ht="11.1" customHeight="1">
      <c r="U119" s="907"/>
    </row>
    <row r="120" spans="21:21" ht="11.1" customHeight="1">
      <c r="U120" s="903"/>
    </row>
    <row r="121" spans="21:21" ht="11.1" customHeight="1">
      <c r="U121" s="903"/>
    </row>
    <row r="122" spans="21:21" ht="11.1" customHeight="1">
      <c r="U122" s="903"/>
    </row>
    <row r="123" spans="21:21" ht="11.1" customHeight="1">
      <c r="U123" s="903"/>
    </row>
    <row r="124" spans="21:21" ht="11.1" customHeight="1">
      <c r="U124" s="903"/>
    </row>
    <row r="125" spans="21:21" ht="11.1" customHeight="1">
      <c r="U125" s="903"/>
    </row>
    <row r="126" spans="21:21" ht="11.1" customHeight="1">
      <c r="U126" s="903"/>
    </row>
    <row r="127" spans="21:21" ht="11.1" customHeight="1">
      <c r="U127" s="903"/>
    </row>
    <row r="128" spans="21:21" ht="11.1" customHeight="1">
      <c r="U128" s="903"/>
    </row>
  </sheetData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6" max="1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EQ177"/>
  <sheetViews>
    <sheetView zoomScaleNormal="13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7.140625" style="342" customWidth="1"/>
    <col min="2" max="3" width="7.140625" style="284" customWidth="1"/>
    <col min="4" max="4" width="2.7109375" style="284" customWidth="1"/>
    <col min="5" max="5" width="7.140625" style="284" bestFit="1" customWidth="1"/>
    <col min="6" max="6" width="7.140625" style="284" customWidth="1"/>
    <col min="7" max="7" width="2.7109375" style="284" customWidth="1"/>
    <col min="8" max="9" width="7.140625" style="284" customWidth="1"/>
    <col min="10" max="10" width="2.7109375" style="284" customWidth="1"/>
    <col min="11" max="12" width="7.140625" style="284" customWidth="1"/>
    <col min="13" max="13" width="27" style="338" customWidth="1"/>
    <col min="14" max="15" width="7.140625" style="338" bestFit="1" customWidth="1"/>
    <col min="16" max="16" width="2.7109375" style="338" customWidth="1"/>
    <col min="17" max="18" width="7.140625" style="338" bestFit="1" customWidth="1"/>
    <col min="19" max="19" width="2.7109375" style="338" customWidth="1"/>
    <col min="20" max="21" width="7.140625" style="338" bestFit="1" customWidth="1"/>
    <col min="22" max="22" width="2.7109375" style="338" customWidth="1"/>
    <col min="23" max="24" width="7.140625" style="338" bestFit="1" customWidth="1"/>
    <col min="25" max="25" width="27.28515625" style="338" customWidth="1"/>
    <col min="26" max="27" width="7.140625" style="338" bestFit="1" customWidth="1"/>
    <col min="28" max="28" width="2.7109375" style="338" customWidth="1"/>
    <col min="29" max="30" width="7.140625" style="338" bestFit="1" customWidth="1"/>
    <col min="31" max="31" width="2.7109375" style="338" customWidth="1"/>
    <col min="32" max="33" width="7.140625" style="338" bestFit="1" customWidth="1"/>
    <col min="34" max="34" width="2.5703125" style="338" customWidth="1"/>
    <col min="35" max="36" width="7.140625" style="338" bestFit="1" customWidth="1"/>
    <col min="37" max="37" width="27.28515625" style="338" customWidth="1"/>
    <col min="38" max="39" width="7.140625" style="338" bestFit="1" customWidth="1"/>
    <col min="40" max="40" width="2.7109375" style="338" customWidth="1"/>
    <col min="41" max="42" width="7.140625" style="338" bestFit="1" customWidth="1"/>
    <col min="43" max="43" width="2.7109375" style="338" customWidth="1"/>
    <col min="44" max="45" width="7.140625" style="338" bestFit="1" customWidth="1"/>
    <col min="46" max="46" width="2.5703125" style="338" customWidth="1"/>
    <col min="47" max="48" width="7.140625" style="338" bestFit="1" customWidth="1"/>
    <col min="49" max="49" width="27.140625" style="338" customWidth="1"/>
    <col min="50" max="51" width="7.140625" style="338" bestFit="1" customWidth="1"/>
    <col min="52" max="52" width="2.7109375" style="338" customWidth="1"/>
    <col min="53" max="54" width="7.140625" style="338" bestFit="1" customWidth="1"/>
    <col min="55" max="55" width="2.7109375" style="338" customWidth="1"/>
    <col min="56" max="57" width="7.140625" style="338" bestFit="1" customWidth="1"/>
    <col min="58" max="58" width="2.7109375" style="338" customWidth="1"/>
    <col min="59" max="60" width="7.140625" style="338" bestFit="1" customWidth="1"/>
    <col min="61" max="61" width="27.7109375" style="338" customWidth="1"/>
    <col min="62" max="62" width="8.28515625" style="338" customWidth="1"/>
    <col min="63" max="63" width="10.42578125" style="338" customWidth="1"/>
    <col min="64" max="64" width="4" style="338" customWidth="1"/>
    <col min="65" max="65" width="8.28515625" style="338" customWidth="1"/>
    <col min="66" max="66" width="10.42578125" style="338" customWidth="1"/>
    <col min="67" max="67" width="4" style="338" customWidth="1"/>
    <col min="68" max="68" width="8.28515625" style="338" customWidth="1"/>
    <col min="69" max="69" width="10.42578125" style="338" customWidth="1"/>
    <col min="70" max="70" width="2.7109375" style="284" customWidth="1"/>
    <col min="71" max="72" width="7.140625" style="284" customWidth="1"/>
    <col min="73" max="73" width="2.7109375" style="284" customWidth="1"/>
    <col min="74" max="75" width="7.140625" style="332" customWidth="1"/>
    <col min="76" max="76" width="2.7109375" style="332" customWidth="1"/>
    <col min="77" max="78" width="7.140625" style="332" customWidth="1"/>
    <col min="79" max="79" width="2.7109375" style="332" customWidth="1"/>
    <col min="80" max="81" width="7.140625" style="332" customWidth="1"/>
    <col min="82" max="82" width="2.7109375" style="332" customWidth="1"/>
    <col min="83" max="84" width="7.140625" style="332" customWidth="1"/>
    <col min="85" max="85" width="2.7109375" style="332" customWidth="1"/>
    <col min="86" max="86" width="7.140625" style="332" customWidth="1"/>
    <col min="87" max="87" width="8.28515625" style="332" customWidth="1"/>
    <col min="88" max="88" width="2.7109375" style="339" customWidth="1"/>
    <col min="89" max="90" width="7.140625" style="340" customWidth="1"/>
    <col min="91" max="91" width="2.7109375" style="340" customWidth="1"/>
    <col min="92" max="93" width="7.140625" style="340" customWidth="1"/>
    <col min="94" max="94" width="2.7109375" style="340" customWidth="1"/>
    <col min="95" max="96" width="7.140625" style="340" customWidth="1"/>
    <col min="97" max="97" width="2.7109375" style="340" customWidth="1"/>
    <col min="98" max="99" width="7.140625" style="340" customWidth="1"/>
    <col min="100" max="100" width="2.7109375" style="340" customWidth="1"/>
    <col min="101" max="102" width="7.140625" style="340" customWidth="1"/>
    <col min="103" max="103" width="2.7109375" style="340" customWidth="1"/>
    <col min="104" max="105" width="7.140625" style="340" customWidth="1"/>
    <col min="106" max="106" width="2.7109375" style="339" customWidth="1"/>
    <col min="107" max="108" width="7.140625" style="340" customWidth="1"/>
    <col min="109" max="109" width="2.7109375" style="340" customWidth="1"/>
    <col min="110" max="111" width="7.140625" style="340" customWidth="1"/>
    <col min="112" max="112" width="2.7109375" style="340" customWidth="1"/>
    <col min="113" max="114" width="7.140625" style="340" customWidth="1"/>
    <col min="115" max="115" width="2.7109375" style="340" customWidth="1"/>
    <col min="116" max="117" width="7.140625" style="340" customWidth="1"/>
    <col min="118" max="118" width="2.7109375" style="340" customWidth="1"/>
    <col min="119" max="120" width="7.140625" style="340" customWidth="1"/>
    <col min="121" max="121" width="2.7109375" style="340" customWidth="1"/>
    <col min="122" max="123" width="7.140625" style="340" customWidth="1"/>
    <col min="124" max="124" width="2.7109375" style="284" customWidth="1"/>
    <col min="125" max="126" width="7.140625" style="284" customWidth="1"/>
    <col min="127" max="127" width="2.7109375" style="284" customWidth="1"/>
    <col min="128" max="129" width="7.140625" style="284" customWidth="1"/>
    <col min="130" max="130" width="2.7109375" style="284" customWidth="1"/>
    <col min="131" max="132" width="7.140625" style="284" customWidth="1"/>
    <col min="133" max="133" width="2.7109375" style="284" customWidth="1"/>
    <col min="134" max="135" width="7.140625" style="284" customWidth="1"/>
    <col min="136" max="136" width="2.7109375" style="284" customWidth="1"/>
    <col min="137" max="138" width="7.140625" style="284" customWidth="1"/>
    <col min="139" max="139" width="2.7109375" style="284" customWidth="1"/>
    <col min="140" max="141" width="7.140625" style="284" customWidth="1"/>
    <col min="142" max="142" width="2.7109375" style="284" customWidth="1"/>
    <col min="143" max="144" width="7.140625" style="284" customWidth="1"/>
    <col min="145" max="145" width="2.7109375" style="284" customWidth="1"/>
    <col min="146" max="147" width="7.140625" style="284" customWidth="1"/>
    <col min="148" max="16384" width="11.42578125" style="284"/>
  </cols>
  <sheetData>
    <row r="1" spans="1:147" ht="24.75" customHeight="1"/>
    <row r="2" spans="1:147" s="265" customFormat="1" ht="12.75" customHeight="1">
      <c r="A2" s="256" t="s">
        <v>459</v>
      </c>
      <c r="B2" s="257"/>
      <c r="C2" s="257"/>
      <c r="D2" s="257"/>
      <c r="E2" s="257"/>
      <c r="F2" s="257"/>
      <c r="G2" s="257"/>
      <c r="H2" s="257"/>
      <c r="I2" s="257"/>
      <c r="J2" s="257"/>
      <c r="K2" s="258"/>
      <c r="L2" s="259" t="s">
        <v>432</v>
      </c>
      <c r="M2" s="256" t="s">
        <v>459</v>
      </c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59" t="s">
        <v>432</v>
      </c>
      <c r="Y2" s="256" t="s">
        <v>459</v>
      </c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59" t="s">
        <v>432</v>
      </c>
      <c r="AK2" s="256" t="s">
        <v>459</v>
      </c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59" t="s">
        <v>432</v>
      </c>
      <c r="AW2" s="256" t="s">
        <v>459</v>
      </c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59" t="s">
        <v>432</v>
      </c>
      <c r="BI2" s="256" t="s">
        <v>459</v>
      </c>
      <c r="BJ2" s="260"/>
      <c r="BK2" s="260"/>
      <c r="BL2" s="260"/>
      <c r="BM2" s="260"/>
      <c r="BN2" s="260"/>
      <c r="BO2" s="260"/>
      <c r="BP2" s="260"/>
      <c r="BQ2" s="259" t="s">
        <v>432</v>
      </c>
      <c r="BR2" s="261"/>
      <c r="BS2" s="262"/>
      <c r="BT2" s="263"/>
      <c r="BU2" s="264"/>
      <c r="BV2" s="257"/>
      <c r="BW2" s="257"/>
      <c r="BX2" s="257"/>
      <c r="BY2" s="257"/>
      <c r="BZ2" s="257"/>
      <c r="CA2" s="257"/>
      <c r="CB2" s="257"/>
      <c r="CC2" s="257"/>
      <c r="CD2" s="257"/>
      <c r="CF2" s="258"/>
      <c r="CG2" s="257"/>
      <c r="CI2" s="264"/>
      <c r="CJ2" s="266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8"/>
      <c r="CV2" s="257"/>
      <c r="CW2" s="257"/>
      <c r="CX2" s="258"/>
      <c r="CY2" s="257"/>
      <c r="CZ2" s="257"/>
      <c r="DA2" s="264"/>
      <c r="DB2" s="266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8"/>
      <c r="DQ2" s="257"/>
      <c r="DR2" s="257"/>
      <c r="DS2" s="264"/>
    </row>
    <row r="3" spans="1:147" s="265" customFormat="1" ht="12.75" customHeight="1">
      <c r="A3" s="256" t="s">
        <v>461</v>
      </c>
      <c r="B3" s="267"/>
      <c r="C3" s="267"/>
      <c r="D3" s="267"/>
      <c r="E3" s="267"/>
      <c r="F3" s="267"/>
      <c r="G3" s="267"/>
      <c r="H3" s="267"/>
      <c r="I3" s="267"/>
      <c r="J3" s="267"/>
      <c r="K3" s="268"/>
      <c r="L3" s="269" t="s">
        <v>29</v>
      </c>
      <c r="M3" s="256" t="s">
        <v>461</v>
      </c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69" t="s">
        <v>49</v>
      </c>
      <c r="Y3" s="256" t="s">
        <v>461</v>
      </c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9" t="s">
        <v>462</v>
      </c>
      <c r="AK3" s="256" t="s">
        <v>461</v>
      </c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69" t="s">
        <v>463</v>
      </c>
      <c r="AW3" s="256" t="s">
        <v>461</v>
      </c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69" t="s">
        <v>464</v>
      </c>
      <c r="BI3" s="256" t="s">
        <v>461</v>
      </c>
      <c r="BJ3" s="270"/>
      <c r="BK3" s="270"/>
      <c r="BL3" s="270"/>
      <c r="BM3" s="270"/>
      <c r="BN3" s="270"/>
      <c r="BO3" s="270"/>
      <c r="BP3" s="270"/>
      <c r="BQ3" s="269" t="s">
        <v>465</v>
      </c>
      <c r="BR3" s="261"/>
      <c r="BS3" s="262"/>
      <c r="BT3" s="263"/>
      <c r="BU3" s="264"/>
      <c r="BV3" s="257"/>
      <c r="BW3" s="257"/>
      <c r="BX3" s="257"/>
      <c r="BY3" s="257"/>
      <c r="BZ3" s="257"/>
      <c r="CA3" s="257"/>
      <c r="CB3" s="257"/>
      <c r="CC3" s="257"/>
      <c r="CD3" s="267"/>
      <c r="CE3" s="262"/>
      <c r="CF3" s="268"/>
      <c r="CG3" s="267"/>
      <c r="CH3" s="262"/>
      <c r="CI3" s="261"/>
      <c r="CJ3" s="271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8"/>
      <c r="CV3" s="267"/>
      <c r="CW3" s="267"/>
      <c r="CX3" s="268"/>
      <c r="CY3" s="267"/>
      <c r="CZ3" s="267"/>
      <c r="DA3" s="261"/>
      <c r="DB3" s="271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8"/>
      <c r="DQ3" s="267"/>
      <c r="DR3" s="267"/>
      <c r="DS3" s="261"/>
      <c r="DT3" s="262"/>
      <c r="DU3" s="262"/>
      <c r="DV3" s="262"/>
      <c r="DW3" s="262"/>
      <c r="DX3" s="262"/>
      <c r="DY3" s="262"/>
      <c r="DZ3" s="262"/>
      <c r="EA3" s="262"/>
      <c r="EB3" s="262"/>
      <c r="EC3" s="262"/>
      <c r="ED3" s="262"/>
      <c r="EE3" s="262"/>
      <c r="EF3" s="262"/>
      <c r="EG3" s="262"/>
      <c r="EH3" s="262"/>
      <c r="EI3" s="262"/>
      <c r="EJ3" s="262"/>
      <c r="EK3" s="262"/>
      <c r="EL3" s="262"/>
      <c r="EM3" s="262"/>
      <c r="EN3" s="262"/>
      <c r="EO3" s="262"/>
      <c r="EP3" s="262"/>
      <c r="EQ3" s="262"/>
    </row>
    <row r="4" spans="1:147" s="265" customFormat="1" ht="12.75" customHeight="1">
      <c r="A4" s="272" t="s">
        <v>466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  <c r="L4" s="269"/>
      <c r="M4" s="272" t="s">
        <v>466</v>
      </c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69"/>
      <c r="Y4" s="272" t="s">
        <v>466</v>
      </c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9"/>
      <c r="AK4" s="272" t="s">
        <v>466</v>
      </c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69"/>
      <c r="AW4" s="272" t="s">
        <v>466</v>
      </c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69"/>
      <c r="BI4" s="272" t="s">
        <v>466</v>
      </c>
      <c r="BJ4" s="270"/>
      <c r="BK4" s="270"/>
      <c r="BL4" s="270"/>
      <c r="BM4" s="270"/>
      <c r="BN4" s="270"/>
      <c r="BO4" s="270"/>
      <c r="BP4" s="270"/>
      <c r="BQ4" s="269"/>
      <c r="BR4" s="261"/>
      <c r="BS4" s="262"/>
      <c r="BT4" s="263"/>
      <c r="BU4" s="264"/>
      <c r="BV4" s="257"/>
      <c r="BW4" s="257"/>
      <c r="BX4" s="257"/>
      <c r="BY4" s="257"/>
      <c r="BZ4" s="257"/>
      <c r="CA4" s="257"/>
      <c r="CB4" s="257"/>
      <c r="CC4" s="257"/>
      <c r="CD4" s="267"/>
      <c r="CE4" s="262"/>
      <c r="CF4" s="268"/>
      <c r="CG4" s="267"/>
      <c r="CH4" s="262"/>
      <c r="CI4" s="261"/>
      <c r="CJ4" s="271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8"/>
      <c r="CV4" s="267"/>
      <c r="CW4" s="267"/>
      <c r="CX4" s="268"/>
      <c r="CY4" s="267"/>
      <c r="CZ4" s="267"/>
      <c r="DA4" s="261"/>
      <c r="DB4" s="271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8"/>
      <c r="DQ4" s="267"/>
      <c r="DR4" s="267"/>
      <c r="DS4" s="261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2"/>
      <c r="EJ4" s="262"/>
      <c r="EK4" s="262"/>
      <c r="EL4" s="262"/>
      <c r="EM4" s="262"/>
      <c r="EN4" s="262"/>
      <c r="EO4" s="262"/>
      <c r="EP4" s="262"/>
      <c r="EQ4" s="262"/>
    </row>
    <row r="5" spans="1:147" s="265" customFormat="1" ht="12.75" customHeight="1">
      <c r="A5" s="273" t="s">
        <v>15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3" t="s">
        <v>15</v>
      </c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3" t="s">
        <v>15</v>
      </c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3" t="s">
        <v>15</v>
      </c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3" t="s">
        <v>15</v>
      </c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3" t="s">
        <v>15</v>
      </c>
      <c r="BJ5" s="270"/>
      <c r="BK5" s="270"/>
      <c r="BL5" s="270"/>
      <c r="BM5" s="270"/>
      <c r="BN5" s="270"/>
      <c r="BO5" s="270"/>
      <c r="BP5" s="270"/>
      <c r="BQ5" s="270"/>
      <c r="BR5" s="274"/>
      <c r="BS5" s="274"/>
      <c r="BT5" s="274"/>
      <c r="BU5" s="275"/>
      <c r="BV5" s="275"/>
      <c r="BW5" s="275"/>
      <c r="BX5" s="275"/>
      <c r="BY5" s="275"/>
      <c r="BZ5" s="275"/>
      <c r="CA5" s="275"/>
      <c r="CB5" s="275"/>
      <c r="CC5" s="275"/>
      <c r="CD5" s="274"/>
      <c r="CE5" s="274"/>
      <c r="CF5" s="274"/>
      <c r="CG5" s="274"/>
      <c r="CH5" s="274"/>
      <c r="CI5" s="274"/>
      <c r="CJ5" s="276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6"/>
      <c r="DC5" s="274"/>
      <c r="DD5" s="274"/>
      <c r="DE5" s="274"/>
      <c r="DF5" s="274"/>
      <c r="DG5" s="274"/>
      <c r="DH5" s="274"/>
      <c r="DI5" s="274"/>
      <c r="DJ5" s="274"/>
      <c r="DK5" s="274"/>
      <c r="DL5" s="274"/>
      <c r="DM5" s="274"/>
      <c r="DN5" s="274"/>
      <c r="DO5" s="274"/>
      <c r="DP5" s="274"/>
      <c r="DQ5" s="274"/>
      <c r="DR5" s="274"/>
      <c r="DS5" s="274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  <c r="EI5" s="262"/>
      <c r="EJ5" s="262"/>
      <c r="EK5" s="262"/>
      <c r="EL5" s="262"/>
      <c r="EM5" s="262"/>
      <c r="EN5" s="262"/>
      <c r="EO5" s="262"/>
      <c r="EP5" s="262"/>
      <c r="EQ5" s="262"/>
    </row>
    <row r="6" spans="1:147" ht="3" customHeight="1">
      <c r="A6" s="277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7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7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7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7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7"/>
      <c r="BJ6" s="279"/>
      <c r="BK6" s="279"/>
      <c r="BL6" s="279"/>
      <c r="BM6" s="279"/>
      <c r="BN6" s="279"/>
      <c r="BO6" s="279"/>
      <c r="BP6" s="279"/>
      <c r="BQ6" s="279"/>
      <c r="BR6" s="280"/>
      <c r="BS6" s="280"/>
      <c r="BT6" s="280"/>
      <c r="BU6" s="281"/>
      <c r="BV6" s="281"/>
      <c r="BW6" s="281"/>
      <c r="BX6" s="281"/>
      <c r="BY6" s="281"/>
      <c r="BZ6" s="281"/>
      <c r="CA6" s="281"/>
      <c r="CB6" s="281"/>
      <c r="CC6" s="281"/>
      <c r="CD6" s="280"/>
      <c r="CE6" s="280"/>
      <c r="CF6" s="280"/>
      <c r="CG6" s="280"/>
      <c r="CH6" s="280"/>
      <c r="CI6" s="280"/>
      <c r="CJ6" s="282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2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</row>
    <row r="7" spans="1:147" ht="3" customHeight="1">
      <c r="A7" s="285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5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5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5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5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5"/>
      <c r="BJ7" s="287"/>
      <c r="BK7" s="287"/>
      <c r="BL7" s="287"/>
      <c r="BM7" s="287"/>
      <c r="BN7" s="287"/>
      <c r="BO7" s="287"/>
      <c r="BP7" s="287"/>
      <c r="BQ7" s="287"/>
      <c r="BR7" s="280"/>
      <c r="BS7" s="280"/>
      <c r="BT7" s="280"/>
      <c r="BU7" s="281"/>
      <c r="BV7" s="281"/>
      <c r="BW7" s="281"/>
      <c r="BX7" s="281"/>
      <c r="BY7" s="281"/>
      <c r="BZ7" s="281"/>
      <c r="CA7" s="281"/>
      <c r="CB7" s="281"/>
      <c r="CC7" s="281"/>
      <c r="CD7" s="280"/>
      <c r="CE7" s="280"/>
      <c r="CF7" s="280"/>
      <c r="CG7" s="280"/>
      <c r="CH7" s="280"/>
      <c r="CI7" s="280"/>
      <c r="CJ7" s="282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2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</row>
    <row r="8" spans="1:147" s="296" customFormat="1" ht="12" customHeight="1">
      <c r="A8" s="997" t="s">
        <v>434</v>
      </c>
      <c r="B8" s="288">
        <v>1931</v>
      </c>
      <c r="C8" s="289"/>
      <c r="D8" s="290"/>
      <c r="E8" s="288">
        <v>1940</v>
      </c>
      <c r="F8" s="289"/>
      <c r="G8" s="290"/>
      <c r="H8" s="288">
        <v>1950</v>
      </c>
      <c r="I8" s="289"/>
      <c r="J8" s="290"/>
      <c r="K8" s="288">
        <v>1960</v>
      </c>
      <c r="L8" s="289"/>
      <c r="M8" s="997" t="s">
        <v>434</v>
      </c>
      <c r="N8" s="288">
        <v>1970</v>
      </c>
      <c r="O8" s="289"/>
      <c r="P8" s="291"/>
      <c r="Q8" s="288">
        <v>1980</v>
      </c>
      <c r="R8" s="289"/>
      <c r="S8" s="290"/>
      <c r="T8" s="288">
        <v>1981</v>
      </c>
      <c r="U8" s="289"/>
      <c r="V8" s="290"/>
      <c r="W8" s="288">
        <v>1982</v>
      </c>
      <c r="X8" s="289"/>
      <c r="Y8" s="997" t="s">
        <v>434</v>
      </c>
      <c r="Z8" s="288">
        <v>1983</v>
      </c>
      <c r="AA8" s="289"/>
      <c r="AB8" s="290"/>
      <c r="AC8" s="288">
        <v>1984</v>
      </c>
      <c r="AD8" s="289"/>
      <c r="AE8" s="292"/>
      <c r="AF8" s="288">
        <v>1985</v>
      </c>
      <c r="AG8" s="289"/>
      <c r="AH8" s="290"/>
      <c r="AI8" s="288">
        <v>1986</v>
      </c>
      <c r="AJ8" s="289"/>
      <c r="AK8" s="997" t="s">
        <v>434</v>
      </c>
      <c r="AL8" s="288">
        <v>1987</v>
      </c>
      <c r="AM8" s="289"/>
      <c r="AN8" s="290"/>
      <c r="AO8" s="288">
        <v>1988</v>
      </c>
      <c r="AP8" s="289"/>
      <c r="AQ8" s="290"/>
      <c r="AR8" s="288">
        <v>1989</v>
      </c>
      <c r="AS8" s="289"/>
      <c r="AT8" s="293"/>
      <c r="AU8" s="288">
        <v>1990</v>
      </c>
      <c r="AV8" s="289"/>
      <c r="AW8" s="997" t="s">
        <v>434</v>
      </c>
      <c r="AX8" s="288">
        <v>1991</v>
      </c>
      <c r="AY8" s="289"/>
      <c r="AZ8" s="294"/>
      <c r="BA8" s="288">
        <v>1992</v>
      </c>
      <c r="BB8" s="289"/>
      <c r="BC8" s="290"/>
      <c r="BD8" s="288">
        <v>1993</v>
      </c>
      <c r="BE8" s="289"/>
      <c r="BF8" s="294"/>
      <c r="BG8" s="288">
        <v>1994</v>
      </c>
      <c r="BH8" s="289"/>
      <c r="BI8" s="997" t="s">
        <v>434</v>
      </c>
      <c r="BJ8" s="996">
        <v>1995</v>
      </c>
      <c r="BK8" s="996"/>
      <c r="BL8" s="294"/>
      <c r="BM8" s="996">
        <v>1996</v>
      </c>
      <c r="BN8" s="996"/>
      <c r="BO8" s="294"/>
      <c r="BP8" s="996">
        <v>1997</v>
      </c>
      <c r="BQ8" s="996"/>
      <c r="BR8" s="295"/>
      <c r="BS8" s="293"/>
      <c r="BT8" s="293"/>
      <c r="CD8" s="297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</row>
    <row r="9" spans="1:147" s="296" customFormat="1" ht="12" customHeight="1">
      <c r="A9" s="998"/>
      <c r="B9" s="298" t="s">
        <v>467</v>
      </c>
      <c r="C9" s="298" t="s">
        <v>468</v>
      </c>
      <c r="D9" s="293"/>
      <c r="E9" s="298" t="s">
        <v>467</v>
      </c>
      <c r="F9" s="298" t="s">
        <v>468</v>
      </c>
      <c r="G9" s="293"/>
      <c r="H9" s="298" t="s">
        <v>467</v>
      </c>
      <c r="I9" s="298" t="s">
        <v>468</v>
      </c>
      <c r="J9" s="293"/>
      <c r="K9" s="298" t="s">
        <v>467</v>
      </c>
      <c r="L9" s="298" t="s">
        <v>468</v>
      </c>
      <c r="M9" s="998"/>
      <c r="N9" s="298" t="s">
        <v>467</v>
      </c>
      <c r="O9" s="298" t="s">
        <v>468</v>
      </c>
      <c r="P9" s="293"/>
      <c r="Q9" s="298" t="s">
        <v>467</v>
      </c>
      <c r="R9" s="298" t="s">
        <v>468</v>
      </c>
      <c r="S9" s="293"/>
      <c r="T9" s="298" t="s">
        <v>467</v>
      </c>
      <c r="U9" s="298" t="s">
        <v>468</v>
      </c>
      <c r="V9" s="293"/>
      <c r="W9" s="298" t="s">
        <v>467</v>
      </c>
      <c r="X9" s="298" t="s">
        <v>468</v>
      </c>
      <c r="Y9" s="998"/>
      <c r="Z9" s="298" t="s">
        <v>467</v>
      </c>
      <c r="AA9" s="298" t="s">
        <v>468</v>
      </c>
      <c r="AB9" s="293"/>
      <c r="AC9" s="298" t="s">
        <v>467</v>
      </c>
      <c r="AD9" s="298" t="s">
        <v>468</v>
      </c>
      <c r="AE9" s="292"/>
      <c r="AF9" s="298" t="s">
        <v>467</v>
      </c>
      <c r="AG9" s="298" t="s">
        <v>468</v>
      </c>
      <c r="AH9" s="293"/>
      <c r="AI9" s="298" t="s">
        <v>467</v>
      </c>
      <c r="AJ9" s="298" t="s">
        <v>468</v>
      </c>
      <c r="AK9" s="998"/>
      <c r="AL9" s="298" t="s">
        <v>467</v>
      </c>
      <c r="AM9" s="298" t="s">
        <v>468</v>
      </c>
      <c r="AN9" s="293"/>
      <c r="AO9" s="298" t="s">
        <v>467</v>
      </c>
      <c r="AP9" s="298" t="s">
        <v>468</v>
      </c>
      <c r="AQ9" s="293"/>
      <c r="AR9" s="298" t="s">
        <v>467</v>
      </c>
      <c r="AS9" s="298" t="s">
        <v>468</v>
      </c>
      <c r="AU9" s="298" t="s">
        <v>467</v>
      </c>
      <c r="AV9" s="298" t="s">
        <v>468</v>
      </c>
      <c r="AW9" s="998"/>
      <c r="AX9" s="298" t="s">
        <v>467</v>
      </c>
      <c r="AY9" s="298" t="s">
        <v>468</v>
      </c>
      <c r="AZ9" s="299"/>
      <c r="BA9" s="298" t="s">
        <v>467</v>
      </c>
      <c r="BB9" s="298" t="s">
        <v>468</v>
      </c>
      <c r="BC9" s="293"/>
      <c r="BD9" s="298" t="s">
        <v>467</v>
      </c>
      <c r="BE9" s="298" t="s">
        <v>468</v>
      </c>
      <c r="BF9" s="299"/>
      <c r="BG9" s="298" t="s">
        <v>467</v>
      </c>
      <c r="BH9" s="298" t="s">
        <v>468</v>
      </c>
      <c r="BI9" s="998"/>
      <c r="BJ9" s="298" t="s">
        <v>467</v>
      </c>
      <c r="BK9" s="298" t="s">
        <v>468</v>
      </c>
      <c r="BL9" s="299"/>
      <c r="BM9" s="298" t="s">
        <v>467</v>
      </c>
      <c r="BN9" s="298" t="s">
        <v>468</v>
      </c>
      <c r="BO9" s="299"/>
      <c r="BP9" s="298" t="s">
        <v>467</v>
      </c>
      <c r="BQ9" s="298" t="s">
        <v>468</v>
      </c>
      <c r="BR9" s="300"/>
      <c r="BS9" s="293"/>
      <c r="BT9" s="293"/>
      <c r="CD9" s="297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</row>
    <row r="10" spans="1:147" s="296" customFormat="1" ht="12" customHeight="1">
      <c r="A10" s="998"/>
      <c r="B10" s="293" t="s">
        <v>469</v>
      </c>
      <c r="C10" s="293" t="s">
        <v>469</v>
      </c>
      <c r="D10" s="293"/>
      <c r="E10" s="293" t="s">
        <v>469</v>
      </c>
      <c r="F10" s="293" t="s">
        <v>469</v>
      </c>
      <c r="G10" s="293"/>
      <c r="H10" s="293" t="s">
        <v>469</v>
      </c>
      <c r="I10" s="293" t="s">
        <v>469</v>
      </c>
      <c r="J10" s="293"/>
      <c r="K10" s="293" t="s">
        <v>469</v>
      </c>
      <c r="L10" s="293" t="s">
        <v>469</v>
      </c>
      <c r="M10" s="998"/>
      <c r="N10" s="293" t="s">
        <v>469</v>
      </c>
      <c r="O10" s="293" t="s">
        <v>469</v>
      </c>
      <c r="P10" s="293"/>
      <c r="Q10" s="293" t="s">
        <v>469</v>
      </c>
      <c r="R10" s="293" t="s">
        <v>469</v>
      </c>
      <c r="S10" s="293"/>
      <c r="T10" s="293" t="s">
        <v>469</v>
      </c>
      <c r="U10" s="293" t="s">
        <v>469</v>
      </c>
      <c r="V10" s="293"/>
      <c r="W10" s="293" t="s">
        <v>469</v>
      </c>
      <c r="X10" s="293" t="s">
        <v>469</v>
      </c>
      <c r="Y10" s="998"/>
      <c r="Z10" s="293" t="s">
        <v>469</v>
      </c>
      <c r="AA10" s="293" t="s">
        <v>469</v>
      </c>
      <c r="AB10" s="293"/>
      <c r="AC10" s="293" t="s">
        <v>469</v>
      </c>
      <c r="AD10" s="293" t="s">
        <v>469</v>
      </c>
      <c r="AE10" s="292"/>
      <c r="AF10" s="293" t="s">
        <v>469</v>
      </c>
      <c r="AG10" s="293" t="s">
        <v>469</v>
      </c>
      <c r="AH10" s="293"/>
      <c r="AI10" s="293" t="s">
        <v>469</v>
      </c>
      <c r="AJ10" s="293" t="s">
        <v>469</v>
      </c>
      <c r="AK10" s="998"/>
      <c r="AL10" s="293" t="s">
        <v>469</v>
      </c>
      <c r="AM10" s="293" t="s">
        <v>469</v>
      </c>
      <c r="AN10" s="293"/>
      <c r="AO10" s="293" t="s">
        <v>469</v>
      </c>
      <c r="AP10" s="293" t="s">
        <v>469</v>
      </c>
      <c r="AQ10" s="293"/>
      <c r="AR10" s="293" t="s">
        <v>469</v>
      </c>
      <c r="AS10" s="293" t="s">
        <v>469</v>
      </c>
      <c r="AU10" s="293" t="s">
        <v>469</v>
      </c>
      <c r="AV10" s="293" t="s">
        <v>469</v>
      </c>
      <c r="AW10" s="998"/>
      <c r="AX10" s="293" t="s">
        <v>469</v>
      </c>
      <c r="AY10" s="293" t="s">
        <v>469</v>
      </c>
      <c r="AZ10" s="299"/>
      <c r="BA10" s="293" t="s">
        <v>469</v>
      </c>
      <c r="BB10" s="293" t="s">
        <v>469</v>
      </c>
      <c r="BC10" s="293"/>
      <c r="BD10" s="293" t="s">
        <v>469</v>
      </c>
      <c r="BE10" s="293" t="s">
        <v>469</v>
      </c>
      <c r="BF10" s="299"/>
      <c r="BG10" s="293" t="s">
        <v>469</v>
      </c>
      <c r="BH10" s="293" t="s">
        <v>469</v>
      </c>
      <c r="BI10" s="998"/>
      <c r="BJ10" s="293" t="s">
        <v>469</v>
      </c>
      <c r="BK10" s="293" t="s">
        <v>469</v>
      </c>
      <c r="BL10" s="299"/>
      <c r="BM10" s="293" t="s">
        <v>469</v>
      </c>
      <c r="BN10" s="293" t="s">
        <v>469</v>
      </c>
      <c r="BO10" s="299"/>
      <c r="BP10" s="293" t="s">
        <v>469</v>
      </c>
      <c r="BQ10" s="293" t="s">
        <v>469</v>
      </c>
      <c r="BR10" s="300"/>
      <c r="BS10" s="293"/>
      <c r="BT10" s="293"/>
      <c r="CD10" s="297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  <c r="DT10" s="293"/>
      <c r="DU10" s="293"/>
      <c r="DV10" s="293"/>
      <c r="DW10" s="293"/>
      <c r="DX10" s="293"/>
      <c r="DY10" s="293"/>
      <c r="DZ10" s="293"/>
      <c r="EA10" s="293"/>
      <c r="EB10" s="293"/>
      <c r="EC10" s="293"/>
      <c r="ED10" s="293"/>
      <c r="EE10" s="293"/>
      <c r="EF10" s="293"/>
      <c r="EG10" s="293"/>
      <c r="EH10" s="293"/>
      <c r="EI10" s="293"/>
      <c r="EJ10" s="293"/>
      <c r="EK10" s="293"/>
      <c r="EL10" s="293"/>
      <c r="EM10" s="293"/>
      <c r="EN10" s="293"/>
      <c r="EO10" s="293"/>
      <c r="EP10" s="293"/>
      <c r="EQ10" s="293"/>
    </row>
    <row r="11" spans="1:147" ht="3" customHeight="1">
      <c r="A11" s="301"/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1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301"/>
      <c r="Z11" s="302"/>
      <c r="AA11" s="302"/>
      <c r="AB11" s="302"/>
      <c r="AC11" s="302"/>
      <c r="AD11" s="302"/>
      <c r="AE11" s="303"/>
      <c r="AF11" s="302"/>
      <c r="AG11" s="302"/>
      <c r="AH11" s="302"/>
      <c r="AI11" s="302"/>
      <c r="AJ11" s="302"/>
      <c r="AK11" s="301"/>
      <c r="AL11" s="302"/>
      <c r="AM11" s="302"/>
      <c r="AN11" s="302"/>
      <c r="AO11" s="302"/>
      <c r="AP11" s="302"/>
      <c r="AQ11" s="302"/>
      <c r="AR11" s="302"/>
      <c r="AS11" s="302"/>
      <c r="AT11" s="278"/>
      <c r="AU11" s="302"/>
      <c r="AV11" s="302"/>
      <c r="AW11" s="304"/>
      <c r="AX11" s="278"/>
      <c r="AY11" s="278"/>
      <c r="AZ11" s="305"/>
      <c r="BA11" s="278"/>
      <c r="BB11" s="278"/>
      <c r="BC11" s="278"/>
      <c r="BD11" s="278"/>
      <c r="BE11" s="278"/>
      <c r="BF11" s="305"/>
      <c r="BG11" s="278"/>
      <c r="BH11" s="278"/>
      <c r="BI11" s="301"/>
      <c r="BJ11" s="302"/>
      <c r="BK11" s="302"/>
      <c r="BL11" s="305"/>
      <c r="BM11" s="302"/>
      <c r="BN11" s="302"/>
      <c r="BO11" s="305"/>
      <c r="BP11" s="302"/>
      <c r="BQ11" s="302"/>
      <c r="BR11" s="306"/>
      <c r="BS11" s="283"/>
      <c r="BT11" s="283"/>
      <c r="BV11" s="284"/>
      <c r="BW11" s="284"/>
      <c r="BX11" s="284"/>
      <c r="BY11" s="284"/>
      <c r="BZ11" s="284"/>
      <c r="CA11" s="284"/>
      <c r="CB11" s="284"/>
      <c r="CC11" s="284"/>
      <c r="CD11" s="307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</row>
    <row r="12" spans="1:147" ht="3" customHeight="1">
      <c r="A12" s="282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282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282"/>
      <c r="Z12" s="306"/>
      <c r="AA12" s="306"/>
      <c r="AB12" s="306"/>
      <c r="AC12" s="306"/>
      <c r="AD12" s="306"/>
      <c r="AE12" s="308"/>
      <c r="AF12" s="306"/>
      <c r="AG12" s="306"/>
      <c r="AH12" s="306"/>
      <c r="AI12" s="306"/>
      <c r="AJ12" s="306"/>
      <c r="AK12" s="282"/>
      <c r="AL12" s="306"/>
      <c r="AM12" s="306"/>
      <c r="AN12" s="306"/>
      <c r="AO12" s="306"/>
      <c r="AP12" s="306"/>
      <c r="AQ12" s="306"/>
      <c r="AR12" s="306"/>
      <c r="AS12" s="306"/>
      <c r="AT12" s="280"/>
      <c r="AU12" s="306"/>
      <c r="AV12" s="306"/>
      <c r="AW12" s="282"/>
      <c r="AX12" s="280"/>
      <c r="AY12" s="280"/>
      <c r="AZ12" s="309"/>
      <c r="BA12" s="280"/>
      <c r="BB12" s="280"/>
      <c r="BC12" s="280"/>
      <c r="BD12" s="280"/>
      <c r="BE12" s="280"/>
      <c r="BF12" s="309"/>
      <c r="BG12" s="280"/>
      <c r="BH12" s="280"/>
      <c r="BI12" s="282"/>
      <c r="BJ12" s="306"/>
      <c r="BK12" s="306"/>
      <c r="BL12" s="309"/>
      <c r="BM12" s="306"/>
      <c r="BN12" s="306"/>
      <c r="BO12" s="309"/>
      <c r="BP12" s="306"/>
      <c r="BQ12" s="306"/>
      <c r="BR12" s="306"/>
      <c r="BS12" s="283"/>
      <c r="BT12" s="283"/>
      <c r="BV12" s="284"/>
      <c r="BW12" s="284"/>
      <c r="BX12" s="284"/>
      <c r="BY12" s="284"/>
      <c r="BZ12" s="284"/>
      <c r="CA12" s="284"/>
      <c r="CB12" s="284"/>
      <c r="CC12" s="284"/>
      <c r="CD12" s="307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</row>
    <row r="13" spans="1:147" s="275" customFormat="1" ht="10.7" customHeight="1">
      <c r="A13" s="310" t="s">
        <v>31</v>
      </c>
      <c r="B13" s="311">
        <v>100</v>
      </c>
      <c r="C13" s="311"/>
      <c r="D13" s="311"/>
      <c r="E13" s="311">
        <v>100</v>
      </c>
      <c r="F13" s="311"/>
      <c r="G13" s="311"/>
      <c r="H13" s="311">
        <v>100</v>
      </c>
      <c r="I13" s="311"/>
      <c r="J13" s="311"/>
      <c r="K13" s="311">
        <v>100</v>
      </c>
      <c r="L13" s="311"/>
      <c r="M13" s="310" t="s">
        <v>31</v>
      </c>
      <c r="N13" s="311">
        <v>100</v>
      </c>
      <c r="O13" s="311"/>
      <c r="P13" s="311"/>
      <c r="Q13" s="311">
        <v>100</v>
      </c>
      <c r="R13" s="312"/>
      <c r="S13" s="312"/>
      <c r="T13" s="311">
        <v>100</v>
      </c>
      <c r="U13" s="312"/>
      <c r="V13" s="312"/>
      <c r="W13" s="311">
        <v>100</v>
      </c>
      <c r="X13" s="312"/>
      <c r="Y13" s="310" t="s">
        <v>31</v>
      </c>
      <c r="Z13" s="311">
        <v>100</v>
      </c>
      <c r="AA13" s="312"/>
      <c r="AB13" s="263"/>
      <c r="AC13" s="311">
        <v>100</v>
      </c>
      <c r="AD13" s="312"/>
      <c r="AE13" s="313"/>
      <c r="AF13" s="314">
        <v>100</v>
      </c>
      <c r="AG13" s="314"/>
      <c r="AH13" s="314"/>
      <c r="AI13" s="314">
        <v>100</v>
      </c>
      <c r="AJ13" s="314"/>
      <c r="AK13" s="315" t="s">
        <v>31</v>
      </c>
      <c r="AL13" s="314">
        <v>100</v>
      </c>
      <c r="AM13" s="314"/>
      <c r="AN13" s="316"/>
      <c r="AO13" s="314">
        <v>100</v>
      </c>
      <c r="AP13" s="314"/>
      <c r="AQ13" s="316"/>
      <c r="AR13" s="314">
        <v>100</v>
      </c>
      <c r="AS13" s="314"/>
      <c r="AT13" s="274"/>
      <c r="AU13" s="316">
        <v>100</v>
      </c>
      <c r="AV13" s="316"/>
      <c r="AW13" s="315" t="s">
        <v>31</v>
      </c>
      <c r="AX13" s="316">
        <v>100</v>
      </c>
      <c r="AY13" s="316"/>
      <c r="AZ13" s="317"/>
      <c r="BA13" s="316">
        <v>100</v>
      </c>
      <c r="BB13" s="316"/>
      <c r="BC13" s="316"/>
      <c r="BD13" s="316">
        <v>100</v>
      </c>
      <c r="BE13" s="316"/>
      <c r="BF13" s="317"/>
      <c r="BG13" s="316">
        <v>100</v>
      </c>
      <c r="BH13" s="316"/>
      <c r="BI13" s="318" t="s">
        <v>31</v>
      </c>
      <c r="BJ13" s="316">
        <v>100</v>
      </c>
      <c r="BK13" s="319"/>
      <c r="BL13" s="269"/>
      <c r="BM13" s="316">
        <v>100</v>
      </c>
      <c r="BN13" s="319"/>
      <c r="BO13" s="269"/>
      <c r="BP13" s="316">
        <v>100</v>
      </c>
      <c r="BQ13" s="319"/>
      <c r="BR13" s="314"/>
      <c r="BS13" s="274"/>
      <c r="BT13" s="274"/>
      <c r="CD13" s="318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</row>
    <row r="14" spans="1:147" s="275" customFormat="1" ht="4.5" customHeight="1">
      <c r="A14" s="310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20"/>
      <c r="N14" s="311"/>
      <c r="O14" s="311"/>
      <c r="P14" s="311"/>
      <c r="Q14" s="311"/>
      <c r="R14" s="312"/>
      <c r="S14" s="312"/>
      <c r="T14" s="311"/>
      <c r="U14" s="312"/>
      <c r="V14" s="312"/>
      <c r="W14" s="311"/>
      <c r="X14" s="312"/>
      <c r="Y14" s="320"/>
      <c r="Z14" s="311"/>
      <c r="AA14" s="312"/>
      <c r="AB14" s="263"/>
      <c r="AC14" s="311"/>
      <c r="AD14" s="312"/>
      <c r="AE14" s="313"/>
      <c r="AF14" s="314"/>
      <c r="AG14" s="314"/>
      <c r="AH14" s="314"/>
      <c r="AI14" s="314"/>
      <c r="AJ14" s="314"/>
      <c r="AK14" s="313"/>
      <c r="AL14" s="314"/>
      <c r="AM14" s="314"/>
      <c r="AN14" s="316"/>
      <c r="AO14" s="314"/>
      <c r="AP14" s="314"/>
      <c r="AQ14" s="316"/>
      <c r="AR14" s="314"/>
      <c r="AS14" s="314"/>
      <c r="AT14" s="274"/>
      <c r="AU14" s="316"/>
      <c r="AV14" s="316"/>
      <c r="AW14" s="313"/>
      <c r="AX14" s="316"/>
      <c r="AY14" s="316"/>
      <c r="AZ14" s="317"/>
      <c r="BA14" s="316"/>
      <c r="BB14" s="316"/>
      <c r="BC14" s="316"/>
      <c r="BD14" s="316"/>
      <c r="BE14" s="316"/>
      <c r="BF14" s="317"/>
      <c r="BG14" s="316"/>
      <c r="BH14" s="316"/>
      <c r="BI14" s="318"/>
      <c r="BJ14" s="316"/>
      <c r="BK14" s="319"/>
      <c r="BL14" s="269"/>
      <c r="BM14" s="316"/>
      <c r="BN14" s="319"/>
      <c r="BO14" s="269"/>
      <c r="BP14" s="316"/>
      <c r="BQ14" s="319"/>
      <c r="BR14" s="314"/>
      <c r="BS14" s="274"/>
      <c r="BT14" s="274"/>
      <c r="CD14" s="318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  <c r="EA14" s="274"/>
      <c r="EB14" s="274"/>
      <c r="EC14" s="274"/>
      <c r="ED14" s="274"/>
      <c r="EE14" s="274"/>
      <c r="EF14" s="274"/>
      <c r="EG14" s="274"/>
      <c r="EH14" s="274"/>
      <c r="EI14" s="274"/>
      <c r="EJ14" s="274"/>
      <c r="EK14" s="274"/>
      <c r="EL14" s="274"/>
      <c r="EM14" s="274"/>
      <c r="EN14" s="274"/>
      <c r="EO14" s="274"/>
      <c r="EP14" s="274"/>
      <c r="EQ14" s="274"/>
    </row>
    <row r="15" spans="1:147" s="275" customFormat="1" ht="10.7" customHeight="1">
      <c r="A15" s="321" t="s">
        <v>470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11"/>
      <c r="M15" s="321" t="s">
        <v>470</v>
      </c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1" t="s">
        <v>470</v>
      </c>
      <c r="Z15" s="322"/>
      <c r="AA15" s="322"/>
      <c r="AB15" s="322"/>
      <c r="AC15" s="322"/>
      <c r="AD15" s="322"/>
      <c r="AE15" s="321"/>
      <c r="AF15" s="322"/>
      <c r="AG15" s="322"/>
      <c r="AH15" s="322"/>
      <c r="AI15" s="322"/>
      <c r="AJ15" s="322"/>
      <c r="AK15" s="276" t="s">
        <v>470</v>
      </c>
      <c r="AL15" s="323"/>
      <c r="AM15" s="323"/>
      <c r="AN15" s="319"/>
      <c r="AO15" s="323"/>
      <c r="AP15" s="323"/>
      <c r="AQ15" s="319"/>
      <c r="AR15" s="323"/>
      <c r="AS15" s="323"/>
      <c r="AT15" s="274"/>
      <c r="AU15" s="324"/>
      <c r="AV15" s="324"/>
      <c r="AW15" s="276" t="s">
        <v>470</v>
      </c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 t="s">
        <v>470</v>
      </c>
      <c r="BJ15" s="269"/>
      <c r="BK15" s="269"/>
      <c r="BL15" s="269"/>
      <c r="BM15" s="269"/>
      <c r="BN15" s="269"/>
      <c r="BO15" s="269"/>
      <c r="BP15" s="269"/>
      <c r="BQ15" s="269"/>
      <c r="BR15" s="314"/>
      <c r="BS15" s="274"/>
      <c r="BT15" s="274"/>
      <c r="CD15" s="317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  <c r="EA15" s="274"/>
      <c r="EB15" s="274"/>
      <c r="EC15" s="274"/>
      <c r="ED15" s="274"/>
      <c r="EE15" s="274"/>
      <c r="EF15" s="274"/>
      <c r="EG15" s="274"/>
      <c r="EH15" s="274"/>
      <c r="EI15" s="274"/>
      <c r="EJ15" s="274"/>
      <c r="EK15" s="274"/>
      <c r="EL15" s="274"/>
      <c r="EM15" s="274"/>
      <c r="EN15" s="274"/>
      <c r="EO15" s="274"/>
      <c r="EP15" s="274"/>
      <c r="EQ15" s="274"/>
    </row>
    <row r="16" spans="1:147" s="275" customFormat="1" ht="10.7" customHeight="1">
      <c r="A16" s="321" t="s">
        <v>471</v>
      </c>
      <c r="B16" s="322">
        <v>45.53</v>
      </c>
      <c r="C16" s="322">
        <v>100</v>
      </c>
      <c r="D16" s="322"/>
      <c r="E16" s="322">
        <v>43.11</v>
      </c>
      <c r="F16" s="322">
        <v>100</v>
      </c>
      <c r="G16" s="322"/>
      <c r="H16" s="322">
        <v>34.61</v>
      </c>
      <c r="I16" s="322">
        <v>100</v>
      </c>
      <c r="J16" s="322"/>
      <c r="K16" s="322">
        <v>25.54</v>
      </c>
      <c r="L16" s="322">
        <v>100</v>
      </c>
      <c r="M16" s="321" t="s">
        <v>471</v>
      </c>
      <c r="N16" s="322">
        <v>23.11</v>
      </c>
      <c r="O16" s="322">
        <v>100</v>
      </c>
      <c r="P16" s="322"/>
      <c r="Q16" s="322">
        <v>13.72</v>
      </c>
      <c r="R16" s="322">
        <v>100</v>
      </c>
      <c r="S16" s="322"/>
      <c r="T16" s="322">
        <v>12.26</v>
      </c>
      <c r="U16" s="322">
        <v>100</v>
      </c>
      <c r="V16" s="322"/>
      <c r="W16" s="322">
        <v>12.18</v>
      </c>
      <c r="X16" s="322">
        <v>100</v>
      </c>
      <c r="Y16" s="321" t="s">
        <v>471</v>
      </c>
      <c r="Z16" s="322">
        <v>12.9</v>
      </c>
      <c r="AA16" s="322">
        <v>100</v>
      </c>
      <c r="AB16" s="322"/>
      <c r="AC16" s="322">
        <v>11.86</v>
      </c>
      <c r="AD16" s="322">
        <v>100</v>
      </c>
      <c r="AE16" s="321"/>
      <c r="AF16" s="322">
        <v>11.38</v>
      </c>
      <c r="AG16" s="322">
        <v>100</v>
      </c>
      <c r="AH16" s="322"/>
      <c r="AI16" s="322">
        <v>11.01</v>
      </c>
      <c r="AJ16" s="322">
        <v>100</v>
      </c>
      <c r="AK16" s="276" t="s">
        <v>471</v>
      </c>
      <c r="AL16" s="323">
        <v>10.8</v>
      </c>
      <c r="AM16" s="323">
        <v>100</v>
      </c>
      <c r="AN16" s="319"/>
      <c r="AO16" s="323">
        <v>9.61</v>
      </c>
      <c r="AP16" s="323">
        <v>100</v>
      </c>
      <c r="AQ16" s="319"/>
      <c r="AR16" s="323">
        <v>9.3699999999999992</v>
      </c>
      <c r="AS16" s="323">
        <v>100</v>
      </c>
      <c r="AT16" s="274"/>
      <c r="AU16" s="319">
        <v>9.6999999999999993</v>
      </c>
      <c r="AV16" s="319">
        <v>100</v>
      </c>
      <c r="AW16" s="276" t="s">
        <v>471</v>
      </c>
      <c r="AX16" s="319">
        <v>7.33</v>
      </c>
      <c r="AY16" s="319">
        <v>100</v>
      </c>
      <c r="AZ16" s="325"/>
      <c r="BA16" s="319">
        <v>6.01</v>
      </c>
      <c r="BB16" s="319">
        <v>100</v>
      </c>
      <c r="BC16" s="319"/>
      <c r="BD16" s="319">
        <v>5.72</v>
      </c>
      <c r="BE16" s="319">
        <v>100</v>
      </c>
      <c r="BF16" s="325"/>
      <c r="BG16" s="319">
        <v>4.91</v>
      </c>
      <c r="BH16" s="319">
        <v>100</v>
      </c>
      <c r="BI16" s="324" t="s">
        <v>471</v>
      </c>
      <c r="BJ16" s="319">
        <v>4.6500000000000004</v>
      </c>
      <c r="BK16" s="319">
        <v>100</v>
      </c>
      <c r="BL16" s="269"/>
      <c r="BM16" s="319">
        <v>4.3</v>
      </c>
      <c r="BN16" s="319">
        <v>100</v>
      </c>
      <c r="BO16" s="269"/>
      <c r="BP16" s="319">
        <v>3.93</v>
      </c>
      <c r="BQ16" s="319">
        <v>100</v>
      </c>
      <c r="BR16" s="314"/>
      <c r="BS16" s="274"/>
      <c r="BT16" s="274"/>
      <c r="CD16" s="317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  <c r="EA16" s="274"/>
      <c r="EB16" s="274"/>
      <c r="EC16" s="274"/>
      <c r="ED16" s="274"/>
      <c r="EE16" s="274"/>
      <c r="EF16" s="274"/>
      <c r="EG16" s="274"/>
      <c r="EH16" s="274"/>
      <c r="EI16" s="274"/>
      <c r="EJ16" s="274"/>
      <c r="EK16" s="274"/>
      <c r="EL16" s="274"/>
      <c r="EM16" s="274"/>
      <c r="EN16" s="274"/>
      <c r="EO16" s="274"/>
      <c r="EP16" s="274"/>
      <c r="EQ16" s="274"/>
    </row>
    <row r="17" spans="1:147" s="275" customFormat="1" ht="10.7" customHeight="1">
      <c r="A17" s="321" t="s">
        <v>746</v>
      </c>
      <c r="B17" s="322">
        <v>19.5</v>
      </c>
      <c r="C17" s="322">
        <v>42.83</v>
      </c>
      <c r="D17" s="322"/>
      <c r="E17" s="322">
        <v>21</v>
      </c>
      <c r="F17" s="322">
        <v>48.81</v>
      </c>
      <c r="G17" s="322"/>
      <c r="H17" s="322">
        <v>17.2</v>
      </c>
      <c r="I17" s="322">
        <v>49.6</v>
      </c>
      <c r="J17" s="322"/>
      <c r="K17" s="322">
        <v>14.9</v>
      </c>
      <c r="L17" s="322">
        <v>58.45</v>
      </c>
      <c r="M17" s="321" t="s">
        <v>746</v>
      </c>
      <c r="N17" s="322">
        <v>14.3</v>
      </c>
      <c r="O17" s="322">
        <v>61.85</v>
      </c>
      <c r="P17" s="322"/>
      <c r="Q17" s="322">
        <v>8.8000000000000007</v>
      </c>
      <c r="R17" s="322">
        <v>64.13</v>
      </c>
      <c r="S17" s="322"/>
      <c r="T17" s="322">
        <v>7.9</v>
      </c>
      <c r="U17" s="322">
        <v>64.150000000000006</v>
      </c>
      <c r="V17" s="322"/>
      <c r="W17" s="322">
        <v>7.5</v>
      </c>
      <c r="X17" s="322">
        <v>61.9</v>
      </c>
      <c r="Y17" s="321" t="s">
        <v>746</v>
      </c>
      <c r="Z17" s="322" t="s">
        <v>38</v>
      </c>
      <c r="AA17" s="322" t="s">
        <v>38</v>
      </c>
      <c r="AB17" s="322"/>
      <c r="AC17" s="322">
        <v>7.5</v>
      </c>
      <c r="AD17" s="322">
        <v>63.36</v>
      </c>
      <c r="AE17" s="321"/>
      <c r="AF17" s="322">
        <v>6.6</v>
      </c>
      <c r="AG17" s="322">
        <v>57.94</v>
      </c>
      <c r="AH17" s="322"/>
      <c r="AI17" s="322">
        <v>6.5</v>
      </c>
      <c r="AJ17" s="322">
        <v>59.23</v>
      </c>
      <c r="AK17" s="321" t="s">
        <v>746</v>
      </c>
      <c r="AL17" s="323">
        <v>6.4</v>
      </c>
      <c r="AM17" s="323">
        <v>59.51</v>
      </c>
      <c r="AN17" s="319"/>
      <c r="AO17" s="323">
        <v>5.3</v>
      </c>
      <c r="AP17" s="323">
        <v>55.35</v>
      </c>
      <c r="AQ17" s="319"/>
      <c r="AR17" s="323">
        <v>4.9000000000000004</v>
      </c>
      <c r="AS17" s="323">
        <v>52.01</v>
      </c>
      <c r="AT17" s="274"/>
      <c r="AU17" s="319">
        <v>4.5</v>
      </c>
      <c r="AV17" s="319">
        <v>46.91</v>
      </c>
      <c r="AW17" s="321" t="s">
        <v>746</v>
      </c>
      <c r="AX17" s="319">
        <v>4</v>
      </c>
      <c r="AY17" s="319">
        <v>54.42</v>
      </c>
      <c r="AZ17" s="325"/>
      <c r="BA17" s="319">
        <v>3</v>
      </c>
      <c r="BB17" s="319">
        <v>50</v>
      </c>
      <c r="BC17" s="319"/>
      <c r="BD17" s="319">
        <v>2.7</v>
      </c>
      <c r="BE17" s="319">
        <v>47.68</v>
      </c>
      <c r="BF17" s="325"/>
      <c r="BG17" s="319">
        <v>2.1</v>
      </c>
      <c r="BH17" s="319">
        <v>41.78</v>
      </c>
      <c r="BI17" s="321" t="s">
        <v>746</v>
      </c>
      <c r="BJ17" s="319">
        <v>1.9</v>
      </c>
      <c r="BK17" s="319">
        <v>40.75</v>
      </c>
      <c r="BL17" s="269"/>
      <c r="BM17" s="319">
        <v>1.7</v>
      </c>
      <c r="BN17" s="319">
        <v>38.299999999999997</v>
      </c>
      <c r="BO17" s="269"/>
      <c r="BP17" s="323" t="s">
        <v>38</v>
      </c>
      <c r="BQ17" s="323" t="s">
        <v>38</v>
      </c>
      <c r="BR17" s="323"/>
      <c r="BS17" s="274"/>
      <c r="BT17" s="274"/>
      <c r="CD17" s="325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  <c r="EA17" s="274"/>
      <c r="EB17" s="274"/>
      <c r="EC17" s="274"/>
      <c r="ED17" s="274"/>
      <c r="EE17" s="274"/>
      <c r="EF17" s="274"/>
      <c r="EG17" s="274"/>
      <c r="EH17" s="274"/>
      <c r="EI17" s="274"/>
      <c r="EJ17" s="274"/>
      <c r="EK17" s="274"/>
      <c r="EL17" s="274"/>
      <c r="EM17" s="274"/>
      <c r="EN17" s="274"/>
      <c r="EO17" s="274"/>
      <c r="EP17" s="274"/>
      <c r="EQ17" s="274"/>
    </row>
    <row r="18" spans="1:147" s="275" customFormat="1" ht="10.7" customHeight="1">
      <c r="A18" s="321" t="s">
        <v>472</v>
      </c>
      <c r="B18" s="322" t="s">
        <v>38</v>
      </c>
      <c r="C18" s="322" t="s">
        <v>38</v>
      </c>
      <c r="D18" s="322"/>
      <c r="E18" s="322" t="s">
        <v>38</v>
      </c>
      <c r="F18" s="322">
        <v>5.54</v>
      </c>
      <c r="G18" s="322"/>
      <c r="H18" s="322" t="s">
        <v>38</v>
      </c>
      <c r="I18" s="322">
        <v>3.38</v>
      </c>
      <c r="J18" s="322"/>
      <c r="K18" s="322" t="s">
        <v>38</v>
      </c>
      <c r="L18" s="322">
        <v>4.74</v>
      </c>
      <c r="M18" s="321" t="s">
        <v>472</v>
      </c>
      <c r="N18" s="322" t="s">
        <v>38</v>
      </c>
      <c r="O18" s="322">
        <v>2.9</v>
      </c>
      <c r="P18" s="322"/>
      <c r="Q18" s="322">
        <v>0.4</v>
      </c>
      <c r="R18" s="322">
        <v>3.11</v>
      </c>
      <c r="S18" s="322"/>
      <c r="T18" s="322">
        <v>0.4</v>
      </c>
      <c r="U18" s="322">
        <v>3.24</v>
      </c>
      <c r="V18" s="322"/>
      <c r="W18" s="322">
        <v>0.4</v>
      </c>
      <c r="X18" s="322">
        <v>3.51</v>
      </c>
      <c r="Y18" s="321" t="s">
        <v>472</v>
      </c>
      <c r="Z18" s="322" t="s">
        <v>38</v>
      </c>
      <c r="AA18" s="322" t="s">
        <v>38</v>
      </c>
      <c r="AB18" s="322"/>
      <c r="AC18" s="322" t="s">
        <v>38</v>
      </c>
      <c r="AD18" s="322" t="s">
        <v>38</v>
      </c>
      <c r="AE18" s="321"/>
      <c r="AF18" s="322" t="s">
        <v>38</v>
      </c>
      <c r="AG18" s="322" t="s">
        <v>38</v>
      </c>
      <c r="AH18" s="326"/>
      <c r="AI18" s="322" t="s">
        <v>38</v>
      </c>
      <c r="AJ18" s="322" t="s">
        <v>38</v>
      </c>
      <c r="AK18" s="276" t="s">
        <v>472</v>
      </c>
      <c r="AL18" s="323" t="s">
        <v>38</v>
      </c>
      <c r="AM18" s="323" t="s">
        <v>38</v>
      </c>
      <c r="AN18" s="327"/>
      <c r="AO18" s="323" t="s">
        <v>38</v>
      </c>
      <c r="AP18" s="323" t="s">
        <v>38</v>
      </c>
      <c r="AQ18" s="327"/>
      <c r="AR18" s="323" t="s">
        <v>38</v>
      </c>
      <c r="AS18" s="323" t="s">
        <v>38</v>
      </c>
      <c r="AT18" s="327"/>
      <c r="AU18" s="323" t="s">
        <v>38</v>
      </c>
      <c r="AV18" s="323" t="s">
        <v>38</v>
      </c>
      <c r="AW18" s="276" t="s">
        <v>472</v>
      </c>
      <c r="AX18" s="323" t="s">
        <v>38</v>
      </c>
      <c r="AY18" s="323" t="s">
        <v>38</v>
      </c>
      <c r="AZ18" s="327"/>
      <c r="BA18" s="323" t="s">
        <v>38</v>
      </c>
      <c r="BB18" s="323" t="s">
        <v>38</v>
      </c>
      <c r="BC18" s="327"/>
      <c r="BD18" s="323" t="s">
        <v>38</v>
      </c>
      <c r="BE18" s="323" t="s">
        <v>38</v>
      </c>
      <c r="BF18" s="327"/>
      <c r="BG18" s="323" t="s">
        <v>38</v>
      </c>
      <c r="BH18" s="323" t="s">
        <v>38</v>
      </c>
      <c r="BI18" s="324" t="s">
        <v>472</v>
      </c>
      <c r="BJ18" s="323" t="s">
        <v>38</v>
      </c>
      <c r="BK18" s="323" t="s">
        <v>38</v>
      </c>
      <c r="BL18" s="327"/>
      <c r="BM18" s="323" t="s">
        <v>38</v>
      </c>
      <c r="BN18" s="323" t="s">
        <v>38</v>
      </c>
      <c r="BO18" s="327"/>
      <c r="BP18" s="323" t="s">
        <v>38</v>
      </c>
      <c r="BQ18" s="323" t="s">
        <v>38</v>
      </c>
      <c r="BR18" s="323"/>
      <c r="BS18" s="274"/>
      <c r="BT18" s="274"/>
      <c r="CD18" s="325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  <c r="EA18" s="274"/>
      <c r="EB18" s="274"/>
      <c r="EC18" s="274"/>
      <c r="ED18" s="274"/>
      <c r="EE18" s="274"/>
      <c r="EF18" s="274"/>
      <c r="EG18" s="274"/>
      <c r="EH18" s="274"/>
      <c r="EI18" s="274"/>
      <c r="EJ18" s="274"/>
      <c r="EK18" s="274"/>
      <c r="EL18" s="274"/>
      <c r="EM18" s="274"/>
      <c r="EN18" s="274"/>
      <c r="EO18" s="274"/>
      <c r="EP18" s="274"/>
      <c r="EQ18" s="274"/>
    </row>
    <row r="19" spans="1:147" s="275" customFormat="1" ht="10.7" customHeight="1">
      <c r="A19" s="321" t="s">
        <v>473</v>
      </c>
      <c r="B19" s="322">
        <v>1.6</v>
      </c>
      <c r="C19" s="322">
        <v>3.56</v>
      </c>
      <c r="D19" s="322"/>
      <c r="E19" s="322">
        <v>1.4</v>
      </c>
      <c r="F19" s="322">
        <v>3.17</v>
      </c>
      <c r="G19" s="322"/>
      <c r="H19" s="322">
        <v>1.1000000000000001</v>
      </c>
      <c r="I19" s="322">
        <v>3.07</v>
      </c>
      <c r="J19" s="322"/>
      <c r="K19" s="322">
        <v>0.7</v>
      </c>
      <c r="L19" s="322">
        <v>2.5499999999999998</v>
      </c>
      <c r="M19" s="321" t="s">
        <v>473</v>
      </c>
      <c r="N19" s="322">
        <v>0.9</v>
      </c>
      <c r="O19" s="322">
        <v>3.76</v>
      </c>
      <c r="P19" s="322"/>
      <c r="Q19" s="322">
        <v>0.3</v>
      </c>
      <c r="R19" s="322">
        <v>2.1</v>
      </c>
      <c r="S19" s="322"/>
      <c r="T19" s="322">
        <v>0.3</v>
      </c>
      <c r="U19" s="322">
        <v>2.11</v>
      </c>
      <c r="V19" s="322"/>
      <c r="W19" s="322">
        <v>0.2</v>
      </c>
      <c r="X19" s="322">
        <v>2.0499999999999998</v>
      </c>
      <c r="Y19" s="321" t="s">
        <v>473</v>
      </c>
      <c r="Z19" s="322" t="s">
        <v>38</v>
      </c>
      <c r="AA19" s="322" t="s">
        <v>38</v>
      </c>
      <c r="AB19" s="322"/>
      <c r="AC19" s="322">
        <v>0.2</v>
      </c>
      <c r="AD19" s="322">
        <v>1.98</v>
      </c>
      <c r="AE19" s="321"/>
      <c r="AF19" s="322">
        <v>0.2</v>
      </c>
      <c r="AG19" s="322">
        <v>1.78</v>
      </c>
      <c r="AH19" s="322"/>
      <c r="AI19" s="322">
        <v>0.2</v>
      </c>
      <c r="AJ19" s="322">
        <v>1.75</v>
      </c>
      <c r="AK19" s="276" t="s">
        <v>473</v>
      </c>
      <c r="AL19" s="323">
        <v>0.2</v>
      </c>
      <c r="AM19" s="323">
        <v>1.78</v>
      </c>
      <c r="AN19" s="319"/>
      <c r="AO19" s="323">
        <v>0.2</v>
      </c>
      <c r="AP19" s="323">
        <v>1.92</v>
      </c>
      <c r="AQ19" s="319"/>
      <c r="AR19" s="323">
        <v>0.2</v>
      </c>
      <c r="AS19" s="323">
        <v>1.75</v>
      </c>
      <c r="AT19" s="274"/>
      <c r="AU19" s="319">
        <v>0.1</v>
      </c>
      <c r="AV19" s="319">
        <v>1.47</v>
      </c>
      <c r="AW19" s="276" t="s">
        <v>473</v>
      </c>
      <c r="AX19" s="319">
        <v>0.1</v>
      </c>
      <c r="AY19" s="319">
        <v>1.63</v>
      </c>
      <c r="AZ19" s="325"/>
      <c r="BA19" s="319">
        <v>0.1</v>
      </c>
      <c r="BB19" s="319">
        <v>1.36</v>
      </c>
      <c r="BC19" s="319"/>
      <c r="BD19" s="319">
        <v>0.1</v>
      </c>
      <c r="BE19" s="319">
        <v>1.26</v>
      </c>
      <c r="BF19" s="325"/>
      <c r="BG19" s="319">
        <v>0.1</v>
      </c>
      <c r="BH19" s="319">
        <v>1.18</v>
      </c>
      <c r="BI19" s="324" t="s">
        <v>473</v>
      </c>
      <c r="BJ19" s="319">
        <v>0.1</v>
      </c>
      <c r="BK19" s="319">
        <v>1.1599999999999999</v>
      </c>
      <c r="BL19" s="269"/>
      <c r="BM19" s="323" t="s">
        <v>38</v>
      </c>
      <c r="BN19" s="319">
        <v>1.1000000000000001</v>
      </c>
      <c r="BO19" s="269"/>
      <c r="BP19" s="323" t="s">
        <v>288</v>
      </c>
      <c r="BQ19" s="319">
        <v>1</v>
      </c>
      <c r="BR19" s="323"/>
      <c r="BS19" s="274"/>
      <c r="BT19" s="274"/>
      <c r="CD19" s="325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  <c r="EN19" s="274"/>
      <c r="EO19" s="274"/>
      <c r="EP19" s="274"/>
      <c r="EQ19" s="274"/>
    </row>
    <row r="20" spans="1:147" s="275" customFormat="1" ht="10.7" customHeight="1">
      <c r="A20" s="321" t="s">
        <v>474</v>
      </c>
      <c r="B20" s="322">
        <v>8.3000000000000007</v>
      </c>
      <c r="C20" s="322">
        <v>18.21</v>
      </c>
      <c r="D20" s="322"/>
      <c r="E20" s="322">
        <v>5.2</v>
      </c>
      <c r="F20" s="322">
        <v>12.09</v>
      </c>
      <c r="G20" s="322"/>
      <c r="H20" s="322">
        <v>5.5</v>
      </c>
      <c r="I20" s="322">
        <v>15.88</v>
      </c>
      <c r="J20" s="322"/>
      <c r="K20" s="322">
        <v>1.8</v>
      </c>
      <c r="L20" s="322">
        <v>6.87</v>
      </c>
      <c r="M20" s="321" t="s">
        <v>474</v>
      </c>
      <c r="N20" s="322" t="s">
        <v>38</v>
      </c>
      <c r="O20" s="322" t="s">
        <v>38</v>
      </c>
      <c r="P20" s="326"/>
      <c r="Q20" s="322" t="s">
        <v>38</v>
      </c>
      <c r="R20" s="322" t="s">
        <v>38</v>
      </c>
      <c r="S20" s="326"/>
      <c r="T20" s="322" t="s">
        <v>38</v>
      </c>
      <c r="U20" s="322" t="s">
        <v>38</v>
      </c>
      <c r="V20" s="322"/>
      <c r="W20" s="322" t="s">
        <v>38</v>
      </c>
      <c r="X20" s="322" t="s">
        <v>38</v>
      </c>
      <c r="Y20" s="321" t="s">
        <v>474</v>
      </c>
      <c r="Z20" s="322" t="s">
        <v>38</v>
      </c>
      <c r="AA20" s="322" t="s">
        <v>38</v>
      </c>
      <c r="AB20" s="322"/>
      <c r="AC20" s="322" t="s">
        <v>38</v>
      </c>
      <c r="AD20" s="322">
        <v>0.1</v>
      </c>
      <c r="AE20" s="321"/>
      <c r="AF20" s="322" t="s">
        <v>38</v>
      </c>
      <c r="AG20" s="322">
        <v>0.2</v>
      </c>
      <c r="AH20" s="322"/>
      <c r="AI20" s="322" t="s">
        <v>38</v>
      </c>
      <c r="AJ20" s="322">
        <v>0.18</v>
      </c>
      <c r="AK20" s="276" t="s">
        <v>474</v>
      </c>
      <c r="AL20" s="323" t="s">
        <v>38</v>
      </c>
      <c r="AM20" s="323">
        <v>0.19</v>
      </c>
      <c r="AN20" s="319"/>
      <c r="AO20" s="323" t="s">
        <v>38</v>
      </c>
      <c r="AP20" s="323">
        <v>0.22</v>
      </c>
      <c r="AQ20" s="319"/>
      <c r="AR20" s="323" t="s">
        <v>38</v>
      </c>
      <c r="AS20" s="323">
        <v>0.16</v>
      </c>
      <c r="AT20" s="274"/>
      <c r="AU20" s="323" t="s">
        <v>38</v>
      </c>
      <c r="AV20" s="319">
        <v>0.1</v>
      </c>
      <c r="AW20" s="276" t="s">
        <v>474</v>
      </c>
      <c r="AX20" s="323" t="s">
        <v>38</v>
      </c>
      <c r="AY20" s="319">
        <v>0.08</v>
      </c>
      <c r="AZ20" s="325"/>
      <c r="BA20" s="323" t="s">
        <v>38</v>
      </c>
      <c r="BB20" s="323" t="s">
        <v>38</v>
      </c>
      <c r="BC20" s="319"/>
      <c r="BD20" s="323" t="s">
        <v>38</v>
      </c>
      <c r="BE20" s="323" t="s">
        <v>38</v>
      </c>
      <c r="BF20" s="325"/>
      <c r="BG20" s="323" t="s">
        <v>38</v>
      </c>
      <c r="BH20" s="323" t="s">
        <v>38</v>
      </c>
      <c r="BI20" s="324" t="s">
        <v>474</v>
      </c>
      <c r="BJ20" s="323" t="s">
        <v>38</v>
      </c>
      <c r="BK20" s="323" t="s">
        <v>38</v>
      </c>
      <c r="BL20" s="269"/>
      <c r="BM20" s="323" t="s">
        <v>38</v>
      </c>
      <c r="BN20" s="323" t="s">
        <v>38</v>
      </c>
      <c r="BO20" s="269"/>
      <c r="BP20" s="323">
        <v>0</v>
      </c>
      <c r="BQ20" s="323">
        <v>0</v>
      </c>
      <c r="BR20" s="323"/>
      <c r="BS20" s="274"/>
      <c r="BT20" s="274"/>
      <c r="CD20" s="325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  <c r="DO20" s="274"/>
      <c r="DP20" s="274"/>
      <c r="DQ20" s="274"/>
      <c r="DR20" s="274"/>
      <c r="DS20" s="274"/>
      <c r="DT20" s="274"/>
      <c r="DU20" s="274"/>
      <c r="DV20" s="274"/>
      <c r="DW20" s="274"/>
      <c r="DX20" s="274"/>
      <c r="DY20" s="274"/>
      <c r="DZ20" s="274"/>
      <c r="EA20" s="274"/>
      <c r="EB20" s="274"/>
      <c r="EC20" s="274"/>
      <c r="ED20" s="274"/>
      <c r="EE20" s="274"/>
      <c r="EF20" s="274"/>
      <c r="EG20" s="274"/>
      <c r="EH20" s="274"/>
      <c r="EI20" s="274"/>
      <c r="EJ20" s="274"/>
      <c r="EK20" s="274"/>
      <c r="EL20" s="274"/>
      <c r="EM20" s="274"/>
      <c r="EN20" s="274"/>
      <c r="EO20" s="274"/>
      <c r="EP20" s="274"/>
      <c r="EQ20" s="274"/>
    </row>
    <row r="21" spans="1:147" s="275" customFormat="1" ht="10.7" customHeight="1">
      <c r="A21" s="321" t="s">
        <v>475</v>
      </c>
      <c r="B21" s="322">
        <v>1.3</v>
      </c>
      <c r="C21" s="322">
        <v>2.93</v>
      </c>
      <c r="D21" s="322"/>
      <c r="E21" s="322">
        <v>3.9</v>
      </c>
      <c r="F21" s="322">
        <v>9.06</v>
      </c>
      <c r="G21" s="322"/>
      <c r="H21" s="322">
        <v>1.8</v>
      </c>
      <c r="I21" s="322">
        <v>5.31</v>
      </c>
      <c r="J21" s="322"/>
      <c r="K21" s="322">
        <v>1.5</v>
      </c>
      <c r="L21" s="322">
        <v>5.93</v>
      </c>
      <c r="M21" s="321" t="s">
        <v>475</v>
      </c>
      <c r="N21" s="322">
        <v>2.4</v>
      </c>
      <c r="O21" s="322">
        <v>10.6</v>
      </c>
      <c r="P21" s="322"/>
      <c r="Q21" s="322">
        <v>0.4</v>
      </c>
      <c r="R21" s="322">
        <v>3.22</v>
      </c>
      <c r="S21" s="322"/>
      <c r="T21" s="322">
        <v>0.2</v>
      </c>
      <c r="U21" s="322">
        <v>1.58</v>
      </c>
      <c r="V21" s="322"/>
      <c r="W21" s="322">
        <v>0.1</v>
      </c>
      <c r="X21" s="322">
        <v>1.08</v>
      </c>
      <c r="Y21" s="321" t="s">
        <v>475</v>
      </c>
      <c r="Z21" s="322" t="s">
        <v>38</v>
      </c>
      <c r="AA21" s="322" t="s">
        <v>38</v>
      </c>
      <c r="AB21" s="322"/>
      <c r="AC21" s="322">
        <v>0.1</v>
      </c>
      <c r="AD21" s="322">
        <v>0.72</v>
      </c>
      <c r="AE21" s="321"/>
      <c r="AF21" s="322">
        <v>0.4</v>
      </c>
      <c r="AG21" s="322">
        <v>3.66</v>
      </c>
      <c r="AH21" s="322"/>
      <c r="AI21" s="322">
        <v>0.1</v>
      </c>
      <c r="AJ21" s="322">
        <v>1.36</v>
      </c>
      <c r="AK21" s="276" t="s">
        <v>475</v>
      </c>
      <c r="AL21" s="323" t="s">
        <v>38</v>
      </c>
      <c r="AM21" s="323">
        <v>0.36</v>
      </c>
      <c r="AN21" s="319"/>
      <c r="AO21" s="323" t="s">
        <v>38</v>
      </c>
      <c r="AP21" s="323">
        <v>0.17</v>
      </c>
      <c r="AQ21" s="319"/>
      <c r="AR21" s="323">
        <v>0.5</v>
      </c>
      <c r="AS21" s="323">
        <v>5.68</v>
      </c>
      <c r="AT21" s="274"/>
      <c r="AU21" s="319">
        <v>1.4</v>
      </c>
      <c r="AV21" s="319">
        <v>14.39</v>
      </c>
      <c r="AW21" s="276" t="s">
        <v>475</v>
      </c>
      <c r="AX21" s="323" t="s">
        <v>38</v>
      </c>
      <c r="AY21" s="319">
        <v>0.32</v>
      </c>
      <c r="AZ21" s="325"/>
      <c r="BA21" s="323" t="s">
        <v>38</v>
      </c>
      <c r="BB21" s="319">
        <v>0.09</v>
      </c>
      <c r="BC21" s="319"/>
      <c r="BD21" s="323" t="s">
        <v>38</v>
      </c>
      <c r="BE21" s="319">
        <v>0.08</v>
      </c>
      <c r="BF21" s="325"/>
      <c r="BG21" s="323" t="s">
        <v>38</v>
      </c>
      <c r="BH21" s="323" t="s">
        <v>38</v>
      </c>
      <c r="BI21" s="324" t="s">
        <v>475</v>
      </c>
      <c r="BJ21" s="323" t="s">
        <v>38</v>
      </c>
      <c r="BK21" s="323" t="s">
        <v>38</v>
      </c>
      <c r="BL21" s="269"/>
      <c r="BM21" s="323" t="s">
        <v>38</v>
      </c>
      <c r="BN21" s="323" t="s">
        <v>38</v>
      </c>
      <c r="BO21" s="269"/>
      <c r="BP21" s="323" t="s">
        <v>38</v>
      </c>
      <c r="BQ21" s="323" t="s">
        <v>38</v>
      </c>
      <c r="BR21" s="323"/>
      <c r="BS21" s="274"/>
      <c r="BT21" s="274"/>
      <c r="CD21" s="325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4"/>
      <c r="DH21" s="274"/>
      <c r="DI21" s="274"/>
      <c r="DJ21" s="274"/>
      <c r="DK21" s="274"/>
      <c r="DL21" s="274"/>
      <c r="DM21" s="274"/>
      <c r="DN21" s="274"/>
      <c r="DO21" s="274"/>
      <c r="DP21" s="274"/>
      <c r="DQ21" s="274"/>
      <c r="DR21" s="274"/>
      <c r="DS21" s="274"/>
      <c r="DT21" s="274"/>
      <c r="DU21" s="274"/>
      <c r="DV21" s="274"/>
      <c r="DW21" s="274"/>
      <c r="DX21" s="274"/>
      <c r="DY21" s="274"/>
      <c r="DZ21" s="274"/>
      <c r="EA21" s="274"/>
      <c r="EB21" s="274"/>
      <c r="EC21" s="274"/>
      <c r="ED21" s="274"/>
      <c r="EE21" s="274"/>
      <c r="EF21" s="274"/>
      <c r="EG21" s="274"/>
      <c r="EH21" s="274"/>
      <c r="EI21" s="274"/>
      <c r="EJ21" s="274"/>
      <c r="EK21" s="274"/>
      <c r="EL21" s="274"/>
      <c r="EM21" s="274"/>
      <c r="EN21" s="274"/>
      <c r="EO21" s="274"/>
      <c r="EP21" s="274"/>
      <c r="EQ21" s="274"/>
    </row>
    <row r="22" spans="1:147" s="275" customFormat="1" ht="10.7" customHeight="1">
      <c r="A22" s="321" t="s">
        <v>476</v>
      </c>
      <c r="B22" s="322">
        <v>2.4</v>
      </c>
      <c r="C22" s="322">
        <v>5.35</v>
      </c>
      <c r="D22" s="322"/>
      <c r="E22" s="322">
        <v>1.8</v>
      </c>
      <c r="F22" s="322">
        <v>4.21</v>
      </c>
      <c r="G22" s="322"/>
      <c r="H22" s="322">
        <v>2.8</v>
      </c>
      <c r="I22" s="322">
        <v>8.2100000000000009</v>
      </c>
      <c r="J22" s="322"/>
      <c r="K22" s="322">
        <v>1.2</v>
      </c>
      <c r="L22" s="322">
        <v>4.6100000000000003</v>
      </c>
      <c r="M22" s="321" t="s">
        <v>476</v>
      </c>
      <c r="N22" s="322">
        <v>0.7</v>
      </c>
      <c r="O22" s="322">
        <v>3.08</v>
      </c>
      <c r="P22" s="322"/>
      <c r="Q22" s="322">
        <v>0.4</v>
      </c>
      <c r="R22" s="322">
        <v>2.68</v>
      </c>
      <c r="S22" s="322"/>
      <c r="T22" s="322">
        <v>0.3</v>
      </c>
      <c r="U22" s="322">
        <v>2.59</v>
      </c>
      <c r="V22" s="322"/>
      <c r="W22" s="322">
        <v>0.2</v>
      </c>
      <c r="X22" s="322">
        <v>1.62</v>
      </c>
      <c r="Y22" s="321" t="s">
        <v>476</v>
      </c>
      <c r="Z22" s="322" t="s">
        <v>38</v>
      </c>
      <c r="AA22" s="322" t="s">
        <v>38</v>
      </c>
      <c r="AB22" s="322"/>
      <c r="AC22" s="322">
        <v>0.2</v>
      </c>
      <c r="AD22" s="322">
        <v>1.64</v>
      </c>
      <c r="AE22" s="321"/>
      <c r="AF22" s="322">
        <v>0.3</v>
      </c>
      <c r="AG22" s="322">
        <v>2.4900000000000002</v>
      </c>
      <c r="AH22" s="322"/>
      <c r="AI22" s="322">
        <v>0.2</v>
      </c>
      <c r="AJ22" s="322">
        <v>2.08</v>
      </c>
      <c r="AK22" s="276" t="s">
        <v>476</v>
      </c>
      <c r="AL22" s="323">
        <v>0.1</v>
      </c>
      <c r="AM22" s="323">
        <v>1.0900000000000001</v>
      </c>
      <c r="AN22" s="319"/>
      <c r="AO22" s="323">
        <v>0.1</v>
      </c>
      <c r="AP22" s="323">
        <v>0.65</v>
      </c>
      <c r="AQ22" s="319"/>
      <c r="AR22" s="323">
        <v>0.1</v>
      </c>
      <c r="AS22" s="323">
        <v>1.41</v>
      </c>
      <c r="AT22" s="274"/>
      <c r="AU22" s="319">
        <v>0.1</v>
      </c>
      <c r="AV22" s="319">
        <v>1.1200000000000001</v>
      </c>
      <c r="AW22" s="276" t="s">
        <v>476</v>
      </c>
      <c r="AX22" s="323" t="s">
        <v>38</v>
      </c>
      <c r="AY22" s="319">
        <v>0.25</v>
      </c>
      <c r="AZ22" s="325"/>
      <c r="BA22" s="323" t="s">
        <v>38</v>
      </c>
      <c r="BB22" s="319">
        <v>0.26</v>
      </c>
      <c r="BC22" s="319"/>
      <c r="BD22" s="323" t="s">
        <v>38</v>
      </c>
      <c r="BE22" s="319">
        <v>0.28000000000000003</v>
      </c>
      <c r="BF22" s="325"/>
      <c r="BG22" s="323" t="s">
        <v>38</v>
      </c>
      <c r="BH22" s="319">
        <v>0.2</v>
      </c>
      <c r="BI22" s="324" t="s">
        <v>476</v>
      </c>
      <c r="BJ22" s="323" t="s">
        <v>38</v>
      </c>
      <c r="BK22" s="319">
        <v>0.14000000000000001</v>
      </c>
      <c r="BL22" s="269"/>
      <c r="BM22" s="323" t="s">
        <v>38</v>
      </c>
      <c r="BN22" s="319">
        <v>0.1</v>
      </c>
      <c r="BO22" s="269"/>
      <c r="BP22" s="323" t="s">
        <v>288</v>
      </c>
      <c r="BQ22" s="319">
        <v>0.2</v>
      </c>
      <c r="BR22" s="323"/>
      <c r="BS22" s="274"/>
      <c r="BT22" s="274"/>
      <c r="CD22" s="325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  <c r="DO22" s="274"/>
      <c r="DP22" s="274"/>
      <c r="DQ22" s="274"/>
      <c r="DR22" s="274"/>
      <c r="DS22" s="274"/>
      <c r="DT22" s="274"/>
      <c r="DU22" s="274"/>
      <c r="DV22" s="274"/>
      <c r="DW22" s="274"/>
      <c r="DX22" s="274"/>
      <c r="DY22" s="274"/>
      <c r="DZ22" s="274"/>
      <c r="EA22" s="274"/>
      <c r="EB22" s="274"/>
      <c r="EC22" s="274"/>
      <c r="ED22" s="274"/>
      <c r="EE22" s="274"/>
      <c r="EF22" s="274"/>
      <c r="EG22" s="274"/>
      <c r="EH22" s="274"/>
      <c r="EI22" s="274"/>
      <c r="EJ22" s="274"/>
      <c r="EK22" s="274"/>
      <c r="EL22" s="274"/>
      <c r="EM22" s="274"/>
      <c r="EN22" s="274"/>
      <c r="EO22" s="274"/>
      <c r="EP22" s="274"/>
      <c r="EQ22" s="274"/>
    </row>
    <row r="23" spans="1:147" s="275" customFormat="1" ht="10.7" customHeight="1">
      <c r="A23" s="321" t="s">
        <v>477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1" t="s">
        <v>477</v>
      </c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1" t="s">
        <v>477</v>
      </c>
      <c r="Z23" s="322"/>
      <c r="AA23" s="322"/>
      <c r="AB23" s="322"/>
      <c r="AC23" s="322"/>
      <c r="AD23" s="322"/>
      <c r="AE23" s="321"/>
      <c r="AF23" s="322"/>
      <c r="AG23" s="322"/>
      <c r="AH23" s="322"/>
      <c r="AI23" s="322"/>
      <c r="AJ23" s="322"/>
      <c r="AK23" s="276" t="s">
        <v>477</v>
      </c>
      <c r="AL23" s="323"/>
      <c r="AM23" s="323"/>
      <c r="AN23" s="319"/>
      <c r="AO23" s="323"/>
      <c r="AP23" s="323"/>
      <c r="AQ23" s="319"/>
      <c r="AR23" s="323"/>
      <c r="AS23" s="323"/>
      <c r="AT23" s="274"/>
      <c r="AU23" s="319"/>
      <c r="AV23" s="319"/>
      <c r="AW23" s="276" t="s">
        <v>477</v>
      </c>
      <c r="AX23" s="319"/>
      <c r="AY23" s="319"/>
      <c r="AZ23" s="325"/>
      <c r="BA23" s="319"/>
      <c r="BB23" s="319"/>
      <c r="BC23" s="319"/>
      <c r="BD23" s="319"/>
      <c r="BE23" s="319"/>
      <c r="BF23" s="325"/>
      <c r="BG23" s="319"/>
      <c r="BH23" s="319"/>
      <c r="BI23" s="324" t="s">
        <v>477</v>
      </c>
      <c r="BJ23" s="319"/>
      <c r="BK23" s="319"/>
      <c r="BL23" s="269"/>
      <c r="BM23" s="319"/>
      <c r="BN23" s="319"/>
      <c r="BO23" s="269"/>
      <c r="BP23" s="319"/>
      <c r="BQ23" s="319"/>
      <c r="BR23" s="323"/>
      <c r="BS23" s="274"/>
      <c r="BT23" s="274"/>
      <c r="CD23" s="325"/>
      <c r="CE23" s="274"/>
      <c r="CF23" s="274"/>
      <c r="CG23" s="274"/>
      <c r="CH23" s="274"/>
      <c r="CI23" s="274"/>
      <c r="CJ23" s="274"/>
      <c r="CK23" s="274"/>
      <c r="CL23" s="274"/>
      <c r="CM23" s="274"/>
      <c r="CN23" s="274"/>
      <c r="CO23" s="274"/>
      <c r="CP23" s="274"/>
      <c r="CQ23" s="274"/>
      <c r="CR23" s="274"/>
      <c r="CS23" s="274"/>
      <c r="CT23" s="274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  <c r="DO23" s="274"/>
      <c r="DP23" s="274"/>
      <c r="DQ23" s="274"/>
      <c r="DR23" s="274"/>
      <c r="DS23" s="274"/>
      <c r="DT23" s="274"/>
      <c r="DU23" s="274"/>
      <c r="DV23" s="274"/>
      <c r="DW23" s="274"/>
      <c r="DX23" s="274"/>
      <c r="DY23" s="274"/>
      <c r="DZ23" s="274"/>
      <c r="EA23" s="274"/>
      <c r="EB23" s="274"/>
      <c r="EC23" s="274"/>
      <c r="ED23" s="274"/>
      <c r="EE23" s="274"/>
      <c r="EF23" s="274"/>
      <c r="EG23" s="274"/>
      <c r="EH23" s="274"/>
      <c r="EI23" s="274"/>
      <c r="EJ23" s="274"/>
      <c r="EK23" s="274"/>
      <c r="EL23" s="274"/>
      <c r="EM23" s="274"/>
      <c r="EN23" s="274"/>
      <c r="EO23" s="274"/>
      <c r="EP23" s="274"/>
      <c r="EQ23" s="274"/>
    </row>
    <row r="24" spans="1:147" s="275" customFormat="1" ht="10.7" customHeight="1">
      <c r="A24" s="321" t="s">
        <v>478</v>
      </c>
      <c r="B24" s="322">
        <v>2.4</v>
      </c>
      <c r="C24" s="322">
        <v>5.29</v>
      </c>
      <c r="D24" s="322"/>
      <c r="E24" s="322">
        <v>2.1</v>
      </c>
      <c r="F24" s="322">
        <v>4.76</v>
      </c>
      <c r="G24" s="322"/>
      <c r="H24" s="322">
        <v>2.2000000000000002</v>
      </c>
      <c r="I24" s="322">
        <v>6.37</v>
      </c>
      <c r="J24" s="322"/>
      <c r="K24" s="322">
        <v>2</v>
      </c>
      <c r="L24" s="322">
        <v>8.02</v>
      </c>
      <c r="M24" s="321" t="s">
        <v>478</v>
      </c>
      <c r="N24" s="322">
        <v>1.8</v>
      </c>
      <c r="O24" s="322">
        <v>7.69</v>
      </c>
      <c r="P24" s="322"/>
      <c r="Q24" s="322">
        <v>1.4</v>
      </c>
      <c r="R24" s="322">
        <v>10.39</v>
      </c>
      <c r="S24" s="322"/>
      <c r="T24" s="322">
        <v>1.2</v>
      </c>
      <c r="U24" s="322">
        <v>10.119999999999999</v>
      </c>
      <c r="V24" s="322"/>
      <c r="W24" s="322">
        <v>1.2</v>
      </c>
      <c r="X24" s="322">
        <v>10.029999999999999</v>
      </c>
      <c r="Y24" s="321" t="s">
        <v>478</v>
      </c>
      <c r="Z24" s="322" t="s">
        <v>38</v>
      </c>
      <c r="AA24" s="322" t="s">
        <v>38</v>
      </c>
      <c r="AB24" s="322"/>
      <c r="AC24" s="322">
        <v>1.5</v>
      </c>
      <c r="AD24" s="322">
        <v>12.5</v>
      </c>
      <c r="AE24" s="321"/>
      <c r="AF24" s="322">
        <v>1.4</v>
      </c>
      <c r="AG24" s="322">
        <v>12.73</v>
      </c>
      <c r="AH24" s="322"/>
      <c r="AI24" s="322">
        <v>1.5</v>
      </c>
      <c r="AJ24" s="322">
        <v>13.37</v>
      </c>
      <c r="AK24" s="276" t="s">
        <v>478</v>
      </c>
      <c r="AL24" s="323">
        <v>1.5</v>
      </c>
      <c r="AM24" s="323">
        <v>13.89</v>
      </c>
      <c r="AN24" s="319"/>
      <c r="AO24" s="323">
        <v>1.5</v>
      </c>
      <c r="AP24" s="323">
        <v>15.22</v>
      </c>
      <c r="AQ24" s="319"/>
      <c r="AR24" s="323">
        <v>1.3</v>
      </c>
      <c r="AS24" s="323">
        <v>14.17</v>
      </c>
      <c r="AT24" s="274"/>
      <c r="AU24" s="319">
        <v>1.3</v>
      </c>
      <c r="AV24" s="319">
        <v>13.3</v>
      </c>
      <c r="AW24" s="276" t="s">
        <v>478</v>
      </c>
      <c r="AX24" s="319">
        <v>1.1000000000000001</v>
      </c>
      <c r="AY24" s="319">
        <v>15.57</v>
      </c>
      <c r="AZ24" s="325"/>
      <c r="BA24" s="319">
        <v>1.1000000000000001</v>
      </c>
      <c r="BB24" s="319">
        <v>18.29</v>
      </c>
      <c r="BC24" s="319"/>
      <c r="BD24" s="319">
        <v>1</v>
      </c>
      <c r="BE24" s="319">
        <v>17.940000000000001</v>
      </c>
      <c r="BF24" s="325"/>
      <c r="BG24" s="319">
        <v>1</v>
      </c>
      <c r="BH24" s="319">
        <v>19.920000000000002</v>
      </c>
      <c r="BI24" s="324" t="s">
        <v>478</v>
      </c>
      <c r="BJ24" s="319">
        <v>0.9</v>
      </c>
      <c r="BK24" s="319">
        <v>20.2</v>
      </c>
      <c r="BL24" s="269"/>
      <c r="BM24" s="319">
        <v>0.9</v>
      </c>
      <c r="BN24" s="319">
        <v>21.3</v>
      </c>
      <c r="BO24" s="269"/>
      <c r="BP24" s="319">
        <v>0.83</v>
      </c>
      <c r="BQ24" s="319">
        <v>21.24</v>
      </c>
      <c r="BR24" s="323"/>
      <c r="BS24" s="274"/>
      <c r="BT24" s="274"/>
      <c r="CD24" s="325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74"/>
      <c r="DG24" s="274"/>
      <c r="DH24" s="274"/>
      <c r="DI24" s="274"/>
      <c r="DJ24" s="274"/>
      <c r="DK24" s="274"/>
      <c r="DL24" s="274"/>
      <c r="DM24" s="274"/>
      <c r="DN24" s="274"/>
      <c r="DO24" s="274"/>
      <c r="DP24" s="274"/>
      <c r="DQ24" s="274"/>
      <c r="DR24" s="274"/>
      <c r="DS24" s="274"/>
      <c r="DT24" s="274"/>
      <c r="DU24" s="274"/>
      <c r="DV24" s="274"/>
      <c r="DW24" s="274"/>
      <c r="DX24" s="274"/>
      <c r="DY24" s="274"/>
      <c r="DZ24" s="274"/>
      <c r="EA24" s="274"/>
      <c r="EB24" s="274"/>
      <c r="EC24" s="274"/>
      <c r="ED24" s="274"/>
      <c r="EE24" s="274"/>
      <c r="EF24" s="274"/>
      <c r="EG24" s="274"/>
      <c r="EH24" s="274"/>
      <c r="EI24" s="274"/>
      <c r="EJ24" s="274"/>
      <c r="EK24" s="274"/>
      <c r="EL24" s="274"/>
      <c r="EM24" s="274"/>
      <c r="EN24" s="274"/>
      <c r="EO24" s="274"/>
      <c r="EP24" s="274"/>
      <c r="EQ24" s="274"/>
    </row>
    <row r="25" spans="1:147" s="275" customFormat="1" ht="10.7" customHeight="1">
      <c r="A25" s="321" t="s">
        <v>479</v>
      </c>
      <c r="B25" s="322">
        <v>3.4</v>
      </c>
      <c r="C25" s="322">
        <v>7.54</v>
      </c>
      <c r="D25" s="322"/>
      <c r="E25" s="322" t="s">
        <v>38</v>
      </c>
      <c r="F25" s="322">
        <v>0.68</v>
      </c>
      <c r="G25" s="322"/>
      <c r="H25" s="322" t="s">
        <v>38</v>
      </c>
      <c r="I25" s="322">
        <v>0.11</v>
      </c>
      <c r="J25" s="322"/>
      <c r="K25" s="322" t="s">
        <v>38</v>
      </c>
      <c r="L25" s="322" t="s">
        <v>38</v>
      </c>
      <c r="M25" s="321" t="s">
        <v>479</v>
      </c>
      <c r="N25" s="322" t="s">
        <v>38</v>
      </c>
      <c r="O25" s="322" t="s">
        <v>38</v>
      </c>
      <c r="P25" s="326"/>
      <c r="Q25" s="322" t="s">
        <v>38</v>
      </c>
      <c r="R25" s="322" t="s">
        <v>38</v>
      </c>
      <c r="S25" s="326"/>
      <c r="T25" s="322" t="s">
        <v>38</v>
      </c>
      <c r="U25" s="322" t="s">
        <v>38</v>
      </c>
      <c r="V25" s="326"/>
      <c r="W25" s="322" t="s">
        <v>38</v>
      </c>
      <c r="X25" s="322" t="s">
        <v>38</v>
      </c>
      <c r="Y25" s="321" t="s">
        <v>479</v>
      </c>
      <c r="Z25" s="322" t="s">
        <v>38</v>
      </c>
      <c r="AA25" s="322" t="s">
        <v>38</v>
      </c>
      <c r="AB25" s="326"/>
      <c r="AC25" s="322" t="s">
        <v>38</v>
      </c>
      <c r="AD25" s="322" t="s">
        <v>38</v>
      </c>
      <c r="AE25" s="321"/>
      <c r="AF25" s="322" t="s">
        <v>38</v>
      </c>
      <c r="AG25" s="322" t="s">
        <v>38</v>
      </c>
      <c r="AH25" s="326"/>
      <c r="AI25" s="322" t="s">
        <v>38</v>
      </c>
      <c r="AJ25" s="322" t="s">
        <v>38</v>
      </c>
      <c r="AK25" s="276" t="s">
        <v>479</v>
      </c>
      <c r="AL25" s="323" t="s">
        <v>38</v>
      </c>
      <c r="AM25" s="323" t="s">
        <v>38</v>
      </c>
      <c r="AN25" s="327"/>
      <c r="AO25" s="323" t="s">
        <v>38</v>
      </c>
      <c r="AP25" s="323" t="s">
        <v>38</v>
      </c>
      <c r="AQ25" s="327"/>
      <c r="AR25" s="323" t="s">
        <v>38</v>
      </c>
      <c r="AS25" s="323" t="s">
        <v>38</v>
      </c>
      <c r="AT25" s="327"/>
      <c r="AU25" s="323" t="s">
        <v>38</v>
      </c>
      <c r="AV25" s="323" t="s">
        <v>38</v>
      </c>
      <c r="AW25" s="276" t="s">
        <v>479</v>
      </c>
      <c r="AX25" s="323" t="s">
        <v>38</v>
      </c>
      <c r="AY25" s="323" t="s">
        <v>38</v>
      </c>
      <c r="AZ25" s="327"/>
      <c r="BA25" s="323" t="s">
        <v>38</v>
      </c>
      <c r="BB25" s="323" t="s">
        <v>38</v>
      </c>
      <c r="BC25" s="327"/>
      <c r="BD25" s="323" t="s">
        <v>38</v>
      </c>
      <c r="BE25" s="323" t="s">
        <v>38</v>
      </c>
      <c r="BF25" s="327"/>
      <c r="BG25" s="323" t="s">
        <v>38</v>
      </c>
      <c r="BH25" s="323" t="s">
        <v>38</v>
      </c>
      <c r="BI25" s="324" t="s">
        <v>479</v>
      </c>
      <c r="BJ25" s="323" t="s">
        <v>38</v>
      </c>
      <c r="BK25" s="323" t="s">
        <v>38</v>
      </c>
      <c r="BL25" s="327"/>
      <c r="BM25" s="323" t="s">
        <v>38</v>
      </c>
      <c r="BN25" s="323" t="s">
        <v>38</v>
      </c>
      <c r="BO25" s="327"/>
      <c r="BP25" s="323" t="s">
        <v>38</v>
      </c>
      <c r="BQ25" s="323" t="s">
        <v>38</v>
      </c>
      <c r="BR25" s="323"/>
      <c r="BS25" s="274"/>
      <c r="BT25" s="274"/>
      <c r="CD25" s="327"/>
      <c r="CE25" s="274"/>
      <c r="CF25" s="274"/>
      <c r="CG25" s="274"/>
      <c r="CH25" s="274"/>
      <c r="CI25" s="274"/>
      <c r="CJ25" s="274"/>
      <c r="CK25" s="274"/>
      <c r="CL25" s="274"/>
      <c r="CM25" s="274"/>
      <c r="CN25" s="274"/>
      <c r="CO25" s="274"/>
      <c r="CP25" s="274"/>
      <c r="CQ25" s="274"/>
      <c r="CR25" s="274"/>
      <c r="CS25" s="274"/>
      <c r="CT25" s="274"/>
      <c r="CU25" s="274"/>
      <c r="CV25" s="274"/>
      <c r="CW25" s="274"/>
      <c r="CX25" s="274"/>
      <c r="CY25" s="274"/>
      <c r="CZ25" s="274"/>
      <c r="DA25" s="274"/>
      <c r="DB25" s="274"/>
      <c r="DC25" s="274"/>
      <c r="DD25" s="274"/>
      <c r="DE25" s="274"/>
      <c r="DF25" s="274"/>
      <c r="DG25" s="274"/>
      <c r="DH25" s="274"/>
      <c r="DI25" s="274"/>
      <c r="DJ25" s="274"/>
      <c r="DK25" s="274"/>
      <c r="DL25" s="274"/>
      <c r="DM25" s="274"/>
      <c r="DN25" s="274"/>
      <c r="DO25" s="274"/>
      <c r="DP25" s="274"/>
      <c r="DQ25" s="274"/>
      <c r="DR25" s="274"/>
      <c r="DS25" s="274"/>
      <c r="DT25" s="274"/>
      <c r="DU25" s="274"/>
      <c r="DV25" s="274"/>
      <c r="DW25" s="274"/>
      <c r="DX25" s="274"/>
      <c r="DY25" s="274"/>
      <c r="DZ25" s="274"/>
      <c r="EA25" s="274"/>
      <c r="EB25" s="274"/>
      <c r="EC25" s="274"/>
      <c r="ED25" s="274"/>
      <c r="EE25" s="274"/>
      <c r="EF25" s="274"/>
      <c r="EG25" s="274"/>
      <c r="EH25" s="274"/>
      <c r="EI25" s="274"/>
      <c r="EJ25" s="274"/>
      <c r="EK25" s="274"/>
      <c r="EL25" s="274"/>
      <c r="EM25" s="274"/>
      <c r="EN25" s="274"/>
      <c r="EO25" s="274"/>
      <c r="EP25" s="274"/>
      <c r="EQ25" s="274"/>
    </row>
    <row r="26" spans="1:147" s="275" customFormat="1" ht="10.7" customHeight="1">
      <c r="A26" s="321" t="s">
        <v>480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1" t="s">
        <v>480</v>
      </c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1" t="s">
        <v>480</v>
      </c>
      <c r="Z26" s="322"/>
      <c r="AA26" s="322"/>
      <c r="AB26" s="322"/>
      <c r="AC26" s="322"/>
      <c r="AD26" s="322"/>
      <c r="AE26" s="321"/>
      <c r="AF26" s="322"/>
      <c r="AG26" s="322"/>
      <c r="AH26" s="322"/>
      <c r="AI26" s="322"/>
      <c r="AJ26" s="322"/>
      <c r="AK26" s="276" t="s">
        <v>480</v>
      </c>
      <c r="AL26" s="323"/>
      <c r="AM26" s="323"/>
      <c r="AN26" s="319"/>
      <c r="AO26" s="323"/>
      <c r="AP26" s="323"/>
      <c r="AQ26" s="319"/>
      <c r="AR26" s="323"/>
      <c r="AS26" s="323"/>
      <c r="AT26" s="274"/>
      <c r="AU26" s="319"/>
      <c r="AV26" s="319"/>
      <c r="AW26" s="276" t="s">
        <v>480</v>
      </c>
      <c r="AX26" s="319"/>
      <c r="AY26" s="319"/>
      <c r="AZ26" s="325"/>
      <c r="BA26" s="319"/>
      <c r="BB26" s="319"/>
      <c r="BC26" s="319"/>
      <c r="BD26" s="319"/>
      <c r="BE26" s="319"/>
      <c r="BF26" s="325"/>
      <c r="BG26" s="319"/>
      <c r="BH26" s="319"/>
      <c r="BI26" s="324" t="s">
        <v>480</v>
      </c>
      <c r="BJ26" s="319"/>
      <c r="BK26" s="319"/>
      <c r="BL26" s="269"/>
      <c r="BM26" s="319"/>
      <c r="BN26" s="319"/>
      <c r="BO26" s="269"/>
      <c r="BP26" s="319"/>
      <c r="BQ26" s="319"/>
      <c r="BR26" s="323"/>
      <c r="BS26" s="274"/>
      <c r="BT26" s="274"/>
      <c r="CD26" s="325"/>
      <c r="CE26" s="274"/>
      <c r="CF26" s="274"/>
      <c r="CG26" s="274"/>
      <c r="CH26" s="274"/>
      <c r="CI26" s="274"/>
      <c r="CJ26" s="274"/>
      <c r="CK26" s="274"/>
      <c r="CL26" s="274"/>
      <c r="CM26" s="274"/>
      <c r="CN26" s="274"/>
      <c r="CO26" s="274"/>
      <c r="CP26" s="274"/>
      <c r="CQ26" s="274"/>
      <c r="CR26" s="274"/>
      <c r="CS26" s="274"/>
      <c r="CT26" s="274"/>
      <c r="CU26" s="274"/>
      <c r="CV26" s="274"/>
      <c r="CW26" s="274"/>
      <c r="CX26" s="274"/>
      <c r="CY26" s="274"/>
      <c r="CZ26" s="274"/>
      <c r="DA26" s="274"/>
      <c r="DB26" s="274"/>
      <c r="DC26" s="274"/>
      <c r="DD26" s="274"/>
      <c r="DE26" s="274"/>
      <c r="DF26" s="274"/>
      <c r="DG26" s="274"/>
      <c r="DH26" s="274"/>
      <c r="DI26" s="274"/>
      <c r="DJ26" s="274"/>
      <c r="DK26" s="274"/>
      <c r="DL26" s="274"/>
      <c r="DM26" s="274"/>
      <c r="DN26" s="274"/>
      <c r="DO26" s="274"/>
      <c r="DP26" s="274"/>
      <c r="DQ26" s="274"/>
      <c r="DR26" s="274"/>
      <c r="DS26" s="274"/>
      <c r="DT26" s="274"/>
      <c r="DU26" s="274"/>
      <c r="DV26" s="274"/>
      <c r="DW26" s="274"/>
      <c r="DX26" s="274"/>
      <c r="DY26" s="274"/>
      <c r="DZ26" s="274"/>
      <c r="EA26" s="274"/>
      <c r="EB26" s="274"/>
      <c r="EC26" s="274"/>
      <c r="ED26" s="274"/>
      <c r="EE26" s="274"/>
      <c r="EF26" s="274"/>
      <c r="EG26" s="274"/>
      <c r="EH26" s="274"/>
      <c r="EI26" s="274"/>
      <c r="EJ26" s="274"/>
      <c r="EK26" s="274"/>
      <c r="EL26" s="274"/>
      <c r="EM26" s="274"/>
      <c r="EN26" s="274"/>
      <c r="EO26" s="274"/>
      <c r="EP26" s="274"/>
      <c r="EQ26" s="274"/>
    </row>
    <row r="27" spans="1:147" s="275" customFormat="1" ht="10.7" customHeight="1">
      <c r="A27" s="321" t="s">
        <v>481</v>
      </c>
      <c r="B27" s="322">
        <v>6.5</v>
      </c>
      <c r="C27" s="322">
        <v>14.28</v>
      </c>
      <c r="D27" s="322"/>
      <c r="E27" s="322">
        <v>5</v>
      </c>
      <c r="F27" s="322">
        <v>11.69</v>
      </c>
      <c r="G27" s="322"/>
      <c r="H27" s="322">
        <v>2.8</v>
      </c>
      <c r="I27" s="322">
        <v>8.08</v>
      </c>
      <c r="J27" s="322"/>
      <c r="K27" s="322">
        <v>2.2999999999999998</v>
      </c>
      <c r="L27" s="322">
        <v>8.83</v>
      </c>
      <c r="M27" s="321" t="s">
        <v>481</v>
      </c>
      <c r="N27" s="322">
        <v>2.2999999999999998</v>
      </c>
      <c r="O27" s="322">
        <v>10.1</v>
      </c>
      <c r="P27" s="322"/>
      <c r="Q27" s="322">
        <v>2</v>
      </c>
      <c r="R27" s="322">
        <v>14.35</v>
      </c>
      <c r="S27" s="322"/>
      <c r="T27" s="322">
        <v>2</v>
      </c>
      <c r="U27" s="322">
        <v>16.21</v>
      </c>
      <c r="V27" s="322"/>
      <c r="W27" s="322">
        <v>2.4</v>
      </c>
      <c r="X27" s="322">
        <v>19.809999999999999</v>
      </c>
      <c r="Y27" s="321" t="s">
        <v>481</v>
      </c>
      <c r="Z27" s="322" t="s">
        <v>38</v>
      </c>
      <c r="AA27" s="322" t="s">
        <v>38</v>
      </c>
      <c r="AB27" s="322"/>
      <c r="AC27" s="322">
        <v>2.2999999999999998</v>
      </c>
      <c r="AD27" s="322">
        <v>19.7</v>
      </c>
      <c r="AE27" s="321"/>
      <c r="AF27" s="322">
        <v>2.4</v>
      </c>
      <c r="AG27" s="322">
        <v>21.2</v>
      </c>
      <c r="AH27" s="322"/>
      <c r="AI27" s="322">
        <v>2.4</v>
      </c>
      <c r="AJ27" s="322">
        <v>22.02</v>
      </c>
      <c r="AK27" s="276" t="s">
        <v>481</v>
      </c>
      <c r="AL27" s="323">
        <v>2.5</v>
      </c>
      <c r="AM27" s="323">
        <v>23.18</v>
      </c>
      <c r="AN27" s="319"/>
      <c r="AO27" s="323">
        <v>2.5</v>
      </c>
      <c r="AP27" s="323">
        <v>26.45</v>
      </c>
      <c r="AQ27" s="319"/>
      <c r="AR27" s="323">
        <v>2.2999999999999998</v>
      </c>
      <c r="AS27" s="323">
        <v>24.83</v>
      </c>
      <c r="AT27" s="274"/>
      <c r="AU27" s="319">
        <v>2.2000000000000002</v>
      </c>
      <c r="AV27" s="319">
        <v>22.72</v>
      </c>
      <c r="AW27" s="276" t="s">
        <v>481</v>
      </c>
      <c r="AX27" s="319">
        <v>2</v>
      </c>
      <c r="AY27" s="319">
        <v>27.72</v>
      </c>
      <c r="AZ27" s="325"/>
      <c r="BA27" s="319">
        <v>1.8</v>
      </c>
      <c r="BB27" s="319">
        <v>30</v>
      </c>
      <c r="BC27" s="319"/>
      <c r="BD27" s="319">
        <v>1.9</v>
      </c>
      <c r="BE27" s="319">
        <v>32.799999999999997</v>
      </c>
      <c r="BF27" s="325"/>
      <c r="BG27" s="319">
        <v>1.8</v>
      </c>
      <c r="BH27" s="319">
        <v>36.86</v>
      </c>
      <c r="BI27" s="324" t="s">
        <v>481</v>
      </c>
      <c r="BJ27" s="319">
        <v>1.8</v>
      </c>
      <c r="BK27" s="319">
        <v>37.700000000000003</v>
      </c>
      <c r="BL27" s="269"/>
      <c r="BM27" s="319">
        <v>1.7</v>
      </c>
      <c r="BN27" s="319">
        <v>39.200000000000003</v>
      </c>
      <c r="BO27" s="269"/>
      <c r="BP27" s="319">
        <v>3.05</v>
      </c>
      <c r="BQ27" s="319">
        <v>77.56</v>
      </c>
      <c r="BR27" s="323"/>
      <c r="BS27" s="274"/>
      <c r="BT27" s="274"/>
      <c r="CD27" s="325"/>
      <c r="CE27" s="274"/>
      <c r="CF27" s="274"/>
      <c r="CG27" s="274"/>
      <c r="CH27" s="274"/>
      <c r="CI27" s="274"/>
      <c r="CJ27" s="274"/>
      <c r="CK27" s="274"/>
      <c r="CL27" s="274"/>
      <c r="CM27" s="274"/>
      <c r="CN27" s="274"/>
      <c r="CO27" s="274"/>
      <c r="CP27" s="274"/>
      <c r="CQ27" s="274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  <c r="DO27" s="274"/>
      <c r="DP27" s="274"/>
      <c r="DQ27" s="274"/>
      <c r="DR27" s="274"/>
      <c r="DS27" s="274"/>
      <c r="DT27" s="274"/>
      <c r="DU27" s="274"/>
      <c r="DV27" s="274"/>
      <c r="DW27" s="274"/>
      <c r="DX27" s="274"/>
      <c r="DY27" s="274"/>
      <c r="DZ27" s="274"/>
      <c r="EA27" s="274"/>
      <c r="EB27" s="274"/>
      <c r="EC27" s="274"/>
      <c r="ED27" s="274"/>
      <c r="EE27" s="274"/>
      <c r="EF27" s="274"/>
      <c r="EG27" s="274"/>
      <c r="EH27" s="274"/>
      <c r="EI27" s="274"/>
      <c r="EJ27" s="274"/>
      <c r="EK27" s="274"/>
      <c r="EL27" s="274"/>
      <c r="EM27" s="274"/>
      <c r="EN27" s="274"/>
      <c r="EO27" s="274"/>
      <c r="EP27" s="274"/>
      <c r="EQ27" s="274"/>
    </row>
    <row r="28" spans="1:147" s="275" customFormat="1" ht="10.7" customHeight="1">
      <c r="A28" s="321" t="s">
        <v>482</v>
      </c>
      <c r="B28" s="322">
        <v>0.83</v>
      </c>
      <c r="C28" s="322">
        <v>100</v>
      </c>
      <c r="D28" s="322"/>
      <c r="E28" s="322">
        <v>1.2</v>
      </c>
      <c r="F28" s="322">
        <v>100</v>
      </c>
      <c r="G28" s="322"/>
      <c r="H28" s="322">
        <v>2</v>
      </c>
      <c r="I28" s="322">
        <v>100</v>
      </c>
      <c r="J28" s="322"/>
      <c r="K28" s="322">
        <v>3.35</v>
      </c>
      <c r="L28" s="322">
        <v>100</v>
      </c>
      <c r="M28" s="321" t="s">
        <v>482</v>
      </c>
      <c r="N28" s="322">
        <v>3.98</v>
      </c>
      <c r="O28" s="322">
        <v>100</v>
      </c>
      <c r="P28" s="322"/>
      <c r="Q28" s="322">
        <v>6.47</v>
      </c>
      <c r="R28" s="322">
        <v>100</v>
      </c>
      <c r="S28" s="322"/>
      <c r="T28" s="322">
        <v>7</v>
      </c>
      <c r="U28" s="322">
        <v>100</v>
      </c>
      <c r="V28" s="322"/>
      <c r="W28" s="322">
        <v>7.59</v>
      </c>
      <c r="X28" s="322">
        <v>100</v>
      </c>
      <c r="Y28" s="321" t="s">
        <v>482</v>
      </c>
      <c r="Z28" s="322">
        <v>7.84</v>
      </c>
      <c r="AA28" s="322">
        <v>100</v>
      </c>
      <c r="AB28" s="322"/>
      <c r="AC28" s="322">
        <v>8.15</v>
      </c>
      <c r="AD28" s="322">
        <v>100</v>
      </c>
      <c r="AE28" s="321"/>
      <c r="AF28" s="322">
        <v>8.77</v>
      </c>
      <c r="AG28" s="322">
        <v>100</v>
      </c>
      <c r="AH28" s="322"/>
      <c r="AI28" s="322">
        <v>9.33</v>
      </c>
      <c r="AJ28" s="322">
        <v>100</v>
      </c>
      <c r="AK28" s="276" t="s">
        <v>482</v>
      </c>
      <c r="AL28" s="323">
        <v>9.5399999999999991</v>
      </c>
      <c r="AM28" s="323">
        <v>100</v>
      </c>
      <c r="AN28" s="319"/>
      <c r="AO28" s="323">
        <v>9.89</v>
      </c>
      <c r="AP28" s="323">
        <v>100</v>
      </c>
      <c r="AQ28" s="319"/>
      <c r="AR28" s="323">
        <v>9.93</v>
      </c>
      <c r="AS28" s="323">
        <v>100</v>
      </c>
      <c r="AT28" s="274"/>
      <c r="AU28" s="319">
        <v>10.08</v>
      </c>
      <c r="AV28" s="319">
        <v>100</v>
      </c>
      <c r="AW28" s="276" t="s">
        <v>482</v>
      </c>
      <c r="AX28" s="319">
        <v>10.57</v>
      </c>
      <c r="AY28" s="319">
        <v>100</v>
      </c>
      <c r="AZ28" s="325"/>
      <c r="BA28" s="319">
        <v>11.03</v>
      </c>
      <c r="BB28" s="319">
        <v>100</v>
      </c>
      <c r="BC28" s="319"/>
      <c r="BD28" s="319">
        <v>11.19</v>
      </c>
      <c r="BE28" s="319">
        <v>100</v>
      </c>
      <c r="BF28" s="325"/>
      <c r="BG28" s="319">
        <v>11.51</v>
      </c>
      <c r="BH28" s="319">
        <v>100</v>
      </c>
      <c r="BI28" s="324" t="s">
        <v>482</v>
      </c>
      <c r="BJ28" s="319">
        <v>11.63</v>
      </c>
      <c r="BK28" s="319">
        <v>100</v>
      </c>
      <c r="BL28" s="269"/>
      <c r="BM28" s="319">
        <v>11.9</v>
      </c>
      <c r="BN28" s="319">
        <v>100</v>
      </c>
      <c r="BO28" s="269"/>
      <c r="BP28" s="319">
        <v>11.78</v>
      </c>
      <c r="BQ28" s="319">
        <v>100</v>
      </c>
      <c r="BR28" s="314"/>
      <c r="BS28" s="274"/>
      <c r="BT28" s="274"/>
      <c r="CD28" s="317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4"/>
      <c r="DA28" s="274"/>
      <c r="DB28" s="274"/>
      <c r="DC28" s="274"/>
      <c r="DD28" s="274"/>
      <c r="DE28" s="274"/>
      <c r="DF28" s="274"/>
      <c r="DG28" s="274"/>
      <c r="DH28" s="274"/>
      <c r="DI28" s="274"/>
      <c r="DJ28" s="274"/>
      <c r="DK28" s="274"/>
      <c r="DL28" s="274"/>
      <c r="DM28" s="274"/>
      <c r="DN28" s="274"/>
      <c r="DO28" s="274"/>
      <c r="DP28" s="274"/>
      <c r="DQ28" s="274"/>
      <c r="DR28" s="274"/>
      <c r="DS28" s="274"/>
      <c r="DT28" s="274"/>
      <c r="DU28" s="274"/>
      <c r="DV28" s="274"/>
      <c r="DW28" s="274"/>
      <c r="DX28" s="274"/>
      <c r="DY28" s="274"/>
      <c r="DZ28" s="274"/>
      <c r="EA28" s="274"/>
      <c r="EB28" s="274"/>
      <c r="EC28" s="274"/>
      <c r="ED28" s="274"/>
      <c r="EE28" s="274"/>
      <c r="EF28" s="274"/>
      <c r="EG28" s="274"/>
      <c r="EH28" s="274"/>
      <c r="EI28" s="274"/>
      <c r="EJ28" s="274"/>
      <c r="EK28" s="274"/>
      <c r="EL28" s="274"/>
      <c r="EM28" s="274"/>
      <c r="EN28" s="274"/>
      <c r="EO28" s="274"/>
      <c r="EP28" s="274"/>
      <c r="EQ28" s="274"/>
    </row>
    <row r="29" spans="1:147" s="275" customFormat="1" ht="10.7" customHeight="1">
      <c r="A29" s="321" t="s">
        <v>483</v>
      </c>
      <c r="B29" s="322">
        <v>0.6</v>
      </c>
      <c r="C29" s="322">
        <v>77.41</v>
      </c>
      <c r="D29" s="322"/>
      <c r="E29" s="322">
        <v>1</v>
      </c>
      <c r="F29" s="322">
        <v>83.69</v>
      </c>
      <c r="G29" s="322"/>
      <c r="H29" s="322">
        <v>1.8</v>
      </c>
      <c r="I29" s="322">
        <v>88.95</v>
      </c>
      <c r="J29" s="322"/>
      <c r="K29" s="322">
        <v>3.1</v>
      </c>
      <c r="L29" s="322">
        <v>92.84</v>
      </c>
      <c r="M29" s="321" t="s">
        <v>483</v>
      </c>
      <c r="N29" s="322">
        <v>3.8</v>
      </c>
      <c r="O29" s="322">
        <v>95.17</v>
      </c>
      <c r="P29" s="322"/>
      <c r="Q29" s="322">
        <v>6.1</v>
      </c>
      <c r="R29" s="322">
        <v>94.01</v>
      </c>
      <c r="S29" s="322"/>
      <c r="T29" s="322">
        <v>6.6</v>
      </c>
      <c r="U29" s="322">
        <v>94.34</v>
      </c>
      <c r="V29" s="322"/>
      <c r="W29" s="322">
        <v>7.2</v>
      </c>
      <c r="X29" s="322">
        <v>95.35</v>
      </c>
      <c r="Y29" s="321" t="s">
        <v>483</v>
      </c>
      <c r="Z29" s="322" t="s">
        <v>38</v>
      </c>
      <c r="AA29" s="322" t="s">
        <v>38</v>
      </c>
      <c r="AB29" s="322"/>
      <c r="AC29" s="322">
        <v>7.8</v>
      </c>
      <c r="AD29" s="322">
        <v>95.3</v>
      </c>
      <c r="AE29" s="321"/>
      <c r="AF29" s="322">
        <v>8.4</v>
      </c>
      <c r="AG29" s="322">
        <v>96.35</v>
      </c>
      <c r="AH29" s="322"/>
      <c r="AI29" s="322">
        <v>9</v>
      </c>
      <c r="AJ29" s="322">
        <v>96.59</v>
      </c>
      <c r="AK29" s="276" t="s">
        <v>483</v>
      </c>
      <c r="AL29" s="323">
        <v>9.1999999999999993</v>
      </c>
      <c r="AM29" s="323">
        <v>96.43</v>
      </c>
      <c r="AN29" s="319"/>
      <c r="AO29" s="323">
        <v>9.5</v>
      </c>
      <c r="AP29" s="323">
        <v>96.45</v>
      </c>
      <c r="AQ29" s="319"/>
      <c r="AR29" s="323">
        <v>9.6</v>
      </c>
      <c r="AS29" s="323">
        <v>96.69</v>
      </c>
      <c r="AT29" s="274"/>
      <c r="AU29" s="319">
        <v>9.6999999999999993</v>
      </c>
      <c r="AV29" s="319">
        <v>96.63</v>
      </c>
      <c r="AW29" s="276" t="s">
        <v>483</v>
      </c>
      <c r="AX29" s="319">
        <v>10.199999999999999</v>
      </c>
      <c r="AY29" s="319">
        <v>96.65</v>
      </c>
      <c r="AZ29" s="325"/>
      <c r="BA29" s="319">
        <v>10.7</v>
      </c>
      <c r="BB29" s="319">
        <v>96.64</v>
      </c>
      <c r="BC29" s="319"/>
      <c r="BD29" s="319">
        <v>10.8</v>
      </c>
      <c r="BE29" s="319">
        <v>96.46</v>
      </c>
      <c r="BF29" s="325"/>
      <c r="BG29" s="319">
        <v>11.1</v>
      </c>
      <c r="BH29" s="319">
        <v>96.23</v>
      </c>
      <c r="BI29" s="324" t="s">
        <v>483</v>
      </c>
      <c r="BJ29" s="319">
        <v>11.2</v>
      </c>
      <c r="BK29" s="319">
        <v>96.39</v>
      </c>
      <c r="BL29" s="269"/>
      <c r="BM29" s="319">
        <v>11.4</v>
      </c>
      <c r="BN29" s="319">
        <v>96.2</v>
      </c>
      <c r="BO29" s="269"/>
      <c r="BP29" s="319">
        <v>11.64</v>
      </c>
      <c r="BQ29" s="319">
        <v>98.83</v>
      </c>
      <c r="BR29" s="323"/>
      <c r="BS29" s="274"/>
      <c r="BT29" s="274"/>
      <c r="CD29" s="325"/>
      <c r="CE29" s="274"/>
      <c r="CF29" s="274"/>
      <c r="CG29" s="274"/>
      <c r="CH29" s="274"/>
      <c r="CI29" s="274"/>
      <c r="CJ29" s="274"/>
      <c r="CK29" s="274"/>
      <c r="CL29" s="274"/>
      <c r="CM29" s="274"/>
      <c r="CN29" s="274"/>
      <c r="CO29" s="274"/>
      <c r="CP29" s="274"/>
      <c r="CQ29" s="274"/>
      <c r="CR29" s="274"/>
      <c r="CS29" s="274"/>
      <c r="CT29" s="274"/>
      <c r="CU29" s="274"/>
      <c r="CV29" s="274"/>
      <c r="CW29" s="274"/>
      <c r="CX29" s="274"/>
      <c r="CY29" s="274"/>
      <c r="CZ29" s="274"/>
      <c r="DA29" s="274"/>
      <c r="DB29" s="274"/>
      <c r="DC29" s="274"/>
      <c r="DD29" s="274"/>
      <c r="DE29" s="274"/>
      <c r="DF29" s="274"/>
      <c r="DG29" s="274"/>
      <c r="DH29" s="274"/>
      <c r="DI29" s="274"/>
      <c r="DJ29" s="274"/>
      <c r="DK29" s="274"/>
      <c r="DL29" s="274"/>
      <c r="DM29" s="274"/>
      <c r="DN29" s="274"/>
      <c r="DO29" s="274"/>
      <c r="DP29" s="274"/>
      <c r="DQ29" s="274"/>
      <c r="DR29" s="274"/>
      <c r="DS29" s="274"/>
      <c r="DT29" s="274"/>
      <c r="DU29" s="274"/>
      <c r="DV29" s="274"/>
      <c r="DW29" s="274"/>
      <c r="DX29" s="274"/>
      <c r="DY29" s="274"/>
      <c r="DZ29" s="274"/>
      <c r="EA29" s="274"/>
      <c r="EB29" s="274"/>
      <c r="EC29" s="274"/>
      <c r="ED29" s="274"/>
      <c r="EE29" s="274"/>
      <c r="EF29" s="274"/>
      <c r="EG29" s="274"/>
      <c r="EH29" s="274"/>
      <c r="EI29" s="274"/>
      <c r="EJ29" s="274"/>
      <c r="EK29" s="274"/>
      <c r="EL29" s="274"/>
      <c r="EM29" s="274"/>
      <c r="EN29" s="274"/>
      <c r="EO29" s="274"/>
      <c r="EP29" s="274"/>
      <c r="EQ29" s="274"/>
    </row>
    <row r="30" spans="1:147" s="275" customFormat="1" ht="10.7" customHeight="1">
      <c r="A30" s="321" t="s">
        <v>484</v>
      </c>
      <c r="B30" s="322">
        <v>0.2</v>
      </c>
      <c r="C30" s="322">
        <v>22.59</v>
      </c>
      <c r="D30" s="322"/>
      <c r="E30" s="322">
        <v>0.2</v>
      </c>
      <c r="F30" s="322">
        <v>16.309999999999999</v>
      </c>
      <c r="G30" s="322"/>
      <c r="H30" s="322">
        <v>0.2</v>
      </c>
      <c r="I30" s="322">
        <v>11.05</v>
      </c>
      <c r="J30" s="322"/>
      <c r="K30" s="322">
        <v>0.2</v>
      </c>
      <c r="L30" s="322">
        <v>7.16</v>
      </c>
      <c r="M30" s="321" t="s">
        <v>484</v>
      </c>
      <c r="N30" s="322">
        <v>0.2</v>
      </c>
      <c r="O30" s="322">
        <v>4.83</v>
      </c>
      <c r="P30" s="322"/>
      <c r="Q30" s="322">
        <v>0.4</v>
      </c>
      <c r="R30" s="322">
        <v>5.99</v>
      </c>
      <c r="S30" s="322"/>
      <c r="T30" s="322">
        <v>0.4</v>
      </c>
      <c r="U30" s="322">
        <v>5.66</v>
      </c>
      <c r="V30" s="322"/>
      <c r="W30" s="322">
        <v>0.4</v>
      </c>
      <c r="X30" s="322">
        <v>4.6500000000000004</v>
      </c>
      <c r="Y30" s="321" t="s">
        <v>484</v>
      </c>
      <c r="Z30" s="322" t="s">
        <v>38</v>
      </c>
      <c r="AA30" s="322" t="s">
        <v>38</v>
      </c>
      <c r="AB30" s="322"/>
      <c r="AC30" s="322">
        <v>0.4</v>
      </c>
      <c r="AD30" s="322">
        <v>4.7</v>
      </c>
      <c r="AE30" s="321"/>
      <c r="AF30" s="322">
        <v>0.3</v>
      </c>
      <c r="AG30" s="322">
        <v>3.65</v>
      </c>
      <c r="AH30" s="322"/>
      <c r="AI30" s="322">
        <v>0.3</v>
      </c>
      <c r="AJ30" s="322">
        <v>3.41</v>
      </c>
      <c r="AK30" s="276" t="s">
        <v>484</v>
      </c>
      <c r="AL30" s="323">
        <v>0.3</v>
      </c>
      <c r="AM30" s="323">
        <v>3.57</v>
      </c>
      <c r="AN30" s="319"/>
      <c r="AO30" s="323">
        <v>0.4</v>
      </c>
      <c r="AP30" s="323">
        <v>3.55</v>
      </c>
      <c r="AQ30" s="319"/>
      <c r="AR30" s="323">
        <v>0.3</v>
      </c>
      <c r="AS30" s="323">
        <v>3.31</v>
      </c>
      <c r="AT30" s="274"/>
      <c r="AU30" s="319">
        <v>0.3</v>
      </c>
      <c r="AV30" s="319">
        <v>3.37</v>
      </c>
      <c r="AW30" s="276" t="s">
        <v>484</v>
      </c>
      <c r="AX30" s="319">
        <v>0.4</v>
      </c>
      <c r="AY30" s="319">
        <v>3.35</v>
      </c>
      <c r="AZ30" s="325"/>
      <c r="BA30" s="319">
        <v>0.4</v>
      </c>
      <c r="BB30" s="319">
        <v>3.36</v>
      </c>
      <c r="BC30" s="319"/>
      <c r="BD30" s="319">
        <v>0.4</v>
      </c>
      <c r="BE30" s="319">
        <v>3.54</v>
      </c>
      <c r="BF30" s="325"/>
      <c r="BG30" s="319">
        <v>0.4</v>
      </c>
      <c r="BH30" s="319">
        <v>3.77</v>
      </c>
      <c r="BI30" s="324" t="s">
        <v>484</v>
      </c>
      <c r="BJ30" s="319">
        <v>0.4</v>
      </c>
      <c r="BK30" s="319">
        <v>3.61</v>
      </c>
      <c r="BL30" s="269"/>
      <c r="BM30" s="319">
        <v>0.5</v>
      </c>
      <c r="BN30" s="319">
        <v>3.8</v>
      </c>
      <c r="BO30" s="269"/>
      <c r="BP30" s="319" t="s">
        <v>288</v>
      </c>
      <c r="BQ30" s="319">
        <v>1.17</v>
      </c>
      <c r="BR30" s="323"/>
      <c r="BS30" s="274"/>
      <c r="BT30" s="274"/>
      <c r="CD30" s="325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  <c r="DT30" s="274"/>
      <c r="DU30" s="274"/>
      <c r="DV30" s="274"/>
      <c r="DW30" s="274"/>
      <c r="DX30" s="274"/>
      <c r="DY30" s="274"/>
      <c r="DZ30" s="274"/>
      <c r="EA30" s="274"/>
      <c r="EB30" s="274"/>
      <c r="EC30" s="274"/>
      <c r="ED30" s="274"/>
      <c r="EE30" s="274"/>
      <c r="EF30" s="274"/>
      <c r="EG30" s="274"/>
      <c r="EH30" s="274"/>
      <c r="EI30" s="274"/>
      <c r="EJ30" s="274"/>
      <c r="EK30" s="274"/>
      <c r="EL30" s="274"/>
      <c r="EM30" s="274"/>
      <c r="EN30" s="274"/>
      <c r="EO30" s="274"/>
      <c r="EP30" s="274"/>
      <c r="EQ30" s="274"/>
    </row>
    <row r="31" spans="1:147" s="275" customFormat="1" ht="10.7" customHeight="1">
      <c r="A31" s="321" t="s">
        <v>485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1" t="s">
        <v>485</v>
      </c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1" t="s">
        <v>485</v>
      </c>
      <c r="Z31" s="322"/>
      <c r="AA31" s="322"/>
      <c r="AB31" s="322"/>
      <c r="AC31" s="322"/>
      <c r="AD31" s="322"/>
      <c r="AE31" s="321"/>
      <c r="AF31" s="322"/>
      <c r="AG31" s="322"/>
      <c r="AH31" s="322"/>
      <c r="AI31" s="322"/>
      <c r="AJ31" s="322"/>
      <c r="AK31" s="276" t="s">
        <v>485</v>
      </c>
      <c r="AL31" s="323"/>
      <c r="AM31" s="323"/>
      <c r="AN31" s="319"/>
      <c r="AO31" s="323"/>
      <c r="AP31" s="323"/>
      <c r="AQ31" s="319"/>
      <c r="AR31" s="323"/>
      <c r="AS31" s="323"/>
      <c r="AT31" s="274"/>
      <c r="AU31" s="319"/>
      <c r="AV31" s="319"/>
      <c r="AW31" s="276" t="s">
        <v>485</v>
      </c>
      <c r="AX31" s="319"/>
      <c r="AY31" s="319"/>
      <c r="AZ31" s="325"/>
      <c r="BA31" s="319"/>
      <c r="BB31" s="319"/>
      <c r="BC31" s="319"/>
      <c r="BD31" s="319"/>
      <c r="BE31" s="319"/>
      <c r="BF31" s="325"/>
      <c r="BG31" s="319"/>
      <c r="BH31" s="319"/>
      <c r="BI31" s="324" t="s">
        <v>485</v>
      </c>
      <c r="BJ31" s="319"/>
      <c r="BK31" s="319"/>
      <c r="BL31" s="269"/>
      <c r="BM31" s="319"/>
      <c r="BN31" s="319"/>
      <c r="BO31" s="269"/>
      <c r="BP31" s="319"/>
      <c r="BQ31" s="319"/>
      <c r="BR31" s="323"/>
      <c r="BS31" s="274"/>
      <c r="BT31" s="274"/>
      <c r="CD31" s="325"/>
      <c r="CE31" s="274"/>
      <c r="CF31" s="274"/>
      <c r="CG31" s="274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4"/>
      <c r="DA31" s="274"/>
      <c r="DB31" s="274"/>
      <c r="DC31" s="274"/>
      <c r="DD31" s="274"/>
      <c r="DE31" s="274"/>
      <c r="DF31" s="274"/>
      <c r="DG31" s="274"/>
      <c r="DH31" s="274"/>
      <c r="DI31" s="274"/>
      <c r="DJ31" s="274"/>
      <c r="DK31" s="274"/>
      <c r="DL31" s="274"/>
      <c r="DM31" s="274"/>
      <c r="DN31" s="274"/>
      <c r="DO31" s="274"/>
      <c r="DP31" s="274"/>
      <c r="DQ31" s="274"/>
      <c r="DR31" s="274"/>
      <c r="DS31" s="274"/>
      <c r="DT31" s="274"/>
      <c r="DU31" s="274"/>
      <c r="DV31" s="274"/>
      <c r="DW31" s="274"/>
      <c r="DX31" s="274"/>
      <c r="DY31" s="274"/>
      <c r="DZ31" s="274"/>
      <c r="EA31" s="274"/>
      <c r="EB31" s="274"/>
      <c r="EC31" s="274"/>
      <c r="ED31" s="274"/>
      <c r="EE31" s="274"/>
      <c r="EF31" s="274"/>
      <c r="EG31" s="274"/>
      <c r="EH31" s="274"/>
      <c r="EI31" s="274"/>
      <c r="EJ31" s="274"/>
      <c r="EK31" s="274"/>
      <c r="EL31" s="274"/>
      <c r="EM31" s="274"/>
      <c r="EN31" s="274"/>
      <c r="EO31" s="274"/>
      <c r="EP31" s="274"/>
      <c r="EQ31" s="274"/>
    </row>
    <row r="32" spans="1:147" s="275" customFormat="1" ht="10.7" customHeight="1">
      <c r="A32" s="321" t="s">
        <v>486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1" t="s">
        <v>486</v>
      </c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1" t="s">
        <v>486</v>
      </c>
      <c r="Z32" s="322"/>
      <c r="AA32" s="322"/>
      <c r="AB32" s="322"/>
      <c r="AC32" s="322"/>
      <c r="AD32" s="322"/>
      <c r="AE32" s="321"/>
      <c r="AF32" s="322"/>
      <c r="AG32" s="322"/>
      <c r="AH32" s="322"/>
      <c r="AI32" s="322"/>
      <c r="AJ32" s="322"/>
      <c r="AK32" s="276" t="s">
        <v>486</v>
      </c>
      <c r="AL32" s="323"/>
      <c r="AM32" s="323"/>
      <c r="AN32" s="319"/>
      <c r="AO32" s="323"/>
      <c r="AP32" s="323"/>
      <c r="AQ32" s="319"/>
      <c r="AR32" s="323"/>
      <c r="AS32" s="323"/>
      <c r="AT32" s="274"/>
      <c r="AU32" s="319"/>
      <c r="AV32" s="319"/>
      <c r="AW32" s="276" t="s">
        <v>486</v>
      </c>
      <c r="AX32" s="319"/>
      <c r="AY32" s="319"/>
      <c r="AZ32" s="325"/>
      <c r="BA32" s="319"/>
      <c r="BB32" s="319"/>
      <c r="BC32" s="319"/>
      <c r="BD32" s="319"/>
      <c r="BE32" s="319"/>
      <c r="BF32" s="325"/>
      <c r="BG32" s="319"/>
      <c r="BH32" s="319"/>
      <c r="BI32" s="324" t="s">
        <v>486</v>
      </c>
      <c r="BJ32" s="319"/>
      <c r="BK32" s="319"/>
      <c r="BL32" s="269"/>
      <c r="BM32" s="319"/>
      <c r="BN32" s="319"/>
      <c r="BO32" s="269"/>
      <c r="BP32" s="319"/>
      <c r="BQ32" s="319"/>
      <c r="BR32" s="323"/>
      <c r="BS32" s="274"/>
      <c r="BT32" s="274"/>
      <c r="CD32" s="325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74"/>
      <c r="CY32" s="274"/>
      <c r="CZ32" s="274"/>
      <c r="DA32" s="274"/>
      <c r="DB32" s="274"/>
      <c r="DC32" s="274"/>
      <c r="DD32" s="274"/>
      <c r="DE32" s="274"/>
      <c r="DF32" s="274"/>
      <c r="DG32" s="274"/>
      <c r="DH32" s="274"/>
      <c r="DI32" s="274"/>
      <c r="DJ32" s="274"/>
      <c r="DK32" s="274"/>
      <c r="DL32" s="274"/>
      <c r="DM32" s="274"/>
      <c r="DN32" s="274"/>
      <c r="DO32" s="274"/>
      <c r="DP32" s="274"/>
      <c r="DQ32" s="274"/>
      <c r="DR32" s="274"/>
      <c r="DS32" s="274"/>
      <c r="DT32" s="274"/>
      <c r="DU32" s="274"/>
      <c r="DV32" s="274"/>
      <c r="DW32" s="274"/>
      <c r="DX32" s="274"/>
      <c r="DY32" s="274"/>
      <c r="DZ32" s="274"/>
      <c r="EA32" s="274"/>
      <c r="EB32" s="274"/>
      <c r="EC32" s="274"/>
      <c r="ED32" s="274"/>
      <c r="EE32" s="274"/>
      <c r="EF32" s="274"/>
      <c r="EG32" s="274"/>
      <c r="EH32" s="274"/>
      <c r="EI32" s="274"/>
      <c r="EJ32" s="274"/>
      <c r="EK32" s="274"/>
      <c r="EL32" s="274"/>
      <c r="EM32" s="274"/>
      <c r="EN32" s="274"/>
      <c r="EO32" s="274"/>
      <c r="EP32" s="274"/>
      <c r="EQ32" s="274"/>
    </row>
    <row r="33" spans="1:147" s="275" customFormat="1" ht="10.7" customHeight="1">
      <c r="A33" s="321" t="s">
        <v>487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1" t="s">
        <v>487</v>
      </c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1" t="s">
        <v>487</v>
      </c>
      <c r="Z33" s="322"/>
      <c r="AA33" s="322"/>
      <c r="AB33" s="322"/>
      <c r="AC33" s="322"/>
      <c r="AD33" s="322"/>
      <c r="AE33" s="321"/>
      <c r="AF33" s="322"/>
      <c r="AG33" s="322"/>
      <c r="AH33" s="322"/>
      <c r="AI33" s="322"/>
      <c r="AJ33" s="322"/>
      <c r="AK33" s="276" t="s">
        <v>487</v>
      </c>
      <c r="AL33" s="323"/>
      <c r="AM33" s="323"/>
      <c r="AN33" s="319"/>
      <c r="AO33" s="323"/>
      <c r="AP33" s="323"/>
      <c r="AQ33" s="319"/>
      <c r="AR33" s="323"/>
      <c r="AS33" s="323"/>
      <c r="AT33" s="274"/>
      <c r="AU33" s="319"/>
      <c r="AV33" s="319"/>
      <c r="AW33" s="276" t="s">
        <v>487</v>
      </c>
      <c r="AX33" s="319"/>
      <c r="AY33" s="319"/>
      <c r="AZ33" s="325"/>
      <c r="BA33" s="319"/>
      <c r="BB33" s="319"/>
      <c r="BC33" s="319"/>
      <c r="BD33" s="319"/>
      <c r="BE33" s="319"/>
      <c r="BF33" s="325"/>
      <c r="BG33" s="319"/>
      <c r="BH33" s="319"/>
      <c r="BI33" s="324" t="s">
        <v>487</v>
      </c>
      <c r="BJ33" s="319"/>
      <c r="BK33" s="319"/>
      <c r="BL33" s="269"/>
      <c r="BM33" s="319"/>
      <c r="BN33" s="319"/>
      <c r="BO33" s="269"/>
      <c r="BP33" s="319"/>
      <c r="BQ33" s="319"/>
      <c r="BR33" s="323"/>
      <c r="BS33" s="274"/>
      <c r="BT33" s="274"/>
      <c r="CD33" s="325"/>
      <c r="CE33" s="274"/>
      <c r="CF33" s="274"/>
      <c r="CG33" s="274"/>
      <c r="CH33" s="274"/>
      <c r="CI33" s="274"/>
      <c r="CJ33" s="274"/>
      <c r="CK33" s="274"/>
      <c r="CL33" s="274"/>
      <c r="CM33" s="274"/>
      <c r="CN33" s="274"/>
      <c r="CO33" s="274"/>
      <c r="CP33" s="274"/>
      <c r="CQ33" s="274"/>
      <c r="CR33" s="274"/>
      <c r="CS33" s="274"/>
      <c r="CT33" s="274"/>
      <c r="CU33" s="274"/>
      <c r="CV33" s="274"/>
      <c r="CW33" s="274"/>
      <c r="CX33" s="274"/>
      <c r="CY33" s="274"/>
      <c r="CZ33" s="274"/>
      <c r="DA33" s="274"/>
      <c r="DB33" s="274"/>
      <c r="DC33" s="274"/>
      <c r="DD33" s="274"/>
      <c r="DE33" s="274"/>
      <c r="DF33" s="274"/>
      <c r="DG33" s="274"/>
      <c r="DH33" s="274"/>
      <c r="DI33" s="274"/>
      <c r="DJ33" s="274"/>
      <c r="DK33" s="274"/>
      <c r="DL33" s="274"/>
      <c r="DM33" s="274"/>
      <c r="DN33" s="274"/>
      <c r="DO33" s="274"/>
      <c r="DP33" s="274"/>
      <c r="DQ33" s="274"/>
      <c r="DR33" s="274"/>
      <c r="DS33" s="274"/>
      <c r="DT33" s="274"/>
      <c r="DU33" s="274"/>
      <c r="DV33" s="274"/>
      <c r="DW33" s="274"/>
      <c r="DX33" s="274"/>
      <c r="DY33" s="274"/>
      <c r="DZ33" s="274"/>
      <c r="EA33" s="274"/>
      <c r="EB33" s="274"/>
      <c r="EC33" s="274"/>
      <c r="ED33" s="274"/>
      <c r="EE33" s="274"/>
      <c r="EF33" s="274"/>
      <c r="EG33" s="274"/>
      <c r="EH33" s="274"/>
      <c r="EI33" s="274"/>
      <c r="EJ33" s="274"/>
      <c r="EK33" s="274"/>
      <c r="EL33" s="274"/>
      <c r="EM33" s="274"/>
      <c r="EN33" s="274"/>
      <c r="EO33" s="274"/>
      <c r="EP33" s="274"/>
      <c r="EQ33" s="274"/>
    </row>
    <row r="34" spans="1:147" s="275" customFormat="1" ht="10.7" customHeight="1">
      <c r="A34" s="321" t="s">
        <v>488</v>
      </c>
      <c r="B34" s="322">
        <v>1.42</v>
      </c>
      <c r="C34" s="322">
        <v>100</v>
      </c>
      <c r="D34" s="322"/>
      <c r="E34" s="322">
        <v>1.6</v>
      </c>
      <c r="F34" s="322">
        <v>100</v>
      </c>
      <c r="G34" s="322"/>
      <c r="H34" s="322">
        <v>2.0099999999999998</v>
      </c>
      <c r="I34" s="322">
        <v>100</v>
      </c>
      <c r="J34" s="322"/>
      <c r="K34" s="322">
        <v>2.67</v>
      </c>
      <c r="L34" s="322">
        <v>100</v>
      </c>
      <c r="M34" s="321" t="s">
        <v>488</v>
      </c>
      <c r="N34" s="322">
        <v>3.33</v>
      </c>
      <c r="O34" s="322">
        <v>100</v>
      </c>
      <c r="P34" s="322"/>
      <c r="Q34" s="322">
        <v>5.82</v>
      </c>
      <c r="R34" s="322">
        <v>100</v>
      </c>
      <c r="S34" s="322"/>
      <c r="T34" s="322">
        <v>6.04</v>
      </c>
      <c r="U34" s="322">
        <v>100</v>
      </c>
      <c r="V34" s="322"/>
      <c r="W34" s="322">
        <v>6.56</v>
      </c>
      <c r="X34" s="322">
        <v>100</v>
      </c>
      <c r="Y34" s="321" t="s">
        <v>488</v>
      </c>
      <c r="Z34" s="322">
        <v>7.26</v>
      </c>
      <c r="AA34" s="322">
        <v>100</v>
      </c>
      <c r="AB34" s="322"/>
      <c r="AC34" s="322">
        <v>7.4</v>
      </c>
      <c r="AD34" s="322">
        <v>100</v>
      </c>
      <c r="AE34" s="321"/>
      <c r="AF34" s="322">
        <v>7.89</v>
      </c>
      <c r="AG34" s="322">
        <v>100</v>
      </c>
      <c r="AH34" s="322"/>
      <c r="AI34" s="322">
        <v>8.81</v>
      </c>
      <c r="AJ34" s="322">
        <v>100</v>
      </c>
      <c r="AK34" s="276" t="s">
        <v>488</v>
      </c>
      <c r="AL34" s="323">
        <v>9.7100000000000009</v>
      </c>
      <c r="AM34" s="323">
        <v>100</v>
      </c>
      <c r="AN34" s="319"/>
      <c r="AO34" s="323">
        <v>10.88</v>
      </c>
      <c r="AP34" s="323">
        <v>100</v>
      </c>
      <c r="AQ34" s="319"/>
      <c r="AR34" s="323">
        <v>10.95</v>
      </c>
      <c r="AS34" s="323">
        <v>100</v>
      </c>
      <c r="AT34" s="274"/>
      <c r="AU34" s="319">
        <v>10.78</v>
      </c>
      <c r="AV34" s="319">
        <v>100</v>
      </c>
      <c r="AW34" s="276" t="s">
        <v>488</v>
      </c>
      <c r="AX34" s="319">
        <v>11.23</v>
      </c>
      <c r="AY34" s="319">
        <v>100</v>
      </c>
      <c r="AZ34" s="325"/>
      <c r="BA34" s="319">
        <v>11.47</v>
      </c>
      <c r="BB34" s="319">
        <v>100</v>
      </c>
      <c r="BC34" s="319"/>
      <c r="BD34" s="319">
        <v>11.67</v>
      </c>
      <c r="BE34" s="319">
        <v>100</v>
      </c>
      <c r="BF34" s="325"/>
      <c r="BG34" s="319">
        <v>11.69</v>
      </c>
      <c r="BH34" s="319">
        <v>100</v>
      </c>
      <c r="BI34" s="324" t="s">
        <v>488</v>
      </c>
      <c r="BJ34" s="319">
        <v>12.3</v>
      </c>
      <c r="BK34" s="319">
        <v>100</v>
      </c>
      <c r="BL34" s="269"/>
      <c r="BM34" s="319">
        <v>12.5</v>
      </c>
      <c r="BN34" s="319">
        <v>100</v>
      </c>
      <c r="BO34" s="269"/>
      <c r="BP34" s="319">
        <v>12.59</v>
      </c>
      <c r="BQ34" s="319">
        <v>100</v>
      </c>
      <c r="BR34" s="314"/>
      <c r="BS34" s="274"/>
      <c r="BT34" s="274"/>
      <c r="CD34" s="317"/>
      <c r="CE34" s="274"/>
      <c r="CF34" s="274"/>
      <c r="CG34" s="274"/>
      <c r="CH34" s="274"/>
      <c r="CI34" s="274"/>
      <c r="CJ34" s="274"/>
      <c r="CK34" s="274"/>
      <c r="CL34" s="274"/>
      <c r="CM34" s="274"/>
      <c r="CN34" s="274"/>
      <c r="CO34" s="274"/>
      <c r="CP34" s="274"/>
      <c r="CQ34" s="274"/>
      <c r="CR34" s="274"/>
      <c r="CS34" s="274"/>
      <c r="CT34" s="274"/>
      <c r="CU34" s="274"/>
      <c r="CV34" s="274"/>
      <c r="CW34" s="274"/>
      <c r="CX34" s="274"/>
      <c r="CY34" s="274"/>
      <c r="CZ34" s="274"/>
      <c r="DA34" s="274"/>
      <c r="DB34" s="274"/>
      <c r="DC34" s="274"/>
      <c r="DD34" s="274"/>
      <c r="DE34" s="274"/>
      <c r="DF34" s="274"/>
      <c r="DG34" s="274"/>
      <c r="DH34" s="274"/>
      <c r="DI34" s="274"/>
      <c r="DJ34" s="274"/>
      <c r="DK34" s="274"/>
      <c r="DL34" s="274"/>
      <c r="DM34" s="274"/>
      <c r="DN34" s="274"/>
      <c r="DO34" s="274"/>
      <c r="DP34" s="274"/>
      <c r="DQ34" s="274"/>
      <c r="DR34" s="274"/>
      <c r="DS34" s="274"/>
      <c r="DT34" s="274"/>
      <c r="DU34" s="274"/>
      <c r="DV34" s="274"/>
      <c r="DW34" s="274"/>
      <c r="DX34" s="274"/>
      <c r="DY34" s="274"/>
      <c r="DZ34" s="274"/>
      <c r="EA34" s="274"/>
      <c r="EB34" s="274"/>
      <c r="EC34" s="274"/>
      <c r="ED34" s="274"/>
      <c r="EE34" s="274"/>
      <c r="EF34" s="274"/>
      <c r="EG34" s="274"/>
      <c r="EH34" s="274"/>
      <c r="EI34" s="274"/>
      <c r="EJ34" s="274"/>
      <c r="EK34" s="274"/>
      <c r="EL34" s="274"/>
      <c r="EM34" s="274"/>
      <c r="EN34" s="274"/>
      <c r="EO34" s="274"/>
      <c r="EP34" s="274"/>
      <c r="EQ34" s="274"/>
    </row>
    <row r="35" spans="1:147" s="275" customFormat="1" ht="10.7" customHeight="1">
      <c r="A35" s="321" t="s">
        <v>747</v>
      </c>
      <c r="B35" s="322">
        <v>0.1</v>
      </c>
      <c r="C35" s="322">
        <v>7.63</v>
      </c>
      <c r="D35" s="322"/>
      <c r="E35" s="322">
        <v>0.2</v>
      </c>
      <c r="F35" s="322">
        <v>11.3</v>
      </c>
      <c r="G35" s="322"/>
      <c r="H35" s="322">
        <v>0.3</v>
      </c>
      <c r="I35" s="322">
        <v>14.59</v>
      </c>
      <c r="J35" s="322"/>
      <c r="K35" s="322">
        <v>0.7</v>
      </c>
      <c r="L35" s="322">
        <v>25.97</v>
      </c>
      <c r="M35" s="321" t="s">
        <v>747</v>
      </c>
      <c r="N35" s="322">
        <v>1.5</v>
      </c>
      <c r="O35" s="322">
        <v>46.25</v>
      </c>
      <c r="P35" s="322"/>
      <c r="Q35" s="322">
        <v>3.4</v>
      </c>
      <c r="R35" s="322">
        <v>57.84</v>
      </c>
      <c r="S35" s="322"/>
      <c r="T35" s="322">
        <v>3.6</v>
      </c>
      <c r="U35" s="322">
        <v>60.2</v>
      </c>
      <c r="V35" s="322"/>
      <c r="W35" s="322">
        <v>4.0999999999999996</v>
      </c>
      <c r="X35" s="322">
        <v>62.04</v>
      </c>
      <c r="Y35" s="321" t="s">
        <v>747</v>
      </c>
      <c r="Z35" s="322">
        <v>4.5999999999999996</v>
      </c>
      <c r="AA35" s="322" t="s">
        <v>38</v>
      </c>
      <c r="AB35" s="322"/>
      <c r="AC35" s="322">
        <v>4.7</v>
      </c>
      <c r="AD35" s="322">
        <v>63.91</v>
      </c>
      <c r="AE35" s="321"/>
      <c r="AF35" s="322">
        <v>5.0999999999999996</v>
      </c>
      <c r="AG35" s="322">
        <v>64.03</v>
      </c>
      <c r="AH35" s="322"/>
      <c r="AI35" s="322">
        <v>5.8</v>
      </c>
      <c r="AJ35" s="322">
        <v>65.92</v>
      </c>
      <c r="AK35" s="321" t="s">
        <v>747</v>
      </c>
      <c r="AL35" s="323">
        <v>5.9</v>
      </c>
      <c r="AM35" s="323">
        <v>60.99</v>
      </c>
      <c r="AN35" s="319"/>
      <c r="AO35" s="323">
        <v>6.1</v>
      </c>
      <c r="AP35" s="323">
        <v>55.87</v>
      </c>
      <c r="AQ35" s="319"/>
      <c r="AR35" s="323">
        <v>6.1</v>
      </c>
      <c r="AS35" s="323">
        <v>55.38</v>
      </c>
      <c r="AT35" s="274"/>
      <c r="AU35" s="319">
        <v>6.1</v>
      </c>
      <c r="AV35" s="319">
        <v>56.57</v>
      </c>
      <c r="AW35" s="321" t="s">
        <v>747</v>
      </c>
      <c r="AX35" s="319">
        <v>6.6</v>
      </c>
      <c r="AY35" s="319">
        <v>58.77</v>
      </c>
      <c r="AZ35" s="325"/>
      <c r="BA35" s="319">
        <v>6.9</v>
      </c>
      <c r="BB35" s="319">
        <v>60.23</v>
      </c>
      <c r="BC35" s="319"/>
      <c r="BD35" s="319">
        <v>7.1</v>
      </c>
      <c r="BE35" s="319">
        <v>60.88</v>
      </c>
      <c r="BF35" s="325"/>
      <c r="BG35" s="319">
        <v>7.2</v>
      </c>
      <c r="BH35" s="319">
        <v>61.88</v>
      </c>
      <c r="BI35" s="321" t="s">
        <v>747</v>
      </c>
      <c r="BJ35" s="319">
        <v>7.7</v>
      </c>
      <c r="BK35" s="319">
        <v>62.96</v>
      </c>
      <c r="BL35" s="269"/>
      <c r="BM35" s="319">
        <v>8</v>
      </c>
      <c r="BN35" s="319">
        <v>63.7</v>
      </c>
      <c r="BO35" s="269"/>
      <c r="BP35" s="319">
        <v>8.18</v>
      </c>
      <c r="BQ35" s="319">
        <v>64.97</v>
      </c>
      <c r="BR35" s="323"/>
      <c r="BS35" s="274"/>
      <c r="BT35" s="274"/>
      <c r="CD35" s="325"/>
      <c r="CE35" s="274"/>
      <c r="CF35" s="274"/>
      <c r="CG35" s="274"/>
      <c r="CH35" s="274"/>
      <c r="CI35" s="274"/>
      <c r="CJ35" s="274"/>
      <c r="CK35" s="274"/>
      <c r="CL35" s="274"/>
      <c r="CM35" s="274"/>
      <c r="CN35" s="274"/>
      <c r="CO35" s="274"/>
      <c r="CP35" s="274"/>
      <c r="CQ35" s="274"/>
      <c r="CR35" s="274"/>
      <c r="CS35" s="274"/>
      <c r="CT35" s="274"/>
      <c r="CU35" s="274"/>
      <c r="CV35" s="274"/>
      <c r="CW35" s="274"/>
      <c r="CX35" s="274"/>
      <c r="CY35" s="274"/>
      <c r="CZ35" s="274"/>
      <c r="DA35" s="274"/>
      <c r="DB35" s="274"/>
      <c r="DC35" s="274"/>
      <c r="DD35" s="274"/>
      <c r="DE35" s="274"/>
      <c r="DF35" s="274"/>
      <c r="DG35" s="274"/>
      <c r="DH35" s="274"/>
      <c r="DI35" s="274"/>
      <c r="DJ35" s="274"/>
      <c r="DK35" s="274"/>
      <c r="DL35" s="274"/>
      <c r="DM35" s="274"/>
      <c r="DN35" s="274"/>
      <c r="DO35" s="274"/>
      <c r="DP35" s="274"/>
      <c r="DQ35" s="274"/>
      <c r="DR35" s="274"/>
      <c r="DS35" s="274"/>
      <c r="DT35" s="274"/>
      <c r="DU35" s="274"/>
      <c r="DV35" s="274"/>
      <c r="DW35" s="274"/>
      <c r="DX35" s="274"/>
      <c r="DY35" s="274"/>
      <c r="DZ35" s="274"/>
      <c r="EA35" s="274"/>
      <c r="EB35" s="274"/>
      <c r="EC35" s="274"/>
      <c r="ED35" s="274"/>
      <c r="EE35" s="274"/>
      <c r="EF35" s="274"/>
      <c r="EG35" s="274"/>
      <c r="EH35" s="274"/>
      <c r="EI35" s="274"/>
      <c r="EJ35" s="274"/>
      <c r="EK35" s="274"/>
      <c r="EL35" s="274"/>
      <c r="EM35" s="274"/>
      <c r="EN35" s="274"/>
      <c r="EO35" s="274"/>
      <c r="EP35" s="274"/>
      <c r="EQ35" s="274"/>
    </row>
    <row r="36" spans="1:147" s="275" customFormat="1" ht="10.7" customHeight="1">
      <c r="A36" s="321" t="s">
        <v>489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1" t="s">
        <v>489</v>
      </c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1" t="s">
        <v>489</v>
      </c>
      <c r="Z36" s="322"/>
      <c r="AA36" s="322"/>
      <c r="AB36" s="322"/>
      <c r="AC36" s="322"/>
      <c r="AD36" s="322"/>
      <c r="AE36" s="321"/>
      <c r="AF36" s="322"/>
      <c r="AG36" s="322"/>
      <c r="AH36" s="322"/>
      <c r="AI36" s="322"/>
      <c r="AJ36" s="322"/>
      <c r="AK36" s="276" t="s">
        <v>489</v>
      </c>
      <c r="AL36" s="323"/>
      <c r="AM36" s="323"/>
      <c r="AN36" s="319"/>
      <c r="AO36" s="323"/>
      <c r="AP36" s="323"/>
      <c r="AQ36" s="319"/>
      <c r="AR36" s="323"/>
      <c r="AS36" s="323"/>
      <c r="AT36" s="274"/>
      <c r="AU36" s="319"/>
      <c r="AV36" s="319"/>
      <c r="AW36" s="276" t="s">
        <v>489</v>
      </c>
      <c r="AX36" s="319"/>
      <c r="AY36" s="319"/>
      <c r="AZ36" s="325"/>
      <c r="BA36" s="319"/>
      <c r="BB36" s="319"/>
      <c r="BC36" s="319"/>
      <c r="BD36" s="319"/>
      <c r="BE36" s="319"/>
      <c r="BF36" s="325"/>
      <c r="BG36" s="319"/>
      <c r="BH36" s="319"/>
      <c r="BI36" s="324" t="s">
        <v>489</v>
      </c>
      <c r="BJ36" s="319"/>
      <c r="BK36" s="319"/>
      <c r="BL36" s="269"/>
      <c r="BM36" s="319"/>
      <c r="BN36" s="319"/>
      <c r="BO36" s="269"/>
      <c r="BP36" s="319"/>
      <c r="BQ36" s="319"/>
      <c r="BR36" s="323"/>
      <c r="BS36" s="274"/>
      <c r="BT36" s="274"/>
      <c r="CD36" s="325"/>
      <c r="CE36" s="274"/>
      <c r="CF36" s="274"/>
      <c r="CG36" s="274"/>
      <c r="CH36" s="274"/>
      <c r="CI36" s="274"/>
      <c r="CJ36" s="274"/>
      <c r="CK36" s="274"/>
      <c r="CL36" s="274"/>
      <c r="CM36" s="274"/>
      <c r="CN36" s="274"/>
      <c r="CO36" s="274"/>
      <c r="CP36" s="274"/>
      <c r="CQ36" s="274"/>
      <c r="CR36" s="274"/>
      <c r="CS36" s="274"/>
      <c r="CT36" s="274"/>
      <c r="CU36" s="274"/>
      <c r="CV36" s="274"/>
      <c r="CW36" s="274"/>
      <c r="CX36" s="274"/>
      <c r="CY36" s="274"/>
      <c r="CZ36" s="274"/>
      <c r="DA36" s="274"/>
      <c r="DB36" s="274"/>
      <c r="DC36" s="274"/>
      <c r="DD36" s="274"/>
      <c r="DE36" s="274"/>
      <c r="DF36" s="274"/>
      <c r="DG36" s="274"/>
      <c r="DH36" s="274"/>
      <c r="DI36" s="274"/>
      <c r="DJ36" s="274"/>
      <c r="DK36" s="274"/>
      <c r="DL36" s="274"/>
      <c r="DM36" s="274"/>
      <c r="DN36" s="274"/>
      <c r="DO36" s="274"/>
      <c r="DP36" s="274"/>
      <c r="DQ36" s="274"/>
      <c r="DR36" s="274"/>
      <c r="DS36" s="274"/>
      <c r="DT36" s="274"/>
      <c r="DU36" s="274"/>
      <c r="DV36" s="274"/>
      <c r="DW36" s="274"/>
      <c r="DX36" s="274"/>
      <c r="DY36" s="274"/>
      <c r="DZ36" s="274"/>
      <c r="EA36" s="274"/>
      <c r="EB36" s="274"/>
      <c r="EC36" s="274"/>
      <c r="ED36" s="274"/>
      <c r="EE36" s="274"/>
      <c r="EF36" s="274"/>
      <c r="EG36" s="274"/>
      <c r="EH36" s="274"/>
      <c r="EI36" s="274"/>
      <c r="EJ36" s="274"/>
      <c r="EK36" s="274"/>
      <c r="EL36" s="274"/>
      <c r="EM36" s="274"/>
      <c r="EN36" s="274"/>
      <c r="EO36" s="274"/>
      <c r="EP36" s="274"/>
      <c r="EQ36" s="274"/>
    </row>
    <row r="37" spans="1:147" s="275" customFormat="1" ht="10.7" customHeight="1">
      <c r="A37" s="321" t="s">
        <v>490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1" t="s">
        <v>490</v>
      </c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1" t="s">
        <v>490</v>
      </c>
      <c r="Z37" s="322"/>
      <c r="AA37" s="322"/>
      <c r="AB37" s="322"/>
      <c r="AC37" s="322"/>
      <c r="AD37" s="322"/>
      <c r="AE37" s="321"/>
      <c r="AF37" s="322"/>
      <c r="AG37" s="322"/>
      <c r="AH37" s="322"/>
      <c r="AI37" s="322"/>
      <c r="AJ37" s="322"/>
      <c r="AK37" s="276" t="s">
        <v>490</v>
      </c>
      <c r="AL37" s="323"/>
      <c r="AM37" s="323"/>
      <c r="AN37" s="319"/>
      <c r="AO37" s="323"/>
      <c r="AP37" s="323"/>
      <c r="AQ37" s="319"/>
      <c r="AR37" s="323"/>
      <c r="AS37" s="323"/>
      <c r="AT37" s="274"/>
      <c r="AU37" s="319"/>
      <c r="AV37" s="319"/>
      <c r="AW37" s="276" t="s">
        <v>490</v>
      </c>
      <c r="AX37" s="319"/>
      <c r="AY37" s="319"/>
      <c r="AZ37" s="325"/>
      <c r="BA37" s="319"/>
      <c r="BB37" s="319"/>
      <c r="BC37" s="319"/>
      <c r="BD37" s="319"/>
      <c r="BE37" s="319"/>
      <c r="BF37" s="325"/>
      <c r="BG37" s="319"/>
      <c r="BH37" s="319"/>
      <c r="BI37" s="324" t="s">
        <v>490</v>
      </c>
      <c r="BJ37" s="319"/>
      <c r="BK37" s="319"/>
      <c r="BL37" s="269"/>
      <c r="BM37" s="319"/>
      <c r="BN37" s="319"/>
      <c r="BO37" s="269"/>
      <c r="BP37" s="319"/>
      <c r="BQ37" s="319"/>
      <c r="BR37" s="323"/>
      <c r="BS37" s="274"/>
      <c r="BT37" s="274"/>
      <c r="CD37" s="325"/>
      <c r="CE37" s="274"/>
      <c r="CF37" s="274"/>
      <c r="CG37" s="274"/>
      <c r="CH37" s="274"/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  <c r="DG37" s="274"/>
      <c r="DH37" s="274"/>
      <c r="DI37" s="274"/>
      <c r="DJ37" s="274"/>
      <c r="DK37" s="274"/>
      <c r="DL37" s="274"/>
      <c r="DM37" s="274"/>
      <c r="DN37" s="274"/>
      <c r="DO37" s="274"/>
      <c r="DP37" s="274"/>
      <c r="DQ37" s="274"/>
      <c r="DR37" s="274"/>
      <c r="DS37" s="274"/>
      <c r="DT37" s="274"/>
      <c r="DU37" s="274"/>
      <c r="DV37" s="274"/>
      <c r="DW37" s="274"/>
      <c r="DX37" s="274"/>
      <c r="DY37" s="274"/>
      <c r="DZ37" s="274"/>
      <c r="EA37" s="274"/>
      <c r="EB37" s="274"/>
      <c r="EC37" s="274"/>
      <c r="ED37" s="274"/>
      <c r="EE37" s="274"/>
      <c r="EF37" s="274"/>
      <c r="EG37" s="274"/>
      <c r="EH37" s="274"/>
      <c r="EI37" s="274"/>
      <c r="EJ37" s="274"/>
      <c r="EK37" s="274"/>
      <c r="EL37" s="274"/>
      <c r="EM37" s="274"/>
      <c r="EN37" s="274"/>
      <c r="EO37" s="274"/>
      <c r="EP37" s="274"/>
      <c r="EQ37" s="274"/>
    </row>
    <row r="38" spans="1:147" s="275" customFormat="1" ht="10.7" customHeight="1">
      <c r="A38" s="321" t="s">
        <v>491</v>
      </c>
      <c r="B38" s="322">
        <v>1.3</v>
      </c>
      <c r="C38" s="322">
        <v>92.37</v>
      </c>
      <c r="D38" s="322"/>
      <c r="E38" s="322">
        <v>1.4</v>
      </c>
      <c r="F38" s="322">
        <v>88.7</v>
      </c>
      <c r="G38" s="322"/>
      <c r="H38" s="322">
        <v>1.7</v>
      </c>
      <c r="I38" s="322">
        <v>85.41</v>
      </c>
      <c r="J38" s="322"/>
      <c r="K38" s="322">
        <v>2</v>
      </c>
      <c r="L38" s="322">
        <v>74.03</v>
      </c>
      <c r="M38" s="321" t="s">
        <v>491</v>
      </c>
      <c r="N38" s="322">
        <v>1.8</v>
      </c>
      <c r="O38" s="322">
        <v>53.75</v>
      </c>
      <c r="P38" s="322"/>
      <c r="Q38" s="322">
        <v>2.5</v>
      </c>
      <c r="R38" s="322">
        <v>42.16</v>
      </c>
      <c r="S38" s="322"/>
      <c r="T38" s="322">
        <v>2.4</v>
      </c>
      <c r="U38" s="322">
        <v>39.799999999999997</v>
      </c>
      <c r="V38" s="322"/>
      <c r="W38" s="322">
        <v>2.5</v>
      </c>
      <c r="X38" s="322">
        <v>37.96</v>
      </c>
      <c r="Y38" s="321" t="s">
        <v>491</v>
      </c>
      <c r="Z38" s="322">
        <v>2.7</v>
      </c>
      <c r="AA38" s="322" t="s">
        <v>38</v>
      </c>
      <c r="AB38" s="322"/>
      <c r="AC38" s="322">
        <v>2.7</v>
      </c>
      <c r="AD38" s="322">
        <v>36.090000000000003</v>
      </c>
      <c r="AE38" s="321"/>
      <c r="AF38" s="322">
        <v>2.8</v>
      </c>
      <c r="AG38" s="322">
        <v>35.97</v>
      </c>
      <c r="AH38" s="322"/>
      <c r="AI38" s="322">
        <v>3</v>
      </c>
      <c r="AJ38" s="322">
        <v>34.08</v>
      </c>
      <c r="AK38" s="321" t="s">
        <v>491</v>
      </c>
      <c r="AL38" s="323">
        <v>3.8</v>
      </c>
      <c r="AM38" s="323">
        <v>39.01</v>
      </c>
      <c r="AN38" s="319"/>
      <c r="AO38" s="323">
        <v>4.8</v>
      </c>
      <c r="AP38" s="323">
        <v>44.13</v>
      </c>
      <c r="AQ38" s="319"/>
      <c r="AR38" s="323">
        <v>4.9000000000000004</v>
      </c>
      <c r="AS38" s="323">
        <v>44.62</v>
      </c>
      <c r="AT38" s="274"/>
      <c r="AU38" s="319">
        <v>4.7</v>
      </c>
      <c r="AV38" s="319">
        <v>43.43</v>
      </c>
      <c r="AW38" s="321" t="s">
        <v>491</v>
      </c>
      <c r="AX38" s="319">
        <v>4.5999999999999996</v>
      </c>
      <c r="AY38" s="319">
        <v>41.23</v>
      </c>
      <c r="AZ38" s="325"/>
      <c r="BA38" s="319">
        <v>4.5999999999999996</v>
      </c>
      <c r="BB38" s="319">
        <v>39.770000000000003</v>
      </c>
      <c r="BC38" s="319"/>
      <c r="BD38" s="319">
        <v>4.5999999999999996</v>
      </c>
      <c r="BE38" s="319">
        <v>39.119999999999997</v>
      </c>
      <c r="BF38" s="325"/>
      <c r="BG38" s="319">
        <v>4.5</v>
      </c>
      <c r="BH38" s="319">
        <v>38.119999999999997</v>
      </c>
      <c r="BI38" s="321" t="s">
        <v>491</v>
      </c>
      <c r="BJ38" s="319">
        <v>4.5999999999999996</v>
      </c>
      <c r="BK38" s="319">
        <v>37.04</v>
      </c>
      <c r="BL38" s="269"/>
      <c r="BM38" s="319">
        <v>4.5</v>
      </c>
      <c r="BN38" s="319">
        <v>36.299999999999997</v>
      </c>
      <c r="BO38" s="269"/>
      <c r="BP38" s="319">
        <v>4.4000000000000004</v>
      </c>
      <c r="BQ38" s="319">
        <v>35.03</v>
      </c>
      <c r="BR38" s="323"/>
      <c r="BS38" s="274"/>
      <c r="BT38" s="274"/>
      <c r="CD38" s="325"/>
      <c r="CE38" s="274"/>
      <c r="CF38" s="274"/>
      <c r="CG38" s="274"/>
      <c r="CH38" s="274"/>
      <c r="CI38" s="274"/>
      <c r="CJ38" s="274"/>
      <c r="CK38" s="274"/>
      <c r="CL38" s="274"/>
      <c r="CM38" s="274"/>
      <c r="CN38" s="274"/>
      <c r="CO38" s="274"/>
      <c r="CP38" s="274"/>
      <c r="CQ38" s="274"/>
      <c r="CR38" s="274"/>
      <c r="CS38" s="274"/>
      <c r="CT38" s="274"/>
      <c r="CU38" s="274"/>
      <c r="CV38" s="274"/>
      <c r="CW38" s="274"/>
      <c r="CX38" s="274"/>
      <c r="CY38" s="274"/>
      <c r="CZ38" s="274"/>
      <c r="DA38" s="274"/>
      <c r="DB38" s="274"/>
      <c r="DC38" s="274"/>
      <c r="DD38" s="274"/>
      <c r="DE38" s="274"/>
      <c r="DF38" s="274"/>
      <c r="DG38" s="274"/>
      <c r="DH38" s="274"/>
      <c r="DI38" s="274"/>
      <c r="DJ38" s="274"/>
      <c r="DK38" s="274"/>
      <c r="DL38" s="274"/>
      <c r="DM38" s="274"/>
      <c r="DN38" s="274"/>
      <c r="DO38" s="274"/>
      <c r="DP38" s="274"/>
      <c r="DQ38" s="274"/>
      <c r="DR38" s="274"/>
      <c r="DS38" s="274"/>
      <c r="DT38" s="274"/>
      <c r="DU38" s="274"/>
      <c r="DV38" s="274"/>
      <c r="DW38" s="274"/>
      <c r="DX38" s="274"/>
      <c r="DY38" s="274"/>
      <c r="DZ38" s="274"/>
      <c r="EA38" s="274"/>
      <c r="EB38" s="274"/>
      <c r="EC38" s="274"/>
      <c r="ED38" s="274"/>
      <c r="EE38" s="274"/>
      <c r="EF38" s="274"/>
      <c r="EG38" s="274"/>
      <c r="EH38" s="274"/>
      <c r="EI38" s="274"/>
      <c r="EJ38" s="274"/>
      <c r="EK38" s="274"/>
      <c r="EL38" s="274"/>
      <c r="EM38" s="274"/>
      <c r="EN38" s="274"/>
      <c r="EO38" s="274"/>
      <c r="EP38" s="274"/>
      <c r="EQ38" s="274"/>
    </row>
    <row r="39" spans="1:147" s="275" customFormat="1" ht="10.7" customHeight="1">
      <c r="A39" s="321" t="s">
        <v>492</v>
      </c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1" t="s">
        <v>492</v>
      </c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1" t="s">
        <v>492</v>
      </c>
      <c r="Z39" s="322"/>
      <c r="AA39" s="322"/>
      <c r="AB39" s="322"/>
      <c r="AC39" s="322"/>
      <c r="AD39" s="322"/>
      <c r="AE39" s="321"/>
      <c r="AF39" s="322"/>
      <c r="AG39" s="322"/>
      <c r="AH39" s="322"/>
      <c r="AI39" s="322"/>
      <c r="AJ39" s="322"/>
      <c r="AK39" s="276" t="s">
        <v>492</v>
      </c>
      <c r="AL39" s="323"/>
      <c r="AM39" s="323"/>
      <c r="AN39" s="319"/>
      <c r="AO39" s="323"/>
      <c r="AP39" s="323"/>
      <c r="AQ39" s="319"/>
      <c r="AR39" s="323"/>
      <c r="AS39" s="323"/>
      <c r="AT39" s="274"/>
      <c r="AU39" s="319"/>
      <c r="AV39" s="319"/>
      <c r="AW39" s="276" t="s">
        <v>492</v>
      </c>
      <c r="AX39" s="319"/>
      <c r="AY39" s="319"/>
      <c r="AZ39" s="325"/>
      <c r="BA39" s="319"/>
      <c r="BB39" s="319"/>
      <c r="BC39" s="319"/>
      <c r="BD39" s="319"/>
      <c r="BE39" s="319"/>
      <c r="BF39" s="325"/>
      <c r="BG39" s="319"/>
      <c r="BH39" s="319"/>
      <c r="BI39" s="324" t="s">
        <v>492</v>
      </c>
      <c r="BJ39" s="319"/>
      <c r="BK39" s="319"/>
      <c r="BL39" s="269"/>
      <c r="BM39" s="319"/>
      <c r="BN39" s="319"/>
      <c r="BO39" s="269"/>
      <c r="BP39" s="319"/>
      <c r="BQ39" s="319"/>
      <c r="BR39" s="323"/>
      <c r="BS39" s="274"/>
      <c r="BT39" s="274"/>
      <c r="CD39" s="325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  <c r="DG39" s="274"/>
      <c r="DH39" s="274"/>
      <c r="DI39" s="274"/>
      <c r="DJ39" s="274"/>
      <c r="DK39" s="274"/>
      <c r="DL39" s="274"/>
      <c r="DM39" s="274"/>
      <c r="DN39" s="274"/>
      <c r="DO39" s="274"/>
      <c r="DP39" s="274"/>
      <c r="DQ39" s="274"/>
      <c r="DR39" s="274"/>
      <c r="DS39" s="274"/>
      <c r="DT39" s="274"/>
      <c r="DU39" s="274"/>
      <c r="DV39" s="274"/>
      <c r="DW39" s="274"/>
      <c r="DX39" s="274"/>
      <c r="DY39" s="274"/>
      <c r="DZ39" s="274"/>
      <c r="EA39" s="274"/>
      <c r="EB39" s="274"/>
      <c r="EC39" s="274"/>
      <c r="ED39" s="274"/>
      <c r="EE39" s="274"/>
      <c r="EF39" s="274"/>
      <c r="EG39" s="274"/>
      <c r="EH39" s="274"/>
      <c r="EI39" s="274"/>
      <c r="EJ39" s="274"/>
      <c r="EK39" s="274"/>
      <c r="EL39" s="274"/>
      <c r="EM39" s="274"/>
      <c r="EN39" s="274"/>
      <c r="EO39" s="274"/>
      <c r="EP39" s="274"/>
      <c r="EQ39" s="274"/>
    </row>
    <row r="40" spans="1:147" s="275" customFormat="1" ht="10.7" customHeight="1">
      <c r="A40" s="321" t="s">
        <v>493</v>
      </c>
      <c r="B40" s="322">
        <v>3.33</v>
      </c>
      <c r="C40" s="322">
        <v>100</v>
      </c>
      <c r="D40" s="322"/>
      <c r="E40" s="322">
        <v>3.7</v>
      </c>
      <c r="F40" s="322">
        <v>100</v>
      </c>
      <c r="G40" s="322"/>
      <c r="H40" s="322">
        <v>6.2</v>
      </c>
      <c r="I40" s="322">
        <v>100</v>
      </c>
      <c r="J40" s="322"/>
      <c r="K40" s="322">
        <v>8.52</v>
      </c>
      <c r="L40" s="322">
        <v>100</v>
      </c>
      <c r="M40" s="321" t="s">
        <v>493</v>
      </c>
      <c r="N40" s="322">
        <v>10.52</v>
      </c>
      <c r="O40" s="322">
        <v>100</v>
      </c>
      <c r="P40" s="322"/>
      <c r="Q40" s="322">
        <v>16.43</v>
      </c>
      <c r="R40" s="322">
        <v>100</v>
      </c>
      <c r="S40" s="322"/>
      <c r="T40" s="322">
        <v>17.649999999999999</v>
      </c>
      <c r="U40" s="322">
        <v>100</v>
      </c>
      <c r="V40" s="322"/>
      <c r="W40" s="322">
        <v>16.91</v>
      </c>
      <c r="X40" s="322">
        <v>100</v>
      </c>
      <c r="Y40" s="321" t="s">
        <v>493</v>
      </c>
      <c r="Z40" s="322">
        <v>17.25</v>
      </c>
      <c r="AA40" s="322">
        <v>100</v>
      </c>
      <c r="AB40" s="322"/>
      <c r="AC40" s="322">
        <v>17.78</v>
      </c>
      <c r="AD40" s="322">
        <v>100</v>
      </c>
      <c r="AE40" s="321"/>
      <c r="AF40" s="322">
        <v>18.14</v>
      </c>
      <c r="AG40" s="322">
        <v>100</v>
      </c>
      <c r="AH40" s="322"/>
      <c r="AI40" s="322">
        <v>18.39</v>
      </c>
      <c r="AJ40" s="322">
        <v>100</v>
      </c>
      <c r="AK40" s="276" t="s">
        <v>493</v>
      </c>
      <c r="AL40" s="323">
        <v>18.600000000000001</v>
      </c>
      <c r="AM40" s="323">
        <v>100</v>
      </c>
      <c r="AN40" s="319"/>
      <c r="AO40" s="323">
        <v>19.38</v>
      </c>
      <c r="AP40" s="323">
        <v>100</v>
      </c>
      <c r="AQ40" s="319"/>
      <c r="AR40" s="323">
        <v>19.54</v>
      </c>
      <c r="AS40" s="323">
        <v>100</v>
      </c>
      <c r="AT40" s="274"/>
      <c r="AU40" s="319">
        <v>19.829999999999998</v>
      </c>
      <c r="AV40" s="319">
        <v>100</v>
      </c>
      <c r="AW40" s="276" t="s">
        <v>493</v>
      </c>
      <c r="AX40" s="319">
        <v>20.87</v>
      </c>
      <c r="AY40" s="319">
        <v>100</v>
      </c>
      <c r="AZ40" s="325"/>
      <c r="BA40" s="319">
        <v>21.32</v>
      </c>
      <c r="BB40" s="319">
        <v>100</v>
      </c>
      <c r="BC40" s="319"/>
      <c r="BD40" s="319">
        <v>21.79</v>
      </c>
      <c r="BE40" s="319">
        <v>100</v>
      </c>
      <c r="BF40" s="325"/>
      <c r="BG40" s="319">
        <v>22.39</v>
      </c>
      <c r="BH40" s="319">
        <v>100</v>
      </c>
      <c r="BI40" s="324" t="s">
        <v>493</v>
      </c>
      <c r="BJ40" s="319">
        <v>22.63</v>
      </c>
      <c r="BK40" s="319">
        <v>100</v>
      </c>
      <c r="BL40" s="269"/>
      <c r="BM40" s="319">
        <v>22.9</v>
      </c>
      <c r="BN40" s="319">
        <v>100</v>
      </c>
      <c r="BO40" s="269"/>
      <c r="BP40" s="319">
        <v>23.18</v>
      </c>
      <c r="BQ40" s="319">
        <v>100</v>
      </c>
      <c r="BR40" s="314"/>
      <c r="BS40" s="274"/>
      <c r="BT40" s="274"/>
      <c r="CD40" s="317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274"/>
      <c r="CP40" s="274"/>
      <c r="CQ40" s="274"/>
      <c r="CR40" s="274"/>
      <c r="CS40" s="274"/>
      <c r="CT40" s="274"/>
      <c r="CU40" s="274"/>
      <c r="CV40" s="274"/>
      <c r="CW40" s="274"/>
      <c r="CX40" s="274"/>
      <c r="CY40" s="274"/>
      <c r="CZ40" s="274"/>
      <c r="DA40" s="274"/>
      <c r="DB40" s="274"/>
      <c r="DC40" s="274"/>
      <c r="DD40" s="274"/>
      <c r="DE40" s="274"/>
      <c r="DF40" s="274"/>
      <c r="DG40" s="274"/>
      <c r="DH40" s="274"/>
      <c r="DI40" s="274"/>
      <c r="DJ40" s="274"/>
      <c r="DK40" s="274"/>
      <c r="DL40" s="274"/>
      <c r="DM40" s="274"/>
      <c r="DN40" s="274"/>
      <c r="DO40" s="274"/>
      <c r="DP40" s="274"/>
      <c r="DQ40" s="274"/>
      <c r="DR40" s="274"/>
      <c r="DS40" s="274"/>
      <c r="DT40" s="274"/>
      <c r="DU40" s="274"/>
      <c r="DV40" s="274"/>
      <c r="DW40" s="274"/>
      <c r="DX40" s="274"/>
      <c r="DY40" s="274"/>
      <c r="DZ40" s="274"/>
      <c r="EA40" s="274"/>
      <c r="EB40" s="274"/>
      <c r="EC40" s="274"/>
      <c r="ED40" s="274"/>
      <c r="EE40" s="274"/>
      <c r="EF40" s="274"/>
      <c r="EG40" s="274"/>
      <c r="EH40" s="274"/>
      <c r="EI40" s="274"/>
      <c r="EJ40" s="274"/>
      <c r="EK40" s="274"/>
      <c r="EL40" s="274"/>
      <c r="EM40" s="274"/>
      <c r="EN40" s="274"/>
      <c r="EO40" s="274"/>
      <c r="EP40" s="274"/>
      <c r="EQ40" s="274"/>
    </row>
    <row r="41" spans="1:147" s="275" customFormat="1" ht="10.7" customHeight="1">
      <c r="A41" s="321" t="s">
        <v>494</v>
      </c>
      <c r="B41" s="322">
        <v>1.7</v>
      </c>
      <c r="C41" s="322">
        <v>49.66</v>
      </c>
      <c r="D41" s="322"/>
      <c r="E41" s="322">
        <v>2.2999999999999998</v>
      </c>
      <c r="F41" s="322">
        <v>62.33</v>
      </c>
      <c r="G41" s="322"/>
      <c r="H41" s="322">
        <v>4.4000000000000004</v>
      </c>
      <c r="I41" s="322">
        <v>71.349999999999994</v>
      </c>
      <c r="J41" s="322"/>
      <c r="K41" s="322">
        <v>5.9</v>
      </c>
      <c r="L41" s="322">
        <v>68.930000000000007</v>
      </c>
      <c r="M41" s="321" t="s">
        <v>494</v>
      </c>
      <c r="N41" s="322">
        <v>6.3</v>
      </c>
      <c r="O41" s="322">
        <v>60</v>
      </c>
      <c r="P41" s="322"/>
      <c r="Q41" s="322">
        <v>8.1</v>
      </c>
      <c r="R41" s="322">
        <v>49.42</v>
      </c>
      <c r="S41" s="322"/>
      <c r="T41" s="322">
        <v>8.4</v>
      </c>
      <c r="U41" s="322">
        <v>47.34</v>
      </c>
      <c r="V41" s="322"/>
      <c r="W41" s="322">
        <v>8.3000000000000007</v>
      </c>
      <c r="X41" s="322">
        <v>49</v>
      </c>
      <c r="Y41" s="321" t="s">
        <v>494</v>
      </c>
      <c r="Z41" s="322" t="s">
        <v>38</v>
      </c>
      <c r="AA41" s="322" t="s">
        <v>38</v>
      </c>
      <c r="AB41" s="322"/>
      <c r="AC41" s="322">
        <v>12.5</v>
      </c>
      <c r="AD41" s="322">
        <v>70.17</v>
      </c>
      <c r="AE41" s="321"/>
      <c r="AF41" s="322">
        <v>12.6</v>
      </c>
      <c r="AG41" s="322">
        <v>69.489999999999995</v>
      </c>
      <c r="AH41" s="322"/>
      <c r="AI41" s="322">
        <v>12.8</v>
      </c>
      <c r="AJ41" s="322">
        <v>69.36</v>
      </c>
      <c r="AK41" s="276" t="s">
        <v>494</v>
      </c>
      <c r="AL41" s="323">
        <v>12.9</v>
      </c>
      <c r="AM41" s="323">
        <v>69.239999999999995</v>
      </c>
      <c r="AN41" s="319"/>
      <c r="AO41" s="323">
        <v>13.5</v>
      </c>
      <c r="AP41" s="323">
        <v>69.8</v>
      </c>
      <c r="AQ41" s="319"/>
      <c r="AR41" s="323">
        <v>13.7</v>
      </c>
      <c r="AS41" s="323">
        <v>70.25</v>
      </c>
      <c r="AT41" s="274"/>
      <c r="AU41" s="319">
        <v>14.1</v>
      </c>
      <c r="AV41" s="319">
        <v>71.260000000000005</v>
      </c>
      <c r="AW41" s="276" t="s">
        <v>494</v>
      </c>
      <c r="AX41" s="319">
        <v>14.7</v>
      </c>
      <c r="AY41" s="319">
        <v>70.56</v>
      </c>
      <c r="AZ41" s="325"/>
      <c r="BA41" s="319">
        <v>15</v>
      </c>
      <c r="BB41" s="319">
        <v>70.55</v>
      </c>
      <c r="BC41" s="319"/>
      <c r="BD41" s="319">
        <v>15.5</v>
      </c>
      <c r="BE41" s="319">
        <v>71.260000000000005</v>
      </c>
      <c r="BF41" s="325"/>
      <c r="BG41" s="319">
        <v>15.9</v>
      </c>
      <c r="BH41" s="319">
        <v>71.099999999999994</v>
      </c>
      <c r="BI41" s="324" t="s">
        <v>494</v>
      </c>
      <c r="BJ41" s="319">
        <v>16.100000000000001</v>
      </c>
      <c r="BK41" s="319">
        <v>71.38</v>
      </c>
      <c r="BL41" s="269"/>
      <c r="BM41" s="319">
        <v>16.399999999999999</v>
      </c>
      <c r="BN41" s="319">
        <v>71.400000000000006</v>
      </c>
      <c r="BO41" s="269"/>
      <c r="BP41" s="319">
        <v>16.66</v>
      </c>
      <c r="BQ41" s="319">
        <v>71.86</v>
      </c>
      <c r="BR41" s="323"/>
      <c r="BS41" s="274"/>
      <c r="BT41" s="274"/>
      <c r="CD41" s="325"/>
      <c r="CE41" s="274"/>
      <c r="CF41" s="274"/>
      <c r="CG41" s="274"/>
      <c r="CH41" s="274"/>
      <c r="CI41" s="274"/>
      <c r="CJ41" s="274"/>
      <c r="CK41" s="274"/>
      <c r="CL41" s="274"/>
      <c r="CM41" s="274"/>
      <c r="CN41" s="274"/>
      <c r="CO41" s="274"/>
      <c r="CP41" s="274"/>
      <c r="CQ41" s="274"/>
      <c r="CR41" s="274"/>
      <c r="CS41" s="274"/>
      <c r="CT41" s="274"/>
      <c r="CU41" s="274"/>
      <c r="CV41" s="274"/>
      <c r="CW41" s="274"/>
      <c r="CX41" s="274"/>
      <c r="CY41" s="274"/>
      <c r="CZ41" s="274"/>
      <c r="DA41" s="274"/>
      <c r="DB41" s="274"/>
      <c r="DC41" s="274"/>
      <c r="DD41" s="274"/>
      <c r="DE41" s="274"/>
      <c r="DF41" s="274"/>
      <c r="DG41" s="274"/>
      <c r="DH41" s="274"/>
      <c r="DI41" s="274"/>
      <c r="DJ41" s="274"/>
      <c r="DK41" s="274"/>
      <c r="DL41" s="274"/>
      <c r="DM41" s="274"/>
      <c r="DN41" s="274"/>
      <c r="DO41" s="274"/>
      <c r="DP41" s="274"/>
      <c r="DQ41" s="274"/>
      <c r="DR41" s="274"/>
      <c r="DS41" s="274"/>
      <c r="DT41" s="274"/>
      <c r="DU41" s="274"/>
      <c r="DV41" s="274"/>
      <c r="DW41" s="274"/>
      <c r="DX41" s="274"/>
      <c r="DY41" s="274"/>
      <c r="DZ41" s="274"/>
      <c r="EA41" s="274"/>
      <c r="EB41" s="274"/>
      <c r="EC41" s="274"/>
      <c r="ED41" s="274"/>
      <c r="EE41" s="274"/>
      <c r="EF41" s="274"/>
      <c r="EG41" s="274"/>
      <c r="EH41" s="274"/>
      <c r="EI41" s="274"/>
      <c r="EJ41" s="274"/>
      <c r="EK41" s="274"/>
      <c r="EL41" s="274"/>
      <c r="EM41" s="274"/>
      <c r="EN41" s="274"/>
      <c r="EO41" s="274"/>
      <c r="EP41" s="274"/>
      <c r="EQ41" s="274"/>
    </row>
    <row r="42" spans="1:147" s="275" customFormat="1" ht="10.7" customHeight="1">
      <c r="A42" s="321" t="s">
        <v>495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1" t="s">
        <v>495</v>
      </c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1" t="s">
        <v>495</v>
      </c>
      <c r="Z42" s="322"/>
      <c r="AA42" s="322"/>
      <c r="AB42" s="322"/>
      <c r="AC42" s="322"/>
      <c r="AD42" s="322"/>
      <c r="AE42" s="321"/>
      <c r="AF42" s="322"/>
      <c r="AG42" s="322"/>
      <c r="AH42" s="322"/>
      <c r="AI42" s="322"/>
      <c r="AJ42" s="322"/>
      <c r="AK42" s="276" t="s">
        <v>495</v>
      </c>
      <c r="AL42" s="323"/>
      <c r="AM42" s="323"/>
      <c r="AN42" s="319"/>
      <c r="AO42" s="323"/>
      <c r="AP42" s="323"/>
      <c r="AQ42" s="319"/>
      <c r="AR42" s="323"/>
      <c r="AS42" s="323"/>
      <c r="AT42" s="274"/>
      <c r="AU42" s="319"/>
      <c r="AV42" s="319"/>
      <c r="AW42" s="276" t="s">
        <v>495</v>
      </c>
      <c r="AX42" s="319"/>
      <c r="AY42" s="319"/>
      <c r="AZ42" s="325"/>
      <c r="BA42" s="319"/>
      <c r="BB42" s="319"/>
      <c r="BC42" s="319"/>
      <c r="BD42" s="319"/>
      <c r="BE42" s="319"/>
      <c r="BF42" s="325"/>
      <c r="BG42" s="319"/>
      <c r="BH42" s="319"/>
      <c r="BI42" s="324" t="s">
        <v>495</v>
      </c>
      <c r="BJ42" s="319"/>
      <c r="BK42" s="319"/>
      <c r="BL42" s="269"/>
      <c r="BM42" s="319"/>
      <c r="BN42" s="319"/>
      <c r="BO42" s="269"/>
      <c r="BP42" s="319"/>
      <c r="BQ42" s="319"/>
      <c r="BR42" s="323"/>
      <c r="BS42" s="274"/>
      <c r="BT42" s="274"/>
      <c r="CD42" s="325"/>
      <c r="CE42" s="274"/>
      <c r="CF42" s="274"/>
      <c r="CG42" s="274"/>
      <c r="CH42" s="274"/>
      <c r="CI42" s="274"/>
      <c r="CJ42" s="274"/>
      <c r="CK42" s="274"/>
      <c r="CL42" s="274"/>
      <c r="CM42" s="274"/>
      <c r="CN42" s="274"/>
      <c r="CO42" s="274"/>
      <c r="CP42" s="274"/>
      <c r="CQ42" s="274"/>
      <c r="CR42" s="274"/>
      <c r="CS42" s="274"/>
      <c r="CT42" s="274"/>
      <c r="CU42" s="274"/>
      <c r="CV42" s="274"/>
      <c r="CW42" s="274"/>
      <c r="CX42" s="274"/>
      <c r="CY42" s="274"/>
      <c r="CZ42" s="274"/>
      <c r="DA42" s="274"/>
      <c r="DB42" s="274"/>
      <c r="DC42" s="274"/>
      <c r="DD42" s="274"/>
      <c r="DE42" s="274"/>
      <c r="DF42" s="274"/>
      <c r="DG42" s="274"/>
      <c r="DH42" s="274"/>
      <c r="DI42" s="274"/>
      <c r="DJ42" s="274"/>
      <c r="DK42" s="274"/>
      <c r="DL42" s="274"/>
      <c r="DM42" s="274"/>
      <c r="DN42" s="274"/>
      <c r="DO42" s="274"/>
      <c r="DP42" s="274"/>
      <c r="DQ42" s="274"/>
      <c r="DR42" s="274"/>
      <c r="DS42" s="274"/>
      <c r="DT42" s="274"/>
      <c r="DU42" s="274"/>
      <c r="DV42" s="274"/>
      <c r="DW42" s="274"/>
      <c r="DX42" s="274"/>
      <c r="DY42" s="274"/>
      <c r="DZ42" s="274"/>
      <c r="EA42" s="274"/>
      <c r="EB42" s="274"/>
      <c r="EC42" s="274"/>
      <c r="ED42" s="274"/>
      <c r="EE42" s="274"/>
      <c r="EF42" s="274"/>
      <c r="EG42" s="274"/>
      <c r="EH42" s="274"/>
      <c r="EI42" s="274"/>
      <c r="EJ42" s="274"/>
      <c r="EK42" s="274"/>
      <c r="EL42" s="274"/>
      <c r="EM42" s="274"/>
      <c r="EN42" s="274"/>
      <c r="EO42" s="274"/>
      <c r="EP42" s="274"/>
      <c r="EQ42" s="274"/>
    </row>
    <row r="43" spans="1:147" s="275" customFormat="1" ht="10.7" customHeight="1">
      <c r="A43" s="321" t="s">
        <v>496</v>
      </c>
      <c r="B43" s="322">
        <v>1</v>
      </c>
      <c r="C43" s="322">
        <v>31.35</v>
      </c>
      <c r="D43" s="322"/>
      <c r="E43" s="322">
        <v>0.8</v>
      </c>
      <c r="F43" s="322">
        <v>21.74</v>
      </c>
      <c r="G43" s="322"/>
      <c r="H43" s="322">
        <v>1.6</v>
      </c>
      <c r="I43" s="322">
        <v>25.12</v>
      </c>
      <c r="J43" s="322"/>
      <c r="K43" s="322">
        <v>2.2999999999999998</v>
      </c>
      <c r="L43" s="322">
        <v>27.13</v>
      </c>
      <c r="M43" s="321" t="s">
        <v>496</v>
      </c>
      <c r="N43" s="322">
        <v>2.5</v>
      </c>
      <c r="O43" s="322">
        <v>23.7</v>
      </c>
      <c r="P43" s="322"/>
      <c r="Q43" s="322">
        <v>3.5</v>
      </c>
      <c r="R43" s="322">
        <v>21.32</v>
      </c>
      <c r="S43" s="322"/>
      <c r="T43" s="322">
        <v>3.7</v>
      </c>
      <c r="U43" s="322">
        <v>20.88</v>
      </c>
      <c r="V43" s="322"/>
      <c r="W43" s="322">
        <v>3.9</v>
      </c>
      <c r="X43" s="322">
        <v>22.8</v>
      </c>
      <c r="Y43" s="321" t="s">
        <v>496</v>
      </c>
      <c r="Z43" s="322" t="s">
        <v>38</v>
      </c>
      <c r="AA43" s="322" t="s">
        <v>38</v>
      </c>
      <c r="AB43" s="322"/>
      <c r="AC43" s="322">
        <v>4.2</v>
      </c>
      <c r="AD43" s="322">
        <v>23.53</v>
      </c>
      <c r="AE43" s="321"/>
      <c r="AF43" s="322">
        <v>4.4000000000000004</v>
      </c>
      <c r="AG43" s="322">
        <v>24.19</v>
      </c>
      <c r="AH43" s="322"/>
      <c r="AI43" s="322">
        <v>4.5</v>
      </c>
      <c r="AJ43" s="322">
        <v>24.2</v>
      </c>
      <c r="AK43" s="276" t="s">
        <v>496</v>
      </c>
      <c r="AL43" s="323">
        <v>4.5</v>
      </c>
      <c r="AM43" s="323">
        <v>24.17</v>
      </c>
      <c r="AN43" s="319"/>
      <c r="AO43" s="323">
        <v>4.7</v>
      </c>
      <c r="AP43" s="323">
        <v>24.45</v>
      </c>
      <c r="AQ43" s="319"/>
      <c r="AR43" s="323">
        <v>4.8</v>
      </c>
      <c r="AS43" s="323">
        <v>24.5</v>
      </c>
      <c r="AT43" s="274"/>
      <c r="AU43" s="319">
        <v>4.7</v>
      </c>
      <c r="AV43" s="319">
        <v>23.57</v>
      </c>
      <c r="AW43" s="276" t="s">
        <v>496</v>
      </c>
      <c r="AX43" s="319">
        <v>5.0999999999999996</v>
      </c>
      <c r="AY43" s="319">
        <v>24.25</v>
      </c>
      <c r="AZ43" s="325"/>
      <c r="BA43" s="319">
        <v>5.2</v>
      </c>
      <c r="BB43" s="319">
        <v>24.53</v>
      </c>
      <c r="BC43" s="319"/>
      <c r="BD43" s="319">
        <v>5.2</v>
      </c>
      <c r="BE43" s="319">
        <v>23.78</v>
      </c>
      <c r="BF43" s="325"/>
      <c r="BG43" s="319">
        <v>5.4</v>
      </c>
      <c r="BH43" s="319">
        <v>24.15</v>
      </c>
      <c r="BI43" s="324" t="s">
        <v>496</v>
      </c>
      <c r="BJ43" s="319">
        <v>5.4</v>
      </c>
      <c r="BK43" s="319">
        <v>24.04</v>
      </c>
      <c r="BL43" s="269"/>
      <c r="BM43" s="319">
        <v>5.5</v>
      </c>
      <c r="BN43" s="319">
        <v>24.3</v>
      </c>
      <c r="BO43" s="269"/>
      <c r="BP43" s="319">
        <v>5.6</v>
      </c>
      <c r="BQ43" s="319">
        <v>24.18</v>
      </c>
      <c r="BR43" s="323"/>
      <c r="BS43" s="274"/>
      <c r="BT43" s="274"/>
      <c r="CD43" s="325"/>
      <c r="CE43" s="274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274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4"/>
      <c r="DF43" s="274"/>
      <c r="DG43" s="274"/>
      <c r="DH43" s="274"/>
      <c r="DI43" s="274"/>
      <c r="DJ43" s="274"/>
      <c r="DK43" s="274"/>
      <c r="DL43" s="274"/>
      <c r="DM43" s="274"/>
      <c r="DN43" s="274"/>
      <c r="DO43" s="274"/>
      <c r="DP43" s="274"/>
      <c r="DQ43" s="274"/>
      <c r="DR43" s="274"/>
      <c r="DS43" s="274"/>
      <c r="DT43" s="274"/>
      <c r="DU43" s="274"/>
      <c r="DV43" s="274"/>
      <c r="DW43" s="274"/>
      <c r="DX43" s="274"/>
      <c r="DY43" s="274"/>
      <c r="DZ43" s="274"/>
      <c r="EA43" s="274"/>
      <c r="EB43" s="274"/>
      <c r="EC43" s="274"/>
      <c r="ED43" s="274"/>
      <c r="EE43" s="274"/>
      <c r="EF43" s="274"/>
      <c r="EG43" s="274"/>
      <c r="EH43" s="274"/>
      <c r="EI43" s="274"/>
      <c r="EJ43" s="274"/>
      <c r="EK43" s="274"/>
      <c r="EL43" s="274"/>
      <c r="EM43" s="274"/>
      <c r="EN43" s="274"/>
      <c r="EO43" s="274"/>
      <c r="EP43" s="274"/>
      <c r="EQ43" s="274"/>
    </row>
    <row r="44" spans="1:147" s="275" customFormat="1" ht="10.7" customHeight="1">
      <c r="A44" s="321" t="s">
        <v>497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1" t="s">
        <v>497</v>
      </c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1" t="s">
        <v>497</v>
      </c>
      <c r="Z44" s="322"/>
      <c r="AA44" s="322"/>
      <c r="AB44" s="322"/>
      <c r="AC44" s="322"/>
      <c r="AD44" s="322"/>
      <c r="AE44" s="321"/>
      <c r="AF44" s="322"/>
      <c r="AG44" s="322"/>
      <c r="AH44" s="322"/>
      <c r="AI44" s="322"/>
      <c r="AJ44" s="322"/>
      <c r="AK44" s="276" t="s">
        <v>497</v>
      </c>
      <c r="AL44" s="323"/>
      <c r="AM44" s="323"/>
      <c r="AN44" s="319"/>
      <c r="AO44" s="323"/>
      <c r="AP44" s="323"/>
      <c r="AQ44" s="319"/>
      <c r="AR44" s="323"/>
      <c r="AS44" s="323"/>
      <c r="AT44" s="274"/>
      <c r="AU44" s="319"/>
      <c r="AV44" s="319"/>
      <c r="AW44" s="276" t="s">
        <v>497</v>
      </c>
      <c r="AX44" s="319"/>
      <c r="AY44" s="319"/>
      <c r="AZ44" s="325"/>
      <c r="BA44" s="319"/>
      <c r="BB44" s="319"/>
      <c r="BC44" s="319"/>
      <c r="BD44" s="319"/>
      <c r="BE44" s="319"/>
      <c r="BF44" s="325"/>
      <c r="BG44" s="319"/>
      <c r="BH44" s="319"/>
      <c r="BI44" s="324" t="s">
        <v>497</v>
      </c>
      <c r="BJ44" s="319"/>
      <c r="BK44" s="319"/>
      <c r="BL44" s="269"/>
      <c r="BM44" s="319"/>
      <c r="BN44" s="319"/>
      <c r="BO44" s="269"/>
      <c r="BP44" s="319"/>
      <c r="BQ44" s="319"/>
      <c r="BR44" s="323"/>
      <c r="BS44" s="274"/>
      <c r="BT44" s="274"/>
      <c r="CD44" s="325"/>
      <c r="CE44" s="274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4"/>
      <c r="DA44" s="274"/>
      <c r="DB44" s="274"/>
      <c r="DC44" s="274"/>
      <c r="DD44" s="274"/>
      <c r="DE44" s="274"/>
      <c r="DF44" s="274"/>
      <c r="DG44" s="274"/>
      <c r="DH44" s="274"/>
      <c r="DI44" s="274"/>
      <c r="DJ44" s="274"/>
      <c r="DK44" s="274"/>
      <c r="DL44" s="274"/>
      <c r="DM44" s="274"/>
      <c r="DN44" s="274"/>
      <c r="DO44" s="274"/>
      <c r="DP44" s="274"/>
      <c r="DQ44" s="274"/>
      <c r="DR44" s="274"/>
      <c r="DS44" s="274"/>
      <c r="DT44" s="274"/>
      <c r="DU44" s="274"/>
      <c r="DV44" s="274"/>
      <c r="DW44" s="274"/>
      <c r="DX44" s="274"/>
      <c r="DY44" s="274"/>
      <c r="DZ44" s="274"/>
      <c r="EA44" s="274"/>
      <c r="EB44" s="274"/>
      <c r="EC44" s="274"/>
      <c r="ED44" s="274"/>
      <c r="EE44" s="274"/>
      <c r="EF44" s="274"/>
      <c r="EG44" s="274"/>
      <c r="EH44" s="274"/>
      <c r="EI44" s="274"/>
      <c r="EJ44" s="274"/>
      <c r="EK44" s="274"/>
      <c r="EL44" s="274"/>
      <c r="EM44" s="274"/>
      <c r="EN44" s="274"/>
      <c r="EO44" s="274"/>
      <c r="EP44" s="274"/>
      <c r="EQ44" s="274"/>
    </row>
    <row r="45" spans="1:147" s="275" customFormat="1" ht="10.7" customHeight="1">
      <c r="A45" s="321" t="s">
        <v>498</v>
      </c>
      <c r="B45" s="322">
        <v>0.6</v>
      </c>
      <c r="C45" s="322">
        <v>18.989999999999998</v>
      </c>
      <c r="D45" s="322"/>
      <c r="E45" s="322">
        <v>0.6</v>
      </c>
      <c r="F45" s="322">
        <v>15.93</v>
      </c>
      <c r="G45" s="322"/>
      <c r="H45" s="322">
        <v>0.2</v>
      </c>
      <c r="I45" s="322">
        <v>3.53</v>
      </c>
      <c r="J45" s="322"/>
      <c r="K45" s="322">
        <v>0.3</v>
      </c>
      <c r="L45" s="322">
        <v>3.94</v>
      </c>
      <c r="M45" s="321" t="s">
        <v>498</v>
      </c>
      <c r="N45" s="322">
        <v>1.7</v>
      </c>
      <c r="O45" s="322">
        <v>16.3</v>
      </c>
      <c r="P45" s="322"/>
      <c r="Q45" s="322">
        <v>4.8</v>
      </c>
      <c r="R45" s="322">
        <v>29.26</v>
      </c>
      <c r="S45" s="322"/>
      <c r="T45" s="322">
        <v>5.6</v>
      </c>
      <c r="U45" s="322">
        <v>31.78</v>
      </c>
      <c r="V45" s="322"/>
      <c r="W45" s="322">
        <v>4.8</v>
      </c>
      <c r="X45" s="322">
        <v>28.2</v>
      </c>
      <c r="Y45" s="321" t="s">
        <v>498</v>
      </c>
      <c r="Z45" s="322" t="s">
        <v>38</v>
      </c>
      <c r="AA45" s="322" t="s">
        <v>38</v>
      </c>
      <c r="AB45" s="322"/>
      <c r="AC45" s="322">
        <v>1.1000000000000001</v>
      </c>
      <c r="AD45" s="322">
        <v>6.18</v>
      </c>
      <c r="AE45" s="321"/>
      <c r="AF45" s="322">
        <v>1.1000000000000001</v>
      </c>
      <c r="AG45" s="322">
        <v>6.32</v>
      </c>
      <c r="AH45" s="322"/>
      <c r="AI45" s="322">
        <v>1.2</v>
      </c>
      <c r="AJ45" s="322">
        <v>6.43</v>
      </c>
      <c r="AK45" s="276" t="s">
        <v>498</v>
      </c>
      <c r="AL45" s="323">
        <v>1.2</v>
      </c>
      <c r="AM45" s="323">
        <v>6.59</v>
      </c>
      <c r="AN45" s="319"/>
      <c r="AO45" s="323">
        <v>1.1000000000000001</v>
      </c>
      <c r="AP45" s="323">
        <v>5.75</v>
      </c>
      <c r="AQ45" s="319"/>
      <c r="AR45" s="323">
        <v>1</v>
      </c>
      <c r="AS45" s="323">
        <v>5.25</v>
      </c>
      <c r="AT45" s="274"/>
      <c r="AU45" s="319">
        <v>1</v>
      </c>
      <c r="AV45" s="319">
        <v>5.17</v>
      </c>
      <c r="AW45" s="276" t="s">
        <v>498</v>
      </c>
      <c r="AX45" s="319">
        <v>1.1000000000000001</v>
      </c>
      <c r="AY45" s="319">
        <v>5.19</v>
      </c>
      <c r="AZ45" s="325"/>
      <c r="BA45" s="319">
        <v>1</v>
      </c>
      <c r="BB45" s="319">
        <v>4.92</v>
      </c>
      <c r="BC45" s="319"/>
      <c r="BD45" s="319">
        <v>1.1000000000000001</v>
      </c>
      <c r="BE45" s="319">
        <v>4.96</v>
      </c>
      <c r="BF45" s="325"/>
      <c r="BG45" s="319">
        <v>1.1000000000000001</v>
      </c>
      <c r="BH45" s="319">
        <v>4.75</v>
      </c>
      <c r="BI45" s="324" t="s">
        <v>498</v>
      </c>
      <c r="BJ45" s="319">
        <v>1</v>
      </c>
      <c r="BK45" s="319">
        <v>4.59</v>
      </c>
      <c r="BL45" s="269"/>
      <c r="BM45" s="319">
        <v>1</v>
      </c>
      <c r="BN45" s="319">
        <v>4.3</v>
      </c>
      <c r="BO45" s="269"/>
      <c r="BP45" s="319">
        <v>0.92</v>
      </c>
      <c r="BQ45" s="319">
        <v>3.96</v>
      </c>
      <c r="BR45" s="323"/>
      <c r="BS45" s="274"/>
      <c r="BT45" s="274"/>
      <c r="CD45" s="325"/>
      <c r="CE45" s="274"/>
      <c r="CF45" s="274"/>
      <c r="CG45" s="274"/>
      <c r="CH45" s="274"/>
      <c r="CI45" s="274"/>
      <c r="CJ45" s="274"/>
      <c r="CK45" s="274"/>
      <c r="CL45" s="274"/>
      <c r="CM45" s="274"/>
      <c r="CN45" s="274"/>
      <c r="CO45" s="274"/>
      <c r="CP45" s="274"/>
      <c r="CQ45" s="274"/>
      <c r="CR45" s="274"/>
      <c r="CS45" s="274"/>
      <c r="CT45" s="274"/>
      <c r="CU45" s="274"/>
      <c r="CV45" s="274"/>
      <c r="CW45" s="274"/>
      <c r="CX45" s="274"/>
      <c r="CY45" s="274"/>
      <c r="CZ45" s="274"/>
      <c r="DA45" s="274"/>
      <c r="DB45" s="274"/>
      <c r="DC45" s="274"/>
      <c r="DD45" s="274"/>
      <c r="DE45" s="274"/>
      <c r="DF45" s="274"/>
      <c r="DG45" s="274"/>
      <c r="DH45" s="274"/>
      <c r="DI45" s="274"/>
      <c r="DJ45" s="274"/>
      <c r="DK45" s="274"/>
      <c r="DL45" s="274"/>
      <c r="DM45" s="274"/>
      <c r="DN45" s="274"/>
      <c r="DO45" s="274"/>
      <c r="DP45" s="274"/>
      <c r="DQ45" s="274"/>
      <c r="DR45" s="274"/>
      <c r="DS45" s="274"/>
      <c r="DT45" s="274"/>
      <c r="DU45" s="274"/>
      <c r="DV45" s="274"/>
      <c r="DW45" s="274"/>
      <c r="DX45" s="274"/>
      <c r="DY45" s="274"/>
      <c r="DZ45" s="274"/>
      <c r="EA45" s="274"/>
      <c r="EB45" s="274"/>
      <c r="EC45" s="274"/>
      <c r="ED45" s="274"/>
      <c r="EE45" s="274"/>
      <c r="EF45" s="274"/>
      <c r="EG45" s="274"/>
      <c r="EH45" s="274"/>
      <c r="EI45" s="274"/>
      <c r="EJ45" s="274"/>
      <c r="EK45" s="274"/>
      <c r="EL45" s="274"/>
      <c r="EM45" s="274"/>
      <c r="EN45" s="274"/>
      <c r="EO45" s="274"/>
      <c r="EP45" s="274"/>
      <c r="EQ45" s="274"/>
    </row>
    <row r="46" spans="1:147" s="275" customFormat="1" ht="10.7" customHeight="1">
      <c r="A46" s="321" t="s">
        <v>499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1" t="s">
        <v>499</v>
      </c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1" t="s">
        <v>499</v>
      </c>
      <c r="Z46" s="322"/>
      <c r="AA46" s="322"/>
      <c r="AB46" s="322"/>
      <c r="AC46" s="322"/>
      <c r="AD46" s="322"/>
      <c r="AE46" s="321"/>
      <c r="AF46" s="322"/>
      <c r="AG46" s="322"/>
      <c r="AH46" s="322"/>
      <c r="AI46" s="322"/>
      <c r="AJ46" s="322"/>
      <c r="AK46" s="276" t="s">
        <v>499</v>
      </c>
      <c r="AL46" s="323"/>
      <c r="AM46" s="323"/>
      <c r="AN46" s="319"/>
      <c r="AO46" s="323"/>
      <c r="AP46" s="323"/>
      <c r="AQ46" s="319"/>
      <c r="AR46" s="323"/>
      <c r="AS46" s="323"/>
      <c r="AT46" s="274"/>
      <c r="AU46" s="319"/>
      <c r="AV46" s="319"/>
      <c r="AW46" s="276" t="s">
        <v>499</v>
      </c>
      <c r="AX46" s="319"/>
      <c r="AY46" s="319"/>
      <c r="AZ46" s="325"/>
      <c r="BA46" s="319"/>
      <c r="BB46" s="319"/>
      <c r="BC46" s="319"/>
      <c r="BD46" s="319"/>
      <c r="BE46" s="319"/>
      <c r="BF46" s="325"/>
      <c r="BG46" s="319"/>
      <c r="BH46" s="319"/>
      <c r="BI46" s="324" t="s">
        <v>499</v>
      </c>
      <c r="BJ46" s="319"/>
      <c r="BK46" s="319"/>
      <c r="BL46" s="269"/>
      <c r="BM46" s="319"/>
      <c r="BN46" s="319"/>
      <c r="BO46" s="269"/>
      <c r="BP46" s="319"/>
      <c r="BQ46" s="319"/>
      <c r="BR46" s="323"/>
      <c r="BS46" s="274"/>
      <c r="BT46" s="274"/>
      <c r="CD46" s="325"/>
      <c r="CE46" s="274"/>
      <c r="CF46" s="274"/>
      <c r="CG46" s="274"/>
      <c r="CH46" s="274"/>
      <c r="CI46" s="274"/>
      <c r="CJ46" s="274"/>
      <c r="CK46" s="274"/>
      <c r="CL46" s="274"/>
      <c r="CM46" s="274"/>
      <c r="CN46" s="274"/>
      <c r="CO46" s="274"/>
      <c r="CP46" s="274"/>
      <c r="CQ46" s="274"/>
      <c r="CR46" s="274"/>
      <c r="CS46" s="274"/>
      <c r="CT46" s="274"/>
      <c r="CU46" s="274"/>
      <c r="CV46" s="274"/>
      <c r="CW46" s="274"/>
      <c r="CX46" s="274"/>
      <c r="CY46" s="274"/>
      <c r="CZ46" s="274"/>
      <c r="DA46" s="274"/>
      <c r="DB46" s="274"/>
      <c r="DC46" s="274"/>
      <c r="DD46" s="274"/>
      <c r="DE46" s="274"/>
      <c r="DF46" s="274"/>
      <c r="DG46" s="274"/>
      <c r="DH46" s="274"/>
      <c r="DI46" s="274"/>
      <c r="DJ46" s="274"/>
      <c r="DK46" s="274"/>
      <c r="DL46" s="274"/>
      <c r="DM46" s="274"/>
      <c r="DN46" s="274"/>
      <c r="DO46" s="274"/>
      <c r="DP46" s="274"/>
      <c r="DQ46" s="274"/>
      <c r="DR46" s="274"/>
      <c r="DS46" s="274"/>
      <c r="DT46" s="274"/>
      <c r="DU46" s="274"/>
      <c r="DV46" s="274"/>
      <c r="DW46" s="274"/>
      <c r="DX46" s="274"/>
      <c r="DY46" s="274"/>
      <c r="DZ46" s="274"/>
      <c r="EA46" s="274"/>
      <c r="EB46" s="274"/>
      <c r="EC46" s="274"/>
      <c r="ED46" s="274"/>
      <c r="EE46" s="274"/>
      <c r="EF46" s="274"/>
      <c r="EG46" s="274"/>
      <c r="EH46" s="274"/>
      <c r="EI46" s="274"/>
      <c r="EJ46" s="274"/>
      <c r="EK46" s="274"/>
      <c r="EL46" s="274"/>
      <c r="EM46" s="274"/>
      <c r="EN46" s="274"/>
      <c r="EO46" s="274"/>
      <c r="EP46" s="274"/>
      <c r="EQ46" s="274"/>
    </row>
    <row r="47" spans="1:147" s="275" customFormat="1" ht="10.7" customHeight="1">
      <c r="A47" s="321" t="s">
        <v>500</v>
      </c>
      <c r="B47" s="322">
        <v>17.420000000000002</v>
      </c>
      <c r="C47" s="322">
        <v>100</v>
      </c>
      <c r="D47" s="322"/>
      <c r="E47" s="322">
        <v>20.04</v>
      </c>
      <c r="F47" s="322">
        <v>100</v>
      </c>
      <c r="G47" s="322"/>
      <c r="H47" s="322">
        <v>20.72</v>
      </c>
      <c r="I47" s="322">
        <v>100</v>
      </c>
      <c r="J47" s="322"/>
      <c r="K47" s="322">
        <v>19.34</v>
      </c>
      <c r="L47" s="322">
        <v>100</v>
      </c>
      <c r="M47" s="321" t="s">
        <v>500</v>
      </c>
      <c r="N47" s="322">
        <v>21.78</v>
      </c>
      <c r="O47" s="322">
        <v>100</v>
      </c>
      <c r="P47" s="322"/>
      <c r="Q47" s="322">
        <v>13.48</v>
      </c>
      <c r="R47" s="322">
        <v>100</v>
      </c>
      <c r="S47" s="322"/>
      <c r="T47" s="322">
        <v>13.02</v>
      </c>
      <c r="U47" s="322">
        <v>100</v>
      </c>
      <c r="V47" s="322"/>
      <c r="W47" s="322">
        <v>11.82</v>
      </c>
      <c r="X47" s="322">
        <v>100</v>
      </c>
      <c r="Y47" s="321" t="s">
        <v>500</v>
      </c>
      <c r="Z47" s="322">
        <v>11.89</v>
      </c>
      <c r="AA47" s="322">
        <v>100</v>
      </c>
      <c r="AB47" s="322"/>
      <c r="AC47" s="322">
        <v>12.2</v>
      </c>
      <c r="AD47" s="322">
        <v>100</v>
      </c>
      <c r="AE47" s="321"/>
      <c r="AF47" s="322">
        <v>11.88</v>
      </c>
      <c r="AG47" s="322">
        <v>100</v>
      </c>
      <c r="AH47" s="322"/>
      <c r="AI47" s="322">
        <v>10.5</v>
      </c>
      <c r="AJ47" s="322">
        <v>100</v>
      </c>
      <c r="AK47" s="276" t="s">
        <v>500</v>
      </c>
      <c r="AL47" s="323">
        <v>10</v>
      </c>
      <c r="AM47" s="323">
        <v>100</v>
      </c>
      <c r="AN47" s="319"/>
      <c r="AO47" s="323">
        <v>9.7100000000000009</v>
      </c>
      <c r="AP47" s="323">
        <v>100</v>
      </c>
      <c r="AQ47" s="319"/>
      <c r="AR47" s="323">
        <v>10.65</v>
      </c>
      <c r="AS47" s="323">
        <v>100</v>
      </c>
      <c r="AT47" s="274"/>
      <c r="AU47" s="319">
        <v>10.47</v>
      </c>
      <c r="AV47" s="319">
        <v>100</v>
      </c>
      <c r="AW47" s="276" t="s">
        <v>500</v>
      </c>
      <c r="AX47" s="319">
        <v>9.9</v>
      </c>
      <c r="AY47" s="319">
        <v>100</v>
      </c>
      <c r="AZ47" s="325"/>
      <c r="BA47" s="319">
        <v>9.67</v>
      </c>
      <c r="BB47" s="319">
        <v>100</v>
      </c>
      <c r="BC47" s="319"/>
      <c r="BD47" s="319">
        <v>9.77</v>
      </c>
      <c r="BE47" s="319">
        <v>100</v>
      </c>
      <c r="BF47" s="325"/>
      <c r="BG47" s="319">
        <v>9.84</v>
      </c>
      <c r="BH47" s="319">
        <v>100</v>
      </c>
      <c r="BI47" s="324" t="s">
        <v>500</v>
      </c>
      <c r="BJ47" s="319">
        <v>9.98</v>
      </c>
      <c r="BK47" s="319">
        <v>100</v>
      </c>
      <c r="BL47" s="269"/>
      <c r="BM47" s="319">
        <v>10.3</v>
      </c>
      <c r="BN47" s="319">
        <v>100</v>
      </c>
      <c r="BO47" s="269"/>
      <c r="BP47" s="319">
        <v>10.119999999999999</v>
      </c>
      <c r="BQ47" s="319">
        <v>100</v>
      </c>
      <c r="BR47" s="314"/>
      <c r="BS47" s="274"/>
      <c r="BT47" s="274"/>
      <c r="CD47" s="317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274"/>
      <c r="CU47" s="274"/>
      <c r="CV47" s="274"/>
      <c r="CW47" s="274"/>
      <c r="CX47" s="274"/>
      <c r="CY47" s="274"/>
      <c r="CZ47" s="274"/>
      <c r="DA47" s="274"/>
      <c r="DB47" s="274"/>
      <c r="DC47" s="274"/>
      <c r="DD47" s="274"/>
      <c r="DE47" s="274"/>
      <c r="DF47" s="274"/>
      <c r="DG47" s="274"/>
      <c r="DH47" s="274"/>
      <c r="DI47" s="274"/>
      <c r="DJ47" s="274"/>
      <c r="DK47" s="274"/>
      <c r="DL47" s="274"/>
      <c r="DM47" s="274"/>
      <c r="DN47" s="274"/>
      <c r="DO47" s="274"/>
      <c r="DP47" s="274"/>
      <c r="DQ47" s="274"/>
      <c r="DR47" s="274"/>
      <c r="DS47" s="274"/>
      <c r="DT47" s="274"/>
      <c r="DU47" s="274"/>
      <c r="DV47" s="274"/>
      <c r="DW47" s="274"/>
      <c r="DX47" s="274"/>
      <c r="DY47" s="274"/>
      <c r="DZ47" s="274"/>
      <c r="EA47" s="274"/>
      <c r="EB47" s="274"/>
      <c r="EC47" s="274"/>
      <c r="ED47" s="274"/>
      <c r="EE47" s="274"/>
      <c r="EF47" s="274"/>
      <c r="EG47" s="274"/>
      <c r="EH47" s="274"/>
      <c r="EI47" s="274"/>
      <c r="EJ47" s="274"/>
      <c r="EK47" s="274"/>
      <c r="EL47" s="274"/>
      <c r="EM47" s="274"/>
      <c r="EN47" s="274"/>
      <c r="EO47" s="274"/>
      <c r="EP47" s="274"/>
      <c r="EQ47" s="274"/>
    </row>
    <row r="48" spans="1:147" s="275" customFormat="1" ht="10.7" customHeight="1">
      <c r="A48" s="321" t="s">
        <v>501</v>
      </c>
      <c r="B48" s="322">
        <v>2.1</v>
      </c>
      <c r="C48" s="322">
        <v>11.87</v>
      </c>
      <c r="D48" s="322"/>
      <c r="E48" s="322">
        <v>2.9</v>
      </c>
      <c r="F48" s="322">
        <v>14.27</v>
      </c>
      <c r="G48" s="322"/>
      <c r="H48" s="322">
        <v>2.2999999999999998</v>
      </c>
      <c r="I48" s="322">
        <v>11.03</v>
      </c>
      <c r="J48" s="322"/>
      <c r="K48" s="322">
        <v>2.6</v>
      </c>
      <c r="L48" s="322">
        <v>13.57</v>
      </c>
      <c r="M48" s="321" t="s">
        <v>501</v>
      </c>
      <c r="N48" s="322">
        <v>1.7</v>
      </c>
      <c r="O48" s="322">
        <v>7.75</v>
      </c>
      <c r="P48" s="322"/>
      <c r="Q48" s="322">
        <v>3.2</v>
      </c>
      <c r="R48" s="322">
        <v>23.48</v>
      </c>
      <c r="S48" s="322"/>
      <c r="T48" s="322">
        <v>3.2</v>
      </c>
      <c r="U48" s="322">
        <v>24.66</v>
      </c>
      <c r="V48" s="322"/>
      <c r="W48" s="322">
        <v>3</v>
      </c>
      <c r="X48" s="322">
        <v>25.21</v>
      </c>
      <c r="Y48" s="321" t="s">
        <v>501</v>
      </c>
      <c r="Z48" s="322">
        <v>2.9</v>
      </c>
      <c r="AA48" s="322" t="s">
        <v>38</v>
      </c>
      <c r="AB48" s="322"/>
      <c r="AC48" s="322">
        <v>2.8</v>
      </c>
      <c r="AD48" s="322">
        <v>23.13</v>
      </c>
      <c r="AE48" s="321"/>
      <c r="AF48" s="322">
        <v>2.6</v>
      </c>
      <c r="AG48" s="322">
        <v>22.15</v>
      </c>
      <c r="AH48" s="322"/>
      <c r="AI48" s="322">
        <v>2.5</v>
      </c>
      <c r="AJ48" s="322">
        <v>23.51</v>
      </c>
      <c r="AK48" s="276" t="s">
        <v>501</v>
      </c>
      <c r="AL48" s="323">
        <v>2.2999999999999998</v>
      </c>
      <c r="AM48" s="323">
        <v>23.05</v>
      </c>
      <c r="AN48" s="319"/>
      <c r="AO48" s="323">
        <v>2.4</v>
      </c>
      <c r="AP48" s="323">
        <v>24.38</v>
      </c>
      <c r="AQ48" s="319"/>
      <c r="AR48" s="323">
        <v>2.4</v>
      </c>
      <c r="AS48" s="323">
        <v>22.37</v>
      </c>
      <c r="AT48" s="274"/>
      <c r="AU48" s="319">
        <v>2.2999999999999998</v>
      </c>
      <c r="AV48" s="319">
        <v>21.75</v>
      </c>
      <c r="AW48" s="276" t="s">
        <v>501</v>
      </c>
      <c r="AX48" s="319">
        <v>2.1</v>
      </c>
      <c r="AY48" s="319">
        <v>21.62</v>
      </c>
      <c r="AZ48" s="325"/>
      <c r="BA48" s="319">
        <v>2</v>
      </c>
      <c r="BB48" s="319">
        <v>20.95</v>
      </c>
      <c r="BC48" s="319"/>
      <c r="BD48" s="319">
        <v>2.1</v>
      </c>
      <c r="BE48" s="319">
        <v>21.27</v>
      </c>
      <c r="BF48" s="325"/>
      <c r="BG48" s="319">
        <v>2</v>
      </c>
      <c r="BH48" s="319">
        <v>20.059999999999999</v>
      </c>
      <c r="BI48" s="324" t="s">
        <v>501</v>
      </c>
      <c r="BJ48" s="319">
        <v>2</v>
      </c>
      <c r="BK48" s="319">
        <v>19.829999999999998</v>
      </c>
      <c r="BL48" s="269"/>
      <c r="BM48" s="319">
        <v>2</v>
      </c>
      <c r="BN48" s="319">
        <v>19.399999999999999</v>
      </c>
      <c r="BO48" s="269"/>
      <c r="BP48" s="319">
        <v>1.94</v>
      </c>
      <c r="BQ48" s="319">
        <v>19.18</v>
      </c>
      <c r="BR48" s="323"/>
      <c r="BS48" s="274"/>
      <c r="BT48" s="274"/>
      <c r="CD48" s="325"/>
      <c r="CE48" s="274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  <c r="CQ48" s="274"/>
      <c r="CR48" s="274"/>
      <c r="CS48" s="274"/>
      <c r="CT48" s="274"/>
      <c r="CU48" s="274"/>
      <c r="CV48" s="274"/>
      <c r="CW48" s="274"/>
      <c r="CX48" s="274"/>
      <c r="CY48" s="274"/>
      <c r="CZ48" s="274"/>
      <c r="DA48" s="274"/>
      <c r="DB48" s="274"/>
      <c r="DC48" s="274"/>
      <c r="DD48" s="274"/>
      <c r="DE48" s="274"/>
      <c r="DF48" s="274"/>
      <c r="DG48" s="274"/>
      <c r="DH48" s="274"/>
      <c r="DI48" s="274"/>
      <c r="DJ48" s="274"/>
      <c r="DK48" s="274"/>
      <c r="DL48" s="274"/>
      <c r="DM48" s="274"/>
      <c r="DN48" s="274"/>
      <c r="DO48" s="274"/>
      <c r="DP48" s="274"/>
      <c r="DQ48" s="274"/>
      <c r="DR48" s="274"/>
      <c r="DS48" s="274"/>
      <c r="DT48" s="274"/>
      <c r="DU48" s="274"/>
      <c r="DV48" s="274"/>
      <c r="DW48" s="274"/>
      <c r="DX48" s="274"/>
      <c r="DY48" s="274"/>
      <c r="DZ48" s="274"/>
      <c r="EA48" s="274"/>
      <c r="EB48" s="274"/>
      <c r="EC48" s="274"/>
      <c r="ED48" s="274"/>
      <c r="EE48" s="274"/>
      <c r="EF48" s="274"/>
      <c r="EG48" s="274"/>
      <c r="EH48" s="274"/>
      <c r="EI48" s="274"/>
      <c r="EJ48" s="274"/>
      <c r="EK48" s="274"/>
      <c r="EL48" s="274"/>
      <c r="EM48" s="274"/>
      <c r="EN48" s="274"/>
      <c r="EO48" s="274"/>
      <c r="EP48" s="274"/>
      <c r="EQ48" s="274"/>
    </row>
    <row r="49" spans="1:147" s="275" customFormat="1" ht="10.7" customHeight="1">
      <c r="A49" s="321" t="s">
        <v>502</v>
      </c>
      <c r="B49" s="322">
        <v>14.7</v>
      </c>
      <c r="C49" s="322">
        <v>84.22</v>
      </c>
      <c r="D49" s="322"/>
      <c r="E49" s="322">
        <v>16.3</v>
      </c>
      <c r="F49" s="322">
        <v>81.52</v>
      </c>
      <c r="G49" s="322"/>
      <c r="H49" s="322">
        <v>16.7</v>
      </c>
      <c r="I49" s="322">
        <v>80.66</v>
      </c>
      <c r="J49" s="322"/>
      <c r="K49" s="322">
        <v>14.1</v>
      </c>
      <c r="L49" s="322">
        <v>72.88</v>
      </c>
      <c r="M49" s="321" t="s">
        <v>502</v>
      </c>
      <c r="N49" s="322">
        <v>17.2</v>
      </c>
      <c r="O49" s="322">
        <v>79.12</v>
      </c>
      <c r="P49" s="322"/>
      <c r="Q49" s="322">
        <v>8.8000000000000007</v>
      </c>
      <c r="R49" s="322">
        <v>65.44</v>
      </c>
      <c r="S49" s="322"/>
      <c r="T49" s="322">
        <v>8</v>
      </c>
      <c r="U49" s="322">
        <v>61.59</v>
      </c>
      <c r="V49" s="322"/>
      <c r="W49" s="322">
        <v>6.4</v>
      </c>
      <c r="X49" s="322">
        <v>54.52</v>
      </c>
      <c r="Y49" s="321" t="s">
        <v>502</v>
      </c>
      <c r="Z49" s="322">
        <v>9</v>
      </c>
      <c r="AA49" s="322" t="s">
        <v>38</v>
      </c>
      <c r="AB49" s="322"/>
      <c r="AC49" s="322">
        <v>6.7</v>
      </c>
      <c r="AD49" s="322">
        <v>54.59</v>
      </c>
      <c r="AE49" s="321"/>
      <c r="AF49" s="322">
        <v>6.3</v>
      </c>
      <c r="AG49" s="322">
        <v>53.37</v>
      </c>
      <c r="AH49" s="322"/>
      <c r="AI49" s="322">
        <v>5.4</v>
      </c>
      <c r="AJ49" s="322">
        <v>51.14</v>
      </c>
      <c r="AK49" s="276" t="s">
        <v>502</v>
      </c>
      <c r="AL49" s="323">
        <v>5.2</v>
      </c>
      <c r="AM49" s="323">
        <v>51.91</v>
      </c>
      <c r="AN49" s="319"/>
      <c r="AO49" s="323">
        <v>4.7</v>
      </c>
      <c r="AP49" s="323">
        <v>48.33</v>
      </c>
      <c r="AQ49" s="319"/>
      <c r="AR49" s="323">
        <v>5.3</v>
      </c>
      <c r="AS49" s="323">
        <v>49.94</v>
      </c>
      <c r="AT49" s="274"/>
      <c r="AU49" s="319">
        <v>5.3</v>
      </c>
      <c r="AV49" s="319">
        <v>50.15</v>
      </c>
      <c r="AW49" s="276" t="s">
        <v>502</v>
      </c>
      <c r="AX49" s="319">
        <v>4.7</v>
      </c>
      <c r="AY49" s="319">
        <v>47.66</v>
      </c>
      <c r="AZ49" s="325"/>
      <c r="BA49" s="319">
        <v>4.5999999999999996</v>
      </c>
      <c r="BB49" s="319">
        <v>47.16</v>
      </c>
      <c r="BC49" s="319"/>
      <c r="BD49" s="319">
        <v>4.5</v>
      </c>
      <c r="BE49" s="319">
        <v>45.74</v>
      </c>
      <c r="BF49" s="325"/>
      <c r="BG49" s="319">
        <v>4.5999999999999996</v>
      </c>
      <c r="BH49" s="319">
        <v>46.53</v>
      </c>
      <c r="BI49" s="324" t="s">
        <v>502</v>
      </c>
      <c r="BJ49" s="319">
        <v>4.5999999999999996</v>
      </c>
      <c r="BK49" s="319">
        <v>45.91</v>
      </c>
      <c r="BL49" s="269"/>
      <c r="BM49" s="319">
        <v>4.7</v>
      </c>
      <c r="BN49" s="319">
        <v>45.9</v>
      </c>
      <c r="BO49" s="269"/>
      <c r="BP49" s="319">
        <v>4.51</v>
      </c>
      <c r="BQ49" s="319">
        <v>44.56</v>
      </c>
      <c r="BR49" s="323"/>
      <c r="BS49" s="274"/>
      <c r="BT49" s="274"/>
      <c r="CD49" s="325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  <c r="CV49" s="274"/>
      <c r="CW49" s="274"/>
      <c r="CX49" s="274"/>
      <c r="CY49" s="274"/>
      <c r="CZ49" s="274"/>
      <c r="DA49" s="274"/>
      <c r="DB49" s="274"/>
      <c r="DC49" s="274"/>
      <c r="DD49" s="274"/>
      <c r="DE49" s="274"/>
      <c r="DF49" s="274"/>
      <c r="DG49" s="274"/>
      <c r="DH49" s="274"/>
      <c r="DI49" s="274"/>
      <c r="DJ49" s="274"/>
      <c r="DK49" s="274"/>
      <c r="DL49" s="274"/>
      <c r="DM49" s="274"/>
      <c r="DN49" s="274"/>
      <c r="DO49" s="274"/>
      <c r="DP49" s="274"/>
      <c r="DQ49" s="274"/>
      <c r="DR49" s="274"/>
      <c r="DS49" s="274"/>
      <c r="DT49" s="274"/>
      <c r="DU49" s="274"/>
      <c r="DV49" s="274"/>
      <c r="DW49" s="274"/>
      <c r="DX49" s="274"/>
      <c r="DY49" s="274"/>
      <c r="DZ49" s="274"/>
      <c r="EA49" s="274"/>
      <c r="EB49" s="274"/>
      <c r="EC49" s="274"/>
      <c r="ED49" s="274"/>
      <c r="EE49" s="274"/>
      <c r="EF49" s="274"/>
      <c r="EG49" s="274"/>
      <c r="EH49" s="274"/>
      <c r="EI49" s="274"/>
      <c r="EJ49" s="274"/>
      <c r="EK49" s="274"/>
      <c r="EL49" s="274"/>
      <c r="EM49" s="274"/>
      <c r="EN49" s="274"/>
      <c r="EO49" s="274"/>
      <c r="EP49" s="274"/>
      <c r="EQ49" s="274"/>
    </row>
    <row r="50" spans="1:147" s="275" customFormat="1" ht="10.7" customHeight="1">
      <c r="A50" s="321" t="s">
        <v>503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1" t="s">
        <v>503</v>
      </c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1" t="s">
        <v>503</v>
      </c>
      <c r="Z50" s="322"/>
      <c r="AA50" s="322"/>
      <c r="AB50" s="322"/>
      <c r="AC50" s="322"/>
      <c r="AD50" s="322"/>
      <c r="AE50" s="321"/>
      <c r="AF50" s="322"/>
      <c r="AG50" s="322"/>
      <c r="AH50" s="322"/>
      <c r="AI50" s="322"/>
      <c r="AJ50" s="322"/>
      <c r="AK50" s="276" t="s">
        <v>503</v>
      </c>
      <c r="AL50" s="323"/>
      <c r="AM50" s="323"/>
      <c r="AN50" s="319"/>
      <c r="AO50" s="323"/>
      <c r="AP50" s="323"/>
      <c r="AQ50" s="319"/>
      <c r="AR50" s="323"/>
      <c r="AS50" s="323"/>
      <c r="AT50" s="274"/>
      <c r="AU50" s="319"/>
      <c r="AV50" s="319"/>
      <c r="AW50" s="276" t="s">
        <v>503</v>
      </c>
      <c r="AX50" s="319"/>
      <c r="AY50" s="319"/>
      <c r="AZ50" s="325"/>
      <c r="BA50" s="319"/>
      <c r="BB50" s="319"/>
      <c r="BC50" s="319"/>
      <c r="BD50" s="319"/>
      <c r="BE50" s="319"/>
      <c r="BF50" s="325"/>
      <c r="BG50" s="319"/>
      <c r="BH50" s="319"/>
      <c r="BI50" s="324" t="s">
        <v>503</v>
      </c>
      <c r="BJ50" s="319"/>
      <c r="BK50" s="319"/>
      <c r="BL50" s="269"/>
      <c r="BM50" s="319"/>
      <c r="BN50" s="319"/>
      <c r="BO50" s="269"/>
      <c r="BP50" s="319"/>
      <c r="BQ50" s="319"/>
      <c r="BR50" s="323"/>
      <c r="BS50" s="274"/>
      <c r="BT50" s="274"/>
      <c r="CD50" s="325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  <c r="CQ50" s="274"/>
      <c r="CR50" s="274"/>
      <c r="CS50" s="274"/>
      <c r="CT50" s="274"/>
      <c r="CU50" s="274"/>
      <c r="CV50" s="274"/>
      <c r="CW50" s="274"/>
      <c r="CX50" s="274"/>
      <c r="CY50" s="274"/>
      <c r="CZ50" s="274"/>
      <c r="DA50" s="274"/>
      <c r="DB50" s="274"/>
      <c r="DC50" s="274"/>
      <c r="DD50" s="274"/>
      <c r="DE50" s="274"/>
      <c r="DF50" s="274"/>
      <c r="DG50" s="274"/>
      <c r="DH50" s="274"/>
      <c r="DI50" s="274"/>
      <c r="DJ50" s="274"/>
      <c r="DK50" s="274"/>
      <c r="DL50" s="274"/>
      <c r="DM50" s="274"/>
      <c r="DN50" s="274"/>
      <c r="DO50" s="274"/>
      <c r="DP50" s="274"/>
      <c r="DQ50" s="274"/>
      <c r="DR50" s="274"/>
      <c r="DS50" s="274"/>
      <c r="DT50" s="274"/>
      <c r="DU50" s="274"/>
      <c r="DV50" s="274"/>
      <c r="DW50" s="274"/>
      <c r="DX50" s="274"/>
      <c r="DY50" s="274"/>
      <c r="DZ50" s="274"/>
      <c r="EA50" s="274"/>
      <c r="EB50" s="274"/>
      <c r="EC50" s="274"/>
      <c r="ED50" s="274"/>
      <c r="EE50" s="274"/>
      <c r="EF50" s="274"/>
      <c r="EG50" s="274"/>
      <c r="EH50" s="274"/>
      <c r="EI50" s="274"/>
      <c r="EJ50" s="274"/>
      <c r="EK50" s="274"/>
      <c r="EL50" s="274"/>
      <c r="EM50" s="274"/>
      <c r="EN50" s="274"/>
      <c r="EO50" s="274"/>
      <c r="EP50" s="274"/>
      <c r="EQ50" s="274"/>
    </row>
    <row r="51" spans="1:147" s="275" customFormat="1" ht="10.7" customHeight="1">
      <c r="A51" s="321" t="s">
        <v>504</v>
      </c>
      <c r="B51" s="322">
        <v>0.7</v>
      </c>
      <c r="C51" s="322">
        <v>3.91</v>
      </c>
      <c r="D51" s="322"/>
      <c r="E51" s="322">
        <v>0.8</v>
      </c>
      <c r="F51" s="322">
        <v>4.21</v>
      </c>
      <c r="G51" s="322"/>
      <c r="H51" s="322">
        <v>1.7</v>
      </c>
      <c r="I51" s="322">
        <v>8.31</v>
      </c>
      <c r="J51" s="322"/>
      <c r="K51" s="322">
        <v>2.6</v>
      </c>
      <c r="L51" s="322">
        <v>13.55</v>
      </c>
      <c r="M51" s="321" t="s">
        <v>504</v>
      </c>
      <c r="N51" s="322">
        <v>2.9</v>
      </c>
      <c r="O51" s="322">
        <v>13.13</v>
      </c>
      <c r="P51" s="322"/>
      <c r="Q51" s="322">
        <v>1.5</v>
      </c>
      <c r="R51" s="322">
        <v>11.08</v>
      </c>
      <c r="S51" s="322"/>
      <c r="T51" s="322">
        <v>1.8</v>
      </c>
      <c r="U51" s="322">
        <v>13.75</v>
      </c>
      <c r="V51" s="322"/>
      <c r="W51" s="322">
        <v>2.4</v>
      </c>
      <c r="X51" s="322">
        <v>20.27</v>
      </c>
      <c r="Y51" s="321" t="s">
        <v>504</v>
      </c>
      <c r="Z51" s="322">
        <v>9</v>
      </c>
      <c r="AA51" s="322" t="s">
        <v>38</v>
      </c>
      <c r="AB51" s="322"/>
      <c r="AC51" s="322">
        <v>6.7</v>
      </c>
      <c r="AD51" s="322">
        <v>22.28</v>
      </c>
      <c r="AE51" s="321"/>
      <c r="AF51" s="322">
        <v>2.9</v>
      </c>
      <c r="AG51" s="322">
        <v>24.48</v>
      </c>
      <c r="AH51" s="322"/>
      <c r="AI51" s="322">
        <v>2.7</v>
      </c>
      <c r="AJ51" s="322">
        <v>25.35</v>
      </c>
      <c r="AK51" s="276" t="s">
        <v>504</v>
      </c>
      <c r="AL51" s="323">
        <v>2.5</v>
      </c>
      <c r="AM51" s="323">
        <v>25.04</v>
      </c>
      <c r="AN51" s="319"/>
      <c r="AO51" s="323">
        <v>2.7</v>
      </c>
      <c r="AP51" s="323">
        <v>27.28</v>
      </c>
      <c r="AQ51" s="319"/>
      <c r="AR51" s="323">
        <v>2.9</v>
      </c>
      <c r="AS51" s="323">
        <v>27.69</v>
      </c>
      <c r="AT51" s="274"/>
      <c r="AU51" s="319">
        <v>2.9</v>
      </c>
      <c r="AV51" s="319">
        <v>28.1</v>
      </c>
      <c r="AW51" s="276" t="s">
        <v>504</v>
      </c>
      <c r="AX51" s="319">
        <v>3</v>
      </c>
      <c r="AY51" s="319">
        <v>30.71</v>
      </c>
      <c r="AZ51" s="325"/>
      <c r="BA51" s="319">
        <v>3.1</v>
      </c>
      <c r="BB51" s="319">
        <v>31.9</v>
      </c>
      <c r="BC51" s="319"/>
      <c r="BD51" s="319">
        <v>3.2</v>
      </c>
      <c r="BE51" s="319">
        <v>32.99</v>
      </c>
      <c r="BF51" s="325"/>
      <c r="BG51" s="319">
        <v>3.3</v>
      </c>
      <c r="BH51" s="319">
        <v>33.409999999999997</v>
      </c>
      <c r="BI51" s="324" t="s">
        <v>504</v>
      </c>
      <c r="BJ51" s="319">
        <v>3.4</v>
      </c>
      <c r="BK51" s="319">
        <v>34.26</v>
      </c>
      <c r="BL51" s="269"/>
      <c r="BM51" s="319">
        <v>3.6</v>
      </c>
      <c r="BN51" s="319">
        <v>34.700000000000003</v>
      </c>
      <c r="BO51" s="269"/>
      <c r="BP51" s="319">
        <v>3.67</v>
      </c>
      <c r="BQ51" s="319">
        <v>36.26</v>
      </c>
      <c r="BR51" s="323"/>
      <c r="BS51" s="274"/>
      <c r="BT51" s="274"/>
      <c r="CD51" s="325"/>
      <c r="CE51" s="274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  <c r="CQ51" s="274"/>
      <c r="CR51" s="274"/>
      <c r="CS51" s="274"/>
      <c r="CT51" s="274"/>
      <c r="CU51" s="274"/>
      <c r="CV51" s="274"/>
      <c r="CW51" s="274"/>
      <c r="CX51" s="274"/>
      <c r="CY51" s="274"/>
      <c r="CZ51" s="274"/>
      <c r="DA51" s="274"/>
      <c r="DB51" s="274"/>
      <c r="DC51" s="274"/>
      <c r="DD51" s="274"/>
      <c r="DE51" s="274"/>
      <c r="DF51" s="274"/>
      <c r="DG51" s="274"/>
      <c r="DH51" s="274"/>
      <c r="DI51" s="274"/>
      <c r="DJ51" s="274"/>
      <c r="DK51" s="274"/>
      <c r="DL51" s="274"/>
      <c r="DM51" s="274"/>
      <c r="DN51" s="274"/>
      <c r="DO51" s="274"/>
      <c r="DP51" s="274"/>
      <c r="DQ51" s="274"/>
      <c r="DR51" s="274"/>
      <c r="DS51" s="274"/>
      <c r="DT51" s="274"/>
      <c r="DU51" s="274"/>
      <c r="DV51" s="274"/>
      <c r="DW51" s="274"/>
      <c r="DX51" s="274"/>
      <c r="DY51" s="274"/>
      <c r="DZ51" s="274"/>
      <c r="EA51" s="274"/>
      <c r="EB51" s="274"/>
      <c r="EC51" s="274"/>
      <c r="ED51" s="274"/>
      <c r="EE51" s="274"/>
      <c r="EF51" s="274"/>
      <c r="EG51" s="274"/>
      <c r="EH51" s="274"/>
      <c r="EI51" s="274"/>
      <c r="EJ51" s="274"/>
      <c r="EK51" s="274"/>
      <c r="EL51" s="274"/>
      <c r="EM51" s="274"/>
      <c r="EN51" s="274"/>
      <c r="EO51" s="274"/>
      <c r="EP51" s="274"/>
      <c r="EQ51" s="274"/>
    </row>
    <row r="52" spans="1:147" s="275" customFormat="1" ht="10.7" customHeight="1">
      <c r="A52" s="321" t="s">
        <v>505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1" t="s">
        <v>505</v>
      </c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1" t="s">
        <v>505</v>
      </c>
      <c r="Z52" s="322"/>
      <c r="AA52" s="322"/>
      <c r="AB52" s="322"/>
      <c r="AC52" s="322"/>
      <c r="AD52" s="322"/>
      <c r="AE52" s="321"/>
      <c r="AF52" s="322"/>
      <c r="AG52" s="322"/>
      <c r="AH52" s="322"/>
      <c r="AI52" s="322"/>
      <c r="AJ52" s="322"/>
      <c r="AK52" s="276" t="s">
        <v>505</v>
      </c>
      <c r="AL52" s="323"/>
      <c r="AM52" s="323"/>
      <c r="AN52" s="319"/>
      <c r="AO52" s="323"/>
      <c r="AP52" s="323"/>
      <c r="AQ52" s="319"/>
      <c r="AR52" s="323"/>
      <c r="AS52" s="323"/>
      <c r="AT52" s="274"/>
      <c r="AU52" s="319"/>
      <c r="AV52" s="319"/>
      <c r="AW52" s="276" t="s">
        <v>505</v>
      </c>
      <c r="AX52" s="319"/>
      <c r="AY52" s="319"/>
      <c r="AZ52" s="325"/>
      <c r="BA52" s="319"/>
      <c r="BB52" s="319"/>
      <c r="BC52" s="319"/>
      <c r="BD52" s="319"/>
      <c r="BE52" s="319"/>
      <c r="BF52" s="325"/>
      <c r="BG52" s="319"/>
      <c r="BH52" s="319"/>
      <c r="BI52" s="324" t="s">
        <v>505</v>
      </c>
      <c r="BJ52" s="319"/>
      <c r="BK52" s="319"/>
      <c r="BL52" s="269"/>
      <c r="BM52" s="319"/>
      <c r="BN52" s="319"/>
      <c r="BO52" s="269"/>
      <c r="BP52" s="319"/>
      <c r="BQ52" s="319"/>
      <c r="BR52" s="323"/>
      <c r="BS52" s="274"/>
      <c r="BT52" s="274"/>
      <c r="CD52" s="325"/>
      <c r="CE52" s="274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  <c r="CQ52" s="274"/>
      <c r="CR52" s="274"/>
      <c r="CS52" s="274"/>
      <c r="CT52" s="274"/>
      <c r="CU52" s="274"/>
      <c r="CV52" s="274"/>
      <c r="CW52" s="274"/>
      <c r="CX52" s="274"/>
      <c r="CY52" s="274"/>
      <c r="CZ52" s="274"/>
      <c r="DA52" s="274"/>
      <c r="DB52" s="274"/>
      <c r="DC52" s="274"/>
      <c r="DD52" s="274"/>
      <c r="DE52" s="274"/>
      <c r="DF52" s="274"/>
      <c r="DG52" s="274"/>
      <c r="DH52" s="274"/>
      <c r="DI52" s="274"/>
      <c r="DJ52" s="274"/>
      <c r="DK52" s="274"/>
      <c r="DL52" s="274"/>
      <c r="DM52" s="274"/>
      <c r="DN52" s="274"/>
      <c r="DO52" s="274"/>
      <c r="DP52" s="274"/>
      <c r="DQ52" s="274"/>
      <c r="DR52" s="274"/>
      <c r="DS52" s="274"/>
      <c r="DT52" s="274"/>
      <c r="DU52" s="274"/>
      <c r="DV52" s="274"/>
      <c r="DW52" s="274"/>
      <c r="DX52" s="274"/>
      <c r="DY52" s="274"/>
      <c r="DZ52" s="274"/>
      <c r="EA52" s="274"/>
      <c r="EB52" s="274"/>
      <c r="EC52" s="274"/>
      <c r="ED52" s="274"/>
      <c r="EE52" s="274"/>
      <c r="EF52" s="274"/>
      <c r="EG52" s="274"/>
      <c r="EH52" s="274"/>
      <c r="EI52" s="274"/>
      <c r="EJ52" s="274"/>
      <c r="EK52" s="274"/>
      <c r="EL52" s="274"/>
      <c r="EM52" s="274"/>
      <c r="EN52" s="274"/>
      <c r="EO52" s="274"/>
      <c r="EP52" s="274"/>
      <c r="EQ52" s="274"/>
    </row>
    <row r="53" spans="1:147" s="275" customFormat="1" ht="10.7" customHeight="1">
      <c r="A53" s="321" t="s">
        <v>506</v>
      </c>
      <c r="B53" s="322">
        <v>4.4000000000000004</v>
      </c>
      <c r="C53" s="322">
        <v>100</v>
      </c>
      <c r="D53" s="322"/>
      <c r="E53" s="322">
        <v>4.6399999999999997</v>
      </c>
      <c r="F53" s="322">
        <v>100</v>
      </c>
      <c r="G53" s="322"/>
      <c r="H53" s="322">
        <v>5.08</v>
      </c>
      <c r="I53" s="322">
        <v>100</v>
      </c>
      <c r="J53" s="322"/>
      <c r="K53" s="322">
        <v>5.29</v>
      </c>
      <c r="L53" s="322">
        <v>100</v>
      </c>
      <c r="M53" s="321" t="s">
        <v>506</v>
      </c>
      <c r="N53" s="322">
        <v>5.59</v>
      </c>
      <c r="O53" s="322">
        <v>100</v>
      </c>
      <c r="P53" s="322"/>
      <c r="Q53" s="322">
        <v>7.12</v>
      </c>
      <c r="R53" s="322">
        <v>100</v>
      </c>
      <c r="S53" s="322"/>
      <c r="T53" s="322">
        <v>7.36</v>
      </c>
      <c r="U53" s="322">
        <v>100</v>
      </c>
      <c r="V53" s="322"/>
      <c r="W53" s="322">
        <v>7.97</v>
      </c>
      <c r="X53" s="322">
        <v>100</v>
      </c>
      <c r="Y53" s="321" t="s">
        <v>506</v>
      </c>
      <c r="Z53" s="322">
        <v>8.17</v>
      </c>
      <c r="AA53" s="322">
        <v>100</v>
      </c>
      <c r="AB53" s="322"/>
      <c r="AC53" s="322">
        <v>8.0500000000000007</v>
      </c>
      <c r="AD53" s="322">
        <v>100</v>
      </c>
      <c r="AE53" s="321"/>
      <c r="AF53" s="322">
        <v>8.09</v>
      </c>
      <c r="AG53" s="322">
        <v>100</v>
      </c>
      <c r="AH53" s="322"/>
      <c r="AI53" s="322">
        <v>8</v>
      </c>
      <c r="AJ53" s="322">
        <v>100</v>
      </c>
      <c r="AK53" s="276" t="s">
        <v>506</v>
      </c>
      <c r="AL53" s="323">
        <v>7.78</v>
      </c>
      <c r="AM53" s="323">
        <v>100</v>
      </c>
      <c r="AN53" s="319"/>
      <c r="AO53" s="323">
        <v>7.83</v>
      </c>
      <c r="AP53" s="323">
        <v>100</v>
      </c>
      <c r="AQ53" s="319"/>
      <c r="AR53" s="323">
        <v>7.66</v>
      </c>
      <c r="AS53" s="323">
        <v>100</v>
      </c>
      <c r="AT53" s="274"/>
      <c r="AU53" s="319">
        <v>7.86</v>
      </c>
      <c r="AV53" s="319">
        <v>100</v>
      </c>
      <c r="AW53" s="276" t="s">
        <v>506</v>
      </c>
      <c r="AX53" s="319">
        <v>8.34</v>
      </c>
      <c r="AY53" s="319">
        <v>100</v>
      </c>
      <c r="AZ53" s="325"/>
      <c r="BA53" s="319">
        <v>8.56</v>
      </c>
      <c r="BB53" s="319">
        <v>100</v>
      </c>
      <c r="BC53" s="319"/>
      <c r="BD53" s="319">
        <v>8.9499999999999993</v>
      </c>
      <c r="BE53" s="319">
        <v>100</v>
      </c>
      <c r="BF53" s="325"/>
      <c r="BG53" s="319">
        <v>8.9</v>
      </c>
      <c r="BH53" s="319">
        <v>100</v>
      </c>
      <c r="BI53" s="324" t="s">
        <v>506</v>
      </c>
      <c r="BJ53" s="319">
        <v>8.9</v>
      </c>
      <c r="BK53" s="319">
        <v>100</v>
      </c>
      <c r="BL53" s="269"/>
      <c r="BM53" s="319">
        <v>8.9</v>
      </c>
      <c r="BN53" s="319">
        <v>100</v>
      </c>
      <c r="BO53" s="269"/>
      <c r="BP53" s="319">
        <v>9.19</v>
      </c>
      <c r="BQ53" s="319">
        <v>100</v>
      </c>
      <c r="BR53" s="314"/>
      <c r="BS53" s="274"/>
      <c r="BT53" s="274"/>
      <c r="CD53" s="317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74"/>
      <c r="CP53" s="274"/>
      <c r="CQ53" s="274"/>
      <c r="CR53" s="274"/>
      <c r="CS53" s="274"/>
      <c r="CT53" s="274"/>
      <c r="CU53" s="274"/>
      <c r="CV53" s="274"/>
      <c r="CW53" s="274"/>
      <c r="CX53" s="274"/>
      <c r="CY53" s="274"/>
      <c r="CZ53" s="274"/>
      <c r="DA53" s="274"/>
      <c r="DB53" s="274"/>
      <c r="DC53" s="274"/>
      <c r="DD53" s="274"/>
      <c r="DE53" s="274"/>
      <c r="DF53" s="274"/>
      <c r="DG53" s="274"/>
      <c r="DH53" s="274"/>
      <c r="DI53" s="274"/>
      <c r="DJ53" s="274"/>
      <c r="DK53" s="274"/>
      <c r="DL53" s="274"/>
      <c r="DM53" s="274"/>
      <c r="DN53" s="274"/>
      <c r="DO53" s="274"/>
      <c r="DP53" s="274"/>
      <c r="DQ53" s="274"/>
      <c r="DR53" s="274"/>
      <c r="DS53" s="274"/>
      <c r="DT53" s="274"/>
      <c r="DU53" s="274"/>
      <c r="DV53" s="274"/>
      <c r="DW53" s="274"/>
      <c r="DX53" s="274"/>
      <c r="DY53" s="274"/>
      <c r="DZ53" s="274"/>
      <c r="EA53" s="274"/>
      <c r="EB53" s="274"/>
      <c r="EC53" s="274"/>
      <c r="ED53" s="274"/>
      <c r="EE53" s="274"/>
      <c r="EF53" s="274"/>
      <c r="EG53" s="274"/>
      <c r="EH53" s="274"/>
      <c r="EI53" s="274"/>
      <c r="EJ53" s="274"/>
      <c r="EK53" s="274"/>
      <c r="EL53" s="274"/>
      <c r="EM53" s="274"/>
      <c r="EN53" s="274"/>
      <c r="EO53" s="274"/>
      <c r="EP53" s="274"/>
      <c r="EQ53" s="274"/>
    </row>
    <row r="54" spans="1:147" s="275" customFormat="1" ht="10.7" customHeight="1">
      <c r="A54" s="321" t="s">
        <v>497</v>
      </c>
      <c r="B54" s="322"/>
      <c r="C54" s="322"/>
      <c r="D54" s="322"/>
      <c r="E54" s="322"/>
      <c r="F54" s="322"/>
      <c r="G54" s="322"/>
      <c r="H54" s="322"/>
      <c r="I54" s="322"/>
      <c r="J54" s="322"/>
      <c r="K54" s="322"/>
      <c r="L54" s="322"/>
      <c r="M54" s="321" t="s">
        <v>497</v>
      </c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1" t="s">
        <v>497</v>
      </c>
      <c r="Z54" s="322"/>
      <c r="AA54" s="322"/>
      <c r="AB54" s="322"/>
      <c r="AC54" s="322"/>
      <c r="AD54" s="322"/>
      <c r="AE54" s="321"/>
      <c r="AF54" s="322"/>
      <c r="AG54" s="322"/>
      <c r="AH54" s="322"/>
      <c r="AI54" s="322"/>
      <c r="AJ54" s="322"/>
      <c r="AK54" s="276" t="s">
        <v>497</v>
      </c>
      <c r="AL54" s="323"/>
      <c r="AM54" s="323"/>
      <c r="AN54" s="319"/>
      <c r="AO54" s="323"/>
      <c r="AP54" s="323"/>
      <c r="AQ54" s="319"/>
      <c r="AR54" s="323"/>
      <c r="AS54" s="323"/>
      <c r="AT54" s="274"/>
      <c r="AU54" s="319"/>
      <c r="AV54" s="319"/>
      <c r="AW54" s="276" t="s">
        <v>497</v>
      </c>
      <c r="AX54" s="319"/>
      <c r="AY54" s="319"/>
      <c r="AZ54" s="325"/>
      <c r="BA54" s="319"/>
      <c r="BB54" s="319"/>
      <c r="BC54" s="319"/>
      <c r="BD54" s="319"/>
      <c r="BE54" s="319"/>
      <c r="BF54" s="325"/>
      <c r="BG54" s="319"/>
      <c r="BH54" s="319"/>
      <c r="BI54" s="324" t="s">
        <v>497</v>
      </c>
      <c r="BJ54" s="319"/>
      <c r="BK54" s="319"/>
      <c r="BL54" s="269"/>
      <c r="BM54" s="319"/>
      <c r="BN54" s="319"/>
      <c r="BO54" s="269"/>
      <c r="BP54" s="319"/>
      <c r="BQ54" s="319"/>
      <c r="BR54" s="323"/>
      <c r="BS54" s="274"/>
      <c r="BT54" s="274"/>
      <c r="CD54" s="325"/>
      <c r="CE54" s="274"/>
      <c r="CF54" s="274"/>
      <c r="CG54" s="274"/>
      <c r="CH54" s="274"/>
      <c r="CI54" s="274"/>
      <c r="CJ54" s="274"/>
      <c r="CK54" s="274"/>
      <c r="CL54" s="274"/>
      <c r="CM54" s="274"/>
      <c r="CN54" s="274"/>
      <c r="CO54" s="274"/>
      <c r="CP54" s="274"/>
      <c r="CQ54" s="274"/>
      <c r="CR54" s="274"/>
      <c r="CS54" s="274"/>
      <c r="CT54" s="274"/>
      <c r="CU54" s="274"/>
      <c r="CV54" s="274"/>
      <c r="CW54" s="274"/>
      <c r="CX54" s="274"/>
      <c r="CY54" s="274"/>
      <c r="CZ54" s="274"/>
      <c r="DA54" s="274"/>
      <c r="DB54" s="274"/>
      <c r="DC54" s="274"/>
      <c r="DD54" s="274"/>
      <c r="DE54" s="274"/>
      <c r="DF54" s="274"/>
      <c r="DG54" s="274"/>
      <c r="DH54" s="274"/>
      <c r="DI54" s="274"/>
      <c r="DJ54" s="274"/>
      <c r="DK54" s="274"/>
      <c r="DL54" s="274"/>
      <c r="DM54" s="274"/>
      <c r="DN54" s="274"/>
      <c r="DO54" s="274"/>
      <c r="DP54" s="274"/>
      <c r="DQ54" s="274"/>
      <c r="DR54" s="274"/>
      <c r="DS54" s="274"/>
      <c r="DT54" s="274"/>
      <c r="DU54" s="274"/>
      <c r="DV54" s="274"/>
      <c r="DW54" s="274"/>
      <c r="DX54" s="274"/>
      <c r="DY54" s="274"/>
      <c r="DZ54" s="274"/>
      <c r="EA54" s="274"/>
      <c r="EB54" s="274"/>
      <c r="EC54" s="274"/>
      <c r="ED54" s="274"/>
      <c r="EE54" s="274"/>
      <c r="EF54" s="274"/>
      <c r="EG54" s="274"/>
      <c r="EH54" s="274"/>
      <c r="EI54" s="274"/>
      <c r="EJ54" s="274"/>
      <c r="EK54" s="274"/>
      <c r="EL54" s="274"/>
      <c r="EM54" s="274"/>
      <c r="EN54" s="274"/>
      <c r="EO54" s="274"/>
      <c r="EP54" s="274"/>
      <c r="EQ54" s="274"/>
    </row>
    <row r="55" spans="1:147" s="275" customFormat="1" ht="10.7" customHeight="1">
      <c r="A55" s="321" t="s">
        <v>507</v>
      </c>
      <c r="B55" s="323">
        <v>2.6</v>
      </c>
      <c r="C55" s="323">
        <v>59.1</v>
      </c>
      <c r="D55" s="323"/>
      <c r="E55" s="323">
        <v>2.7</v>
      </c>
      <c r="F55" s="323">
        <v>58.31</v>
      </c>
      <c r="G55" s="323"/>
      <c r="H55" s="323">
        <v>2.4</v>
      </c>
      <c r="I55" s="323">
        <v>47.11</v>
      </c>
      <c r="J55" s="323"/>
      <c r="K55" s="323">
        <v>1.9</v>
      </c>
      <c r="L55" s="323">
        <v>36.07</v>
      </c>
      <c r="M55" s="321" t="s">
        <v>507</v>
      </c>
      <c r="N55" s="323">
        <v>2.2999999999999998</v>
      </c>
      <c r="O55" s="323">
        <v>41.19</v>
      </c>
      <c r="P55" s="323"/>
      <c r="Q55" s="322">
        <v>3.4</v>
      </c>
      <c r="R55" s="322">
        <v>48.09</v>
      </c>
      <c r="S55" s="322"/>
      <c r="T55" s="322">
        <v>3.5</v>
      </c>
      <c r="U55" s="322">
        <v>47.75</v>
      </c>
      <c r="V55" s="322"/>
      <c r="W55" s="322">
        <v>3.9</v>
      </c>
      <c r="X55" s="322">
        <v>48.67</v>
      </c>
      <c r="Y55" s="321" t="s">
        <v>507</v>
      </c>
      <c r="Z55" s="322" t="s">
        <v>38</v>
      </c>
      <c r="AA55" s="322" t="s">
        <v>38</v>
      </c>
      <c r="AB55" s="322"/>
      <c r="AC55" s="322">
        <v>5.7</v>
      </c>
      <c r="AD55" s="322">
        <v>70.930000000000007</v>
      </c>
      <c r="AE55" s="321"/>
      <c r="AF55" s="322">
        <v>5.8</v>
      </c>
      <c r="AG55" s="322">
        <v>71.27</v>
      </c>
      <c r="AH55" s="322"/>
      <c r="AI55" s="322">
        <v>5.6</v>
      </c>
      <c r="AJ55" s="322">
        <v>70.06</v>
      </c>
      <c r="AK55" s="276" t="s">
        <v>507</v>
      </c>
      <c r="AL55" s="323">
        <v>5.5</v>
      </c>
      <c r="AM55" s="323">
        <v>70.989999999999995</v>
      </c>
      <c r="AN55" s="319"/>
      <c r="AO55" s="323">
        <v>5.5</v>
      </c>
      <c r="AP55" s="323">
        <v>70.760000000000005</v>
      </c>
      <c r="AQ55" s="319"/>
      <c r="AR55" s="323">
        <v>5.5</v>
      </c>
      <c r="AS55" s="323">
        <v>71.87</v>
      </c>
      <c r="AT55" s="274"/>
      <c r="AU55" s="319">
        <v>5.7</v>
      </c>
      <c r="AV55" s="319">
        <v>72.72</v>
      </c>
      <c r="AW55" s="276" t="s">
        <v>507</v>
      </c>
      <c r="AX55" s="319">
        <v>6.1</v>
      </c>
      <c r="AY55" s="319">
        <v>73.31</v>
      </c>
      <c r="AZ55" s="325"/>
      <c r="BA55" s="319">
        <v>6.3</v>
      </c>
      <c r="BB55" s="319">
        <v>73.97</v>
      </c>
      <c r="BC55" s="319"/>
      <c r="BD55" s="319">
        <v>6.7</v>
      </c>
      <c r="BE55" s="319">
        <v>74.53</v>
      </c>
      <c r="BF55" s="325"/>
      <c r="BG55" s="319">
        <v>6.7</v>
      </c>
      <c r="BH55" s="319">
        <v>75.02</v>
      </c>
      <c r="BI55" s="324" t="s">
        <v>507</v>
      </c>
      <c r="BJ55" s="319">
        <v>6.6</v>
      </c>
      <c r="BK55" s="319">
        <v>74.31</v>
      </c>
      <c r="BL55" s="269"/>
      <c r="BM55" s="319">
        <v>6.7</v>
      </c>
      <c r="BN55" s="319">
        <v>74.900000000000006</v>
      </c>
      <c r="BO55" s="269"/>
      <c r="BP55" s="319">
        <v>6.91</v>
      </c>
      <c r="BQ55" s="319">
        <v>75.23</v>
      </c>
      <c r="BR55" s="323"/>
      <c r="BS55" s="274"/>
      <c r="BT55" s="274"/>
      <c r="CD55" s="325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274"/>
      <c r="CU55" s="274"/>
      <c r="CV55" s="274"/>
      <c r="CW55" s="274"/>
      <c r="CX55" s="274"/>
      <c r="CY55" s="274"/>
      <c r="CZ55" s="274"/>
      <c r="DA55" s="274"/>
      <c r="DB55" s="274"/>
      <c r="DC55" s="274"/>
      <c r="DD55" s="274"/>
      <c r="DE55" s="274"/>
      <c r="DF55" s="274"/>
      <c r="DG55" s="274"/>
      <c r="DH55" s="274"/>
      <c r="DI55" s="274"/>
      <c r="DJ55" s="274"/>
      <c r="DK55" s="274"/>
      <c r="DL55" s="274"/>
      <c r="DM55" s="274"/>
      <c r="DN55" s="274"/>
      <c r="DO55" s="274"/>
      <c r="DP55" s="274"/>
      <c r="DQ55" s="274"/>
      <c r="DR55" s="274"/>
      <c r="DS55" s="274"/>
      <c r="DT55" s="274"/>
      <c r="DU55" s="274"/>
      <c r="DV55" s="274"/>
      <c r="DW55" s="274"/>
      <c r="DX55" s="274"/>
      <c r="DY55" s="274"/>
      <c r="DZ55" s="274"/>
      <c r="EA55" s="274"/>
      <c r="EB55" s="274"/>
      <c r="EC55" s="274"/>
      <c r="ED55" s="274"/>
      <c r="EE55" s="274"/>
      <c r="EF55" s="274"/>
      <c r="EG55" s="274"/>
      <c r="EH55" s="274"/>
      <c r="EI55" s="274"/>
      <c r="EJ55" s="274"/>
      <c r="EK55" s="274"/>
      <c r="EL55" s="274"/>
      <c r="EM55" s="274"/>
      <c r="EN55" s="274"/>
      <c r="EO55" s="274"/>
      <c r="EP55" s="274"/>
      <c r="EQ55" s="274"/>
    </row>
    <row r="56" spans="1:147" s="275" customFormat="1" ht="10.7" customHeight="1">
      <c r="A56" s="321" t="s">
        <v>508</v>
      </c>
      <c r="B56" s="322"/>
      <c r="C56" s="322"/>
      <c r="D56" s="322"/>
      <c r="E56" s="322"/>
      <c r="F56" s="322"/>
      <c r="G56" s="322"/>
      <c r="H56" s="322"/>
      <c r="I56" s="322"/>
      <c r="J56" s="322"/>
      <c r="K56" s="322"/>
      <c r="L56" s="322"/>
      <c r="M56" s="321" t="s">
        <v>508</v>
      </c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1" t="s">
        <v>508</v>
      </c>
      <c r="Z56" s="322"/>
      <c r="AA56" s="322"/>
      <c r="AB56" s="322"/>
      <c r="AC56" s="322"/>
      <c r="AD56" s="322"/>
      <c r="AE56" s="321"/>
      <c r="AF56" s="322"/>
      <c r="AG56" s="322"/>
      <c r="AH56" s="322"/>
      <c r="AI56" s="322"/>
      <c r="AJ56" s="322"/>
      <c r="AK56" s="276" t="s">
        <v>508</v>
      </c>
      <c r="AL56" s="323"/>
      <c r="AM56" s="323"/>
      <c r="AN56" s="319"/>
      <c r="AO56" s="323"/>
      <c r="AP56" s="323"/>
      <c r="AQ56" s="319"/>
      <c r="AR56" s="323"/>
      <c r="AS56" s="323"/>
      <c r="AT56" s="274"/>
      <c r="AU56" s="319"/>
      <c r="AV56" s="319"/>
      <c r="AW56" s="276" t="s">
        <v>508</v>
      </c>
      <c r="AX56" s="319"/>
      <c r="AY56" s="319"/>
      <c r="AZ56" s="325"/>
      <c r="BA56" s="319"/>
      <c r="BB56" s="319"/>
      <c r="BC56" s="319"/>
      <c r="BD56" s="319"/>
      <c r="BE56" s="319"/>
      <c r="BF56" s="325"/>
      <c r="BG56" s="319"/>
      <c r="BH56" s="319"/>
      <c r="BI56" s="324" t="s">
        <v>508</v>
      </c>
      <c r="BJ56" s="319"/>
      <c r="BK56" s="319"/>
      <c r="BL56" s="269"/>
      <c r="BM56" s="319"/>
      <c r="BN56" s="319"/>
      <c r="BO56" s="269"/>
      <c r="BP56" s="319"/>
      <c r="BQ56" s="319"/>
      <c r="BR56" s="323"/>
      <c r="BS56" s="274"/>
      <c r="BT56" s="274"/>
      <c r="CD56" s="325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274"/>
      <c r="CU56" s="274"/>
      <c r="CV56" s="274"/>
      <c r="CW56" s="274"/>
      <c r="CX56" s="274"/>
      <c r="CY56" s="274"/>
      <c r="CZ56" s="274"/>
      <c r="DA56" s="274"/>
      <c r="DB56" s="274"/>
      <c r="DC56" s="274"/>
      <c r="DD56" s="274"/>
      <c r="DE56" s="274"/>
      <c r="DF56" s="274"/>
      <c r="DG56" s="274"/>
      <c r="DH56" s="274"/>
      <c r="DI56" s="274"/>
      <c r="DJ56" s="274"/>
      <c r="DK56" s="274"/>
      <c r="DL56" s="274"/>
      <c r="DM56" s="274"/>
      <c r="DN56" s="274"/>
      <c r="DO56" s="274"/>
      <c r="DP56" s="274"/>
      <c r="DQ56" s="274"/>
      <c r="DR56" s="274"/>
      <c r="DS56" s="274"/>
      <c r="DT56" s="274"/>
      <c r="DU56" s="274"/>
      <c r="DV56" s="274"/>
      <c r="DW56" s="274"/>
      <c r="DX56" s="274"/>
      <c r="DY56" s="274"/>
      <c r="DZ56" s="274"/>
      <c r="EA56" s="274"/>
      <c r="EB56" s="274"/>
      <c r="EC56" s="274"/>
      <c r="ED56" s="274"/>
      <c r="EE56" s="274"/>
      <c r="EF56" s="274"/>
      <c r="EG56" s="274"/>
      <c r="EH56" s="274"/>
      <c r="EI56" s="274"/>
      <c r="EJ56" s="274"/>
      <c r="EK56" s="274"/>
      <c r="EL56" s="274"/>
      <c r="EM56" s="274"/>
      <c r="EN56" s="274"/>
      <c r="EO56" s="274"/>
      <c r="EP56" s="274"/>
      <c r="EQ56" s="274"/>
    </row>
    <row r="57" spans="1:147" s="275" customFormat="1" ht="10.7" customHeight="1">
      <c r="A57" s="321" t="s">
        <v>507</v>
      </c>
      <c r="B57" s="322">
        <v>1.8</v>
      </c>
      <c r="C57" s="322">
        <v>40.9</v>
      </c>
      <c r="D57" s="322"/>
      <c r="E57" s="322">
        <v>1.9</v>
      </c>
      <c r="F57" s="322">
        <v>41.69</v>
      </c>
      <c r="G57" s="322"/>
      <c r="H57" s="322">
        <v>2.7</v>
      </c>
      <c r="I57" s="322">
        <v>52.89</v>
      </c>
      <c r="J57" s="322"/>
      <c r="K57" s="322">
        <v>3.4</v>
      </c>
      <c r="L57" s="322">
        <v>63.93</v>
      </c>
      <c r="M57" s="321" t="s">
        <v>507</v>
      </c>
      <c r="N57" s="322">
        <v>3.3</v>
      </c>
      <c r="O57" s="322">
        <v>58.81</v>
      </c>
      <c r="P57" s="322"/>
      <c r="Q57" s="322">
        <v>3.7</v>
      </c>
      <c r="R57" s="322">
        <v>51.91</v>
      </c>
      <c r="S57" s="322"/>
      <c r="T57" s="322">
        <v>3.8</v>
      </c>
      <c r="U57" s="322">
        <v>52.25</v>
      </c>
      <c r="V57" s="322"/>
      <c r="W57" s="322">
        <v>4.0999999999999996</v>
      </c>
      <c r="X57" s="322">
        <v>51.33</v>
      </c>
      <c r="Y57" s="321" t="s">
        <v>507</v>
      </c>
      <c r="Z57" s="322" t="s">
        <v>38</v>
      </c>
      <c r="AA57" s="322" t="s">
        <v>38</v>
      </c>
      <c r="AB57" s="322"/>
      <c r="AC57" s="322">
        <v>2.2999999999999998</v>
      </c>
      <c r="AD57" s="322">
        <v>29.07</v>
      </c>
      <c r="AE57" s="321"/>
      <c r="AF57" s="322">
        <v>2.2999999999999998</v>
      </c>
      <c r="AG57" s="322">
        <v>28.73</v>
      </c>
      <c r="AH57" s="322"/>
      <c r="AI57" s="322">
        <v>2.4</v>
      </c>
      <c r="AJ57" s="322">
        <v>29.94</v>
      </c>
      <c r="AK57" s="276" t="s">
        <v>507</v>
      </c>
      <c r="AL57" s="323">
        <v>2.2999999999999998</v>
      </c>
      <c r="AM57" s="323">
        <v>29.01</v>
      </c>
      <c r="AN57" s="319"/>
      <c r="AO57" s="323">
        <v>2.2999999999999998</v>
      </c>
      <c r="AP57" s="323">
        <v>29.24</v>
      </c>
      <c r="AQ57" s="319"/>
      <c r="AR57" s="323">
        <v>2.2000000000000002</v>
      </c>
      <c r="AS57" s="323">
        <v>28.13</v>
      </c>
      <c r="AT57" s="274"/>
      <c r="AU57" s="319">
        <v>2.1</v>
      </c>
      <c r="AV57" s="319">
        <v>27.28</v>
      </c>
      <c r="AW57" s="276" t="s">
        <v>507</v>
      </c>
      <c r="AX57" s="319">
        <v>2.2000000000000002</v>
      </c>
      <c r="AY57" s="319">
        <v>26.69</v>
      </c>
      <c r="AZ57" s="325"/>
      <c r="BA57" s="319">
        <v>2.2000000000000002</v>
      </c>
      <c r="BB57" s="319">
        <v>26.03</v>
      </c>
      <c r="BC57" s="319"/>
      <c r="BD57" s="319">
        <v>2.2999999999999998</v>
      </c>
      <c r="BE57" s="319">
        <v>25.47</v>
      </c>
      <c r="BF57" s="325"/>
      <c r="BG57" s="319">
        <v>2.2000000000000002</v>
      </c>
      <c r="BH57" s="319">
        <v>24.98</v>
      </c>
      <c r="BI57" s="324" t="s">
        <v>507</v>
      </c>
      <c r="BJ57" s="319">
        <v>2.2999999999999998</v>
      </c>
      <c r="BK57" s="319">
        <v>25.69</v>
      </c>
      <c r="BL57" s="269"/>
      <c r="BM57" s="319">
        <v>2.2000000000000002</v>
      </c>
      <c r="BN57" s="319">
        <v>25.1</v>
      </c>
      <c r="BO57" s="269"/>
      <c r="BP57" s="319">
        <v>2.27</v>
      </c>
      <c r="BQ57" s="319">
        <v>24.77</v>
      </c>
      <c r="BR57" s="323"/>
      <c r="BS57" s="274"/>
      <c r="BT57" s="274"/>
      <c r="CD57" s="325"/>
      <c r="CE57" s="274"/>
      <c r="CF57" s="274"/>
      <c r="CG57" s="274"/>
      <c r="CH57" s="274"/>
      <c r="CI57" s="274"/>
      <c r="CJ57" s="274"/>
      <c r="CK57" s="274"/>
      <c r="CL57" s="274"/>
      <c r="CM57" s="274"/>
      <c r="CN57" s="274"/>
      <c r="CO57" s="274"/>
      <c r="CP57" s="274"/>
      <c r="CQ57" s="274"/>
      <c r="CR57" s="274"/>
      <c r="CS57" s="274"/>
      <c r="CT57" s="274"/>
      <c r="CU57" s="274"/>
      <c r="CV57" s="274"/>
      <c r="CW57" s="274"/>
      <c r="CX57" s="274"/>
      <c r="CY57" s="274"/>
      <c r="CZ57" s="274"/>
      <c r="DA57" s="274"/>
      <c r="DB57" s="274"/>
      <c r="DC57" s="274"/>
      <c r="DD57" s="274"/>
      <c r="DE57" s="274"/>
      <c r="DF57" s="274"/>
      <c r="DG57" s="274"/>
      <c r="DH57" s="274"/>
      <c r="DI57" s="274"/>
      <c r="DJ57" s="274"/>
      <c r="DK57" s="274"/>
      <c r="DL57" s="274"/>
      <c r="DM57" s="274"/>
      <c r="DN57" s="274"/>
      <c r="DO57" s="274"/>
      <c r="DP57" s="274"/>
      <c r="DQ57" s="274"/>
      <c r="DR57" s="274"/>
      <c r="DS57" s="274"/>
      <c r="DT57" s="274"/>
      <c r="DU57" s="274"/>
      <c r="DV57" s="274"/>
      <c r="DW57" s="274"/>
      <c r="DX57" s="274"/>
      <c r="DY57" s="274"/>
      <c r="DZ57" s="274"/>
      <c r="EA57" s="274"/>
      <c r="EB57" s="274"/>
      <c r="EC57" s="274"/>
      <c r="ED57" s="274"/>
      <c r="EE57" s="274"/>
      <c r="EF57" s="274"/>
      <c r="EG57" s="274"/>
      <c r="EH57" s="274"/>
      <c r="EI57" s="274"/>
      <c r="EJ57" s="274"/>
      <c r="EK57" s="274"/>
      <c r="EL57" s="274"/>
      <c r="EM57" s="274"/>
      <c r="EN57" s="274"/>
      <c r="EO57" s="274"/>
      <c r="EP57" s="274"/>
      <c r="EQ57" s="274"/>
    </row>
    <row r="58" spans="1:147" s="275" customFormat="1" ht="10.7" customHeight="1">
      <c r="A58" s="321" t="s">
        <v>509</v>
      </c>
      <c r="B58" s="322"/>
      <c r="C58" s="322"/>
      <c r="D58" s="322"/>
      <c r="E58" s="322"/>
      <c r="F58" s="322"/>
      <c r="G58" s="322"/>
      <c r="H58" s="322"/>
      <c r="I58" s="322"/>
      <c r="J58" s="322"/>
      <c r="K58" s="322"/>
      <c r="L58" s="322"/>
      <c r="M58" s="321" t="s">
        <v>509</v>
      </c>
      <c r="N58" s="322"/>
      <c r="O58" s="322"/>
      <c r="P58" s="322"/>
      <c r="Q58" s="323"/>
      <c r="R58" s="323"/>
      <c r="S58" s="323"/>
      <c r="T58" s="323"/>
      <c r="U58" s="323"/>
      <c r="V58" s="323"/>
      <c r="W58" s="323"/>
      <c r="X58" s="323"/>
      <c r="Y58" s="321" t="s">
        <v>509</v>
      </c>
      <c r="Z58" s="323"/>
      <c r="AA58" s="323"/>
      <c r="AB58" s="322"/>
      <c r="AC58" s="323"/>
      <c r="AD58" s="323"/>
      <c r="AE58" s="321"/>
      <c r="AF58" s="322"/>
      <c r="AG58" s="322"/>
      <c r="AH58" s="322"/>
      <c r="AI58" s="322"/>
      <c r="AJ58" s="322"/>
      <c r="AK58" s="276" t="s">
        <v>509</v>
      </c>
      <c r="AL58" s="323"/>
      <c r="AM58" s="323"/>
      <c r="AN58" s="319"/>
      <c r="AO58" s="323"/>
      <c r="AP58" s="323"/>
      <c r="AQ58" s="319"/>
      <c r="AR58" s="323"/>
      <c r="AS58" s="323"/>
      <c r="AT58" s="274"/>
      <c r="AU58" s="319"/>
      <c r="AV58" s="319"/>
      <c r="AW58" s="276" t="s">
        <v>509</v>
      </c>
      <c r="AX58" s="319"/>
      <c r="AY58" s="319"/>
      <c r="AZ58" s="325"/>
      <c r="BA58" s="319"/>
      <c r="BB58" s="319"/>
      <c r="BC58" s="319"/>
      <c r="BD58" s="319"/>
      <c r="BE58" s="319"/>
      <c r="BF58" s="325"/>
      <c r="BG58" s="319"/>
      <c r="BH58" s="319"/>
      <c r="BI58" s="324" t="s">
        <v>509</v>
      </c>
      <c r="BJ58" s="319"/>
      <c r="BK58" s="319"/>
      <c r="BL58" s="269"/>
      <c r="BM58" s="319"/>
      <c r="BN58" s="319"/>
      <c r="BO58" s="269"/>
      <c r="BP58" s="319"/>
      <c r="BQ58" s="319"/>
      <c r="BR58" s="323"/>
      <c r="BS58" s="274"/>
      <c r="BT58" s="274"/>
      <c r="CD58" s="325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4"/>
      <c r="DA58" s="274"/>
      <c r="DB58" s="274"/>
      <c r="DC58" s="274"/>
      <c r="DD58" s="274"/>
      <c r="DE58" s="274"/>
      <c r="DF58" s="274"/>
      <c r="DG58" s="274"/>
      <c r="DH58" s="274"/>
      <c r="DI58" s="274"/>
      <c r="DJ58" s="274"/>
      <c r="DK58" s="274"/>
      <c r="DL58" s="274"/>
      <c r="DM58" s="274"/>
      <c r="DN58" s="274"/>
      <c r="DO58" s="274"/>
      <c r="DP58" s="274"/>
      <c r="DQ58" s="274"/>
      <c r="DR58" s="274"/>
      <c r="DS58" s="274"/>
      <c r="DT58" s="274"/>
      <c r="DU58" s="274"/>
      <c r="DV58" s="274"/>
      <c r="DW58" s="274"/>
      <c r="DX58" s="274"/>
      <c r="DY58" s="274"/>
      <c r="DZ58" s="274"/>
      <c r="EA58" s="274"/>
      <c r="EB58" s="274"/>
      <c r="EC58" s="274"/>
      <c r="ED58" s="274"/>
      <c r="EE58" s="274"/>
      <c r="EF58" s="274"/>
      <c r="EG58" s="274"/>
      <c r="EH58" s="274"/>
      <c r="EI58" s="274"/>
      <c r="EJ58" s="274"/>
      <c r="EK58" s="274"/>
      <c r="EL58" s="274"/>
      <c r="EM58" s="274"/>
      <c r="EN58" s="274"/>
      <c r="EO58" s="274"/>
      <c r="EP58" s="274"/>
      <c r="EQ58" s="274"/>
    </row>
    <row r="59" spans="1:147" s="275" customFormat="1" ht="10.7" customHeight="1">
      <c r="A59" s="321" t="s">
        <v>510</v>
      </c>
      <c r="B59" s="322">
        <v>2.72</v>
      </c>
      <c r="C59" s="322">
        <v>100</v>
      </c>
      <c r="D59" s="322"/>
      <c r="E59" s="322">
        <v>2.46</v>
      </c>
      <c r="F59" s="322">
        <v>100</v>
      </c>
      <c r="G59" s="322"/>
      <c r="H59" s="322">
        <v>0.38</v>
      </c>
      <c r="I59" s="322">
        <v>100</v>
      </c>
      <c r="J59" s="322"/>
      <c r="K59" s="322">
        <v>0.9</v>
      </c>
      <c r="L59" s="322">
        <v>100</v>
      </c>
      <c r="M59" s="321" t="s">
        <v>510</v>
      </c>
      <c r="N59" s="322">
        <v>0.87</v>
      </c>
      <c r="O59" s="322">
        <v>100</v>
      </c>
      <c r="P59" s="322"/>
      <c r="Q59" s="322">
        <v>1.46</v>
      </c>
      <c r="R59" s="322">
        <v>100</v>
      </c>
      <c r="S59" s="322"/>
      <c r="T59" s="322">
        <v>1.53</v>
      </c>
      <c r="U59" s="322">
        <v>100</v>
      </c>
      <c r="V59" s="322"/>
      <c r="W59" s="322">
        <v>1.64</v>
      </c>
      <c r="X59" s="322">
        <v>100</v>
      </c>
      <c r="Y59" s="321" t="s">
        <v>510</v>
      </c>
      <c r="Z59" s="322">
        <v>1.73</v>
      </c>
      <c r="AA59" s="322">
        <v>100</v>
      </c>
      <c r="AB59" s="322"/>
      <c r="AC59" s="322">
        <v>1.78</v>
      </c>
      <c r="AD59" s="322">
        <v>100</v>
      </c>
      <c r="AE59" s="321"/>
      <c r="AF59" s="322">
        <v>1.65</v>
      </c>
      <c r="AG59" s="322">
        <v>100</v>
      </c>
      <c r="AH59" s="322"/>
      <c r="AI59" s="322">
        <v>1.79</v>
      </c>
      <c r="AJ59" s="322">
        <v>100</v>
      </c>
      <c r="AK59" s="276" t="s">
        <v>510</v>
      </c>
      <c r="AL59" s="323">
        <v>1.89</v>
      </c>
      <c r="AM59" s="323">
        <v>100</v>
      </c>
      <c r="AN59" s="319"/>
      <c r="AO59" s="323">
        <v>2.0499999999999998</v>
      </c>
      <c r="AP59" s="323">
        <v>100</v>
      </c>
      <c r="AQ59" s="319"/>
      <c r="AR59" s="323">
        <v>2.1</v>
      </c>
      <c r="AS59" s="323">
        <v>100</v>
      </c>
      <c r="AT59" s="274"/>
      <c r="AU59" s="319">
        <v>2.12</v>
      </c>
      <c r="AV59" s="319">
        <v>100</v>
      </c>
      <c r="AW59" s="276" t="s">
        <v>510</v>
      </c>
      <c r="AX59" s="319">
        <v>2.11</v>
      </c>
      <c r="AY59" s="319">
        <v>100</v>
      </c>
      <c r="AZ59" s="325"/>
      <c r="BA59" s="319">
        <v>2.14</v>
      </c>
      <c r="BB59" s="319">
        <v>100</v>
      </c>
      <c r="BC59" s="319"/>
      <c r="BD59" s="319">
        <v>2.09</v>
      </c>
      <c r="BE59" s="319">
        <v>100</v>
      </c>
      <c r="BF59" s="325"/>
      <c r="BG59" s="319">
        <v>2.21</v>
      </c>
      <c r="BH59" s="319">
        <v>100</v>
      </c>
      <c r="BI59" s="324" t="s">
        <v>510</v>
      </c>
      <c r="BJ59" s="319">
        <v>2.25</v>
      </c>
      <c r="BK59" s="319">
        <v>100</v>
      </c>
      <c r="BL59" s="269"/>
      <c r="BM59" s="319">
        <v>2.2000000000000002</v>
      </c>
      <c r="BN59" s="319">
        <v>100</v>
      </c>
      <c r="BO59" s="269"/>
      <c r="BP59" s="319">
        <v>2.17</v>
      </c>
      <c r="BQ59" s="319">
        <v>100</v>
      </c>
      <c r="BR59" s="314"/>
      <c r="BS59" s="274"/>
      <c r="BT59" s="274"/>
      <c r="CD59" s="317"/>
      <c r="CE59" s="274"/>
      <c r="CF59" s="274"/>
      <c r="CG59" s="274"/>
      <c r="CH59" s="274"/>
      <c r="CI59" s="274"/>
      <c r="CJ59" s="274"/>
      <c r="CK59" s="274"/>
      <c r="CL59" s="274"/>
      <c r="CM59" s="274"/>
      <c r="CN59" s="274"/>
      <c r="CO59" s="274"/>
      <c r="CP59" s="274"/>
      <c r="CQ59" s="274"/>
      <c r="CR59" s="274"/>
      <c r="CS59" s="274"/>
      <c r="CT59" s="274"/>
      <c r="CU59" s="274"/>
      <c r="CV59" s="274"/>
      <c r="CW59" s="274"/>
      <c r="CX59" s="274"/>
      <c r="CY59" s="274"/>
      <c r="CZ59" s="274"/>
      <c r="DA59" s="274"/>
      <c r="DB59" s="274"/>
      <c r="DC59" s="274"/>
      <c r="DD59" s="274"/>
      <c r="DE59" s="274"/>
      <c r="DF59" s="274"/>
      <c r="DG59" s="274"/>
      <c r="DH59" s="274"/>
      <c r="DI59" s="274"/>
      <c r="DJ59" s="274"/>
      <c r="DK59" s="274"/>
      <c r="DL59" s="274"/>
      <c r="DM59" s="274"/>
      <c r="DN59" s="274"/>
      <c r="DO59" s="274"/>
      <c r="DP59" s="274"/>
      <c r="DQ59" s="274"/>
      <c r="DR59" s="274"/>
      <c r="DS59" s="274"/>
      <c r="DT59" s="274"/>
      <c r="DU59" s="274"/>
      <c r="DV59" s="274"/>
      <c r="DW59" s="274"/>
      <c r="DX59" s="274"/>
      <c r="DY59" s="274"/>
      <c r="DZ59" s="274"/>
      <c r="EA59" s="274"/>
      <c r="EB59" s="274"/>
      <c r="EC59" s="274"/>
      <c r="ED59" s="274"/>
      <c r="EE59" s="274"/>
      <c r="EF59" s="274"/>
      <c r="EG59" s="274"/>
      <c r="EH59" s="274"/>
      <c r="EI59" s="274"/>
      <c r="EJ59" s="274"/>
      <c r="EK59" s="274"/>
      <c r="EL59" s="274"/>
      <c r="EM59" s="274"/>
      <c r="EN59" s="274"/>
      <c r="EO59" s="274"/>
      <c r="EP59" s="274"/>
      <c r="EQ59" s="274"/>
    </row>
    <row r="60" spans="1:147" s="275" customFormat="1" ht="10.7" customHeight="1">
      <c r="A60" s="321" t="s">
        <v>511</v>
      </c>
      <c r="B60" s="322"/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1" t="s">
        <v>511</v>
      </c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1" t="s">
        <v>511</v>
      </c>
      <c r="Z60" s="322"/>
      <c r="AA60" s="322"/>
      <c r="AB60" s="322"/>
      <c r="AC60" s="322"/>
      <c r="AD60" s="322"/>
      <c r="AE60" s="321"/>
      <c r="AF60" s="322"/>
      <c r="AG60" s="322"/>
      <c r="AH60" s="322"/>
      <c r="AI60" s="322"/>
      <c r="AJ60" s="322"/>
      <c r="AK60" s="276" t="s">
        <v>511</v>
      </c>
      <c r="AL60" s="323"/>
      <c r="AM60" s="323"/>
      <c r="AN60" s="319"/>
      <c r="AO60" s="323"/>
      <c r="AP60" s="323"/>
      <c r="AQ60" s="319"/>
      <c r="AR60" s="323"/>
      <c r="AS60" s="323"/>
      <c r="AT60" s="274"/>
      <c r="AU60" s="319"/>
      <c r="AV60" s="319"/>
      <c r="AW60" s="276" t="s">
        <v>511</v>
      </c>
      <c r="AX60" s="319"/>
      <c r="AY60" s="319"/>
      <c r="AZ60" s="325"/>
      <c r="BA60" s="319"/>
      <c r="BB60" s="319"/>
      <c r="BC60" s="319"/>
      <c r="BD60" s="319"/>
      <c r="BE60" s="319"/>
      <c r="BF60" s="325"/>
      <c r="BG60" s="319"/>
      <c r="BH60" s="319"/>
      <c r="BI60" s="324" t="s">
        <v>511</v>
      </c>
      <c r="BJ60" s="319"/>
      <c r="BK60" s="319"/>
      <c r="BL60" s="269"/>
      <c r="BM60" s="319"/>
      <c r="BN60" s="319"/>
      <c r="BO60" s="269"/>
      <c r="BP60" s="319"/>
      <c r="BQ60" s="319"/>
      <c r="BR60" s="314"/>
      <c r="BS60" s="274"/>
      <c r="BT60" s="274"/>
      <c r="CD60" s="317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4"/>
      <c r="DA60" s="274"/>
      <c r="DB60" s="274"/>
      <c r="DC60" s="274"/>
      <c r="DD60" s="274"/>
      <c r="DE60" s="274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4"/>
      <c r="DQ60" s="274"/>
      <c r="DR60" s="274"/>
      <c r="DS60" s="274"/>
      <c r="DT60" s="274"/>
      <c r="DU60" s="274"/>
      <c r="DV60" s="274"/>
      <c r="DW60" s="274"/>
      <c r="DX60" s="274"/>
      <c r="DY60" s="274"/>
      <c r="DZ60" s="274"/>
      <c r="EA60" s="274"/>
      <c r="EB60" s="274"/>
      <c r="EC60" s="274"/>
      <c r="ED60" s="274"/>
      <c r="EE60" s="274"/>
      <c r="EF60" s="274"/>
      <c r="EG60" s="274"/>
      <c r="EH60" s="274"/>
      <c r="EI60" s="274"/>
      <c r="EJ60" s="274"/>
      <c r="EK60" s="274"/>
      <c r="EL60" s="274"/>
      <c r="EM60" s="274"/>
      <c r="EN60" s="274"/>
      <c r="EO60" s="274"/>
      <c r="EP60" s="274"/>
      <c r="EQ60" s="274"/>
    </row>
    <row r="61" spans="1:147" s="275" customFormat="1" ht="10.7" customHeight="1">
      <c r="A61" s="276" t="s">
        <v>512</v>
      </c>
      <c r="B61" s="323">
        <v>11.64</v>
      </c>
      <c r="C61" s="323">
        <v>100</v>
      </c>
      <c r="D61" s="323"/>
      <c r="E61" s="323">
        <v>7.44</v>
      </c>
      <c r="F61" s="323">
        <v>100</v>
      </c>
      <c r="G61" s="323"/>
      <c r="H61" s="323">
        <v>9.77</v>
      </c>
      <c r="I61" s="323">
        <v>100</v>
      </c>
      <c r="J61" s="323"/>
      <c r="K61" s="323">
        <v>12.16</v>
      </c>
      <c r="L61" s="323">
        <v>100</v>
      </c>
      <c r="M61" s="276" t="s">
        <v>512</v>
      </c>
      <c r="N61" s="323">
        <v>13.45</v>
      </c>
      <c r="O61" s="323">
        <v>100</v>
      </c>
      <c r="P61" s="323"/>
      <c r="Q61" s="323">
        <v>6.7</v>
      </c>
      <c r="R61" s="323">
        <v>100</v>
      </c>
      <c r="S61" s="323"/>
      <c r="T61" s="323">
        <v>6.4</v>
      </c>
      <c r="U61" s="323">
        <v>100</v>
      </c>
      <c r="V61" s="323"/>
      <c r="W61" s="323">
        <v>5.2</v>
      </c>
      <c r="X61" s="323">
        <v>100</v>
      </c>
      <c r="Y61" s="276" t="s">
        <v>512</v>
      </c>
      <c r="Z61" s="323">
        <v>5</v>
      </c>
      <c r="AA61" s="323">
        <v>100</v>
      </c>
      <c r="AB61" s="323"/>
      <c r="AC61" s="323">
        <v>4.5999999999999996</v>
      </c>
      <c r="AD61" s="323">
        <v>100</v>
      </c>
      <c r="AE61" s="276"/>
      <c r="AF61" s="323">
        <v>3.98</v>
      </c>
      <c r="AG61" s="323">
        <v>100</v>
      </c>
      <c r="AH61" s="323"/>
      <c r="AI61" s="323">
        <v>3.68</v>
      </c>
      <c r="AJ61" s="323">
        <v>100</v>
      </c>
      <c r="AK61" s="276" t="s">
        <v>512</v>
      </c>
      <c r="AL61" s="323">
        <v>3.43</v>
      </c>
      <c r="AM61" s="323">
        <v>100</v>
      </c>
      <c r="AN61" s="319"/>
      <c r="AO61" s="323">
        <v>2.81</v>
      </c>
      <c r="AP61" s="323">
        <v>100</v>
      </c>
      <c r="AQ61" s="319"/>
      <c r="AR61" s="323">
        <v>2.4700000000000002</v>
      </c>
      <c r="AS61" s="323">
        <v>100</v>
      </c>
      <c r="AT61" s="274"/>
      <c r="AU61" s="319">
        <v>2.2999999999999998</v>
      </c>
      <c r="AV61" s="319">
        <v>100</v>
      </c>
      <c r="AW61" s="276" t="s">
        <v>512</v>
      </c>
      <c r="AX61" s="319">
        <v>2.16</v>
      </c>
      <c r="AY61" s="319">
        <v>100</v>
      </c>
      <c r="AZ61" s="325"/>
      <c r="BA61" s="319">
        <v>2.0499999999999998</v>
      </c>
      <c r="BB61" s="319">
        <v>100</v>
      </c>
      <c r="BC61" s="319"/>
      <c r="BD61" s="319">
        <v>1.87</v>
      </c>
      <c r="BE61" s="319">
        <v>100</v>
      </c>
      <c r="BF61" s="325"/>
      <c r="BG61" s="319">
        <v>1.65</v>
      </c>
      <c r="BH61" s="319">
        <v>100</v>
      </c>
      <c r="BI61" s="324" t="s">
        <v>512</v>
      </c>
      <c r="BJ61" s="319">
        <v>1.68</v>
      </c>
      <c r="BK61" s="319">
        <v>100</v>
      </c>
      <c r="BL61" s="269"/>
      <c r="BM61" s="319">
        <v>1.8</v>
      </c>
      <c r="BN61" s="319">
        <v>100</v>
      </c>
      <c r="BO61" s="269"/>
      <c r="BP61" s="319">
        <v>1.6</v>
      </c>
      <c r="BQ61" s="319">
        <v>100</v>
      </c>
      <c r="BR61" s="314"/>
      <c r="BS61" s="274"/>
      <c r="BT61" s="274"/>
      <c r="CD61" s="317"/>
      <c r="CE61" s="274"/>
      <c r="CF61" s="274"/>
      <c r="CG61" s="274"/>
      <c r="CH61" s="274"/>
      <c r="CI61" s="274"/>
      <c r="CJ61" s="274"/>
      <c r="CK61" s="274"/>
      <c r="CL61" s="274"/>
      <c r="CM61" s="274"/>
      <c r="CN61" s="274"/>
      <c r="CO61" s="274"/>
      <c r="CP61" s="274"/>
      <c r="CQ61" s="274"/>
      <c r="CR61" s="274"/>
      <c r="CS61" s="274"/>
      <c r="CT61" s="274"/>
      <c r="CU61" s="274"/>
      <c r="CV61" s="274"/>
      <c r="CW61" s="274"/>
      <c r="CX61" s="274"/>
      <c r="CY61" s="274"/>
      <c r="CZ61" s="274"/>
      <c r="DA61" s="274"/>
      <c r="DB61" s="274"/>
      <c r="DC61" s="274"/>
      <c r="DD61" s="274"/>
      <c r="DE61" s="274"/>
      <c r="DF61" s="274"/>
      <c r="DG61" s="274"/>
      <c r="DH61" s="274"/>
      <c r="DI61" s="274"/>
      <c r="DJ61" s="274"/>
      <c r="DK61" s="274"/>
      <c r="DL61" s="274"/>
      <c r="DM61" s="274"/>
      <c r="DN61" s="274"/>
      <c r="DO61" s="274"/>
      <c r="DP61" s="274"/>
      <c r="DQ61" s="274"/>
      <c r="DR61" s="274"/>
      <c r="DS61" s="274"/>
      <c r="DT61" s="274"/>
      <c r="DU61" s="274"/>
      <c r="DV61" s="274"/>
      <c r="DW61" s="274"/>
      <c r="DX61" s="274"/>
      <c r="DY61" s="274"/>
      <c r="DZ61" s="274"/>
      <c r="EA61" s="274"/>
      <c r="EB61" s="274"/>
      <c r="EC61" s="274"/>
      <c r="ED61" s="274"/>
      <c r="EE61" s="274"/>
      <c r="EF61" s="274"/>
      <c r="EG61" s="274"/>
      <c r="EH61" s="274"/>
      <c r="EI61" s="274"/>
      <c r="EJ61" s="274"/>
      <c r="EK61" s="274"/>
      <c r="EL61" s="274"/>
      <c r="EM61" s="274"/>
      <c r="EN61" s="274"/>
      <c r="EO61" s="274"/>
      <c r="EP61" s="274"/>
      <c r="EQ61" s="274"/>
    </row>
    <row r="62" spans="1:147" s="275" customFormat="1" ht="10.7" customHeight="1">
      <c r="A62" s="321" t="s">
        <v>513</v>
      </c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1" t="s">
        <v>513</v>
      </c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1" t="s">
        <v>513</v>
      </c>
      <c r="Z62" s="322"/>
      <c r="AA62" s="322"/>
      <c r="AB62" s="322"/>
      <c r="AC62" s="322"/>
      <c r="AD62" s="322"/>
      <c r="AE62" s="321"/>
      <c r="AF62" s="322"/>
      <c r="AG62" s="322"/>
      <c r="AH62" s="322"/>
      <c r="AI62" s="322"/>
      <c r="AJ62" s="322"/>
      <c r="AK62" s="276" t="s">
        <v>513</v>
      </c>
      <c r="AL62" s="323"/>
      <c r="AM62" s="323"/>
      <c r="AN62" s="319"/>
      <c r="AO62" s="323"/>
      <c r="AP62" s="323"/>
      <c r="AQ62" s="319"/>
      <c r="AR62" s="323"/>
      <c r="AS62" s="323"/>
      <c r="AT62" s="274"/>
      <c r="AU62" s="319"/>
      <c r="AV62" s="319"/>
      <c r="AW62" s="276" t="s">
        <v>513</v>
      </c>
      <c r="AX62" s="319"/>
      <c r="AY62" s="319"/>
      <c r="AZ62" s="325"/>
      <c r="BA62" s="319"/>
      <c r="BB62" s="319"/>
      <c r="BC62" s="319"/>
      <c r="BD62" s="319"/>
      <c r="BE62" s="319"/>
      <c r="BF62" s="325"/>
      <c r="BG62" s="319"/>
      <c r="BH62" s="319"/>
      <c r="BI62" s="324" t="s">
        <v>513</v>
      </c>
      <c r="BJ62" s="319"/>
      <c r="BK62" s="319"/>
      <c r="BL62" s="269"/>
      <c r="BM62" s="319"/>
      <c r="BN62" s="319"/>
      <c r="BO62" s="269"/>
      <c r="BP62" s="319"/>
      <c r="BQ62" s="319"/>
      <c r="BR62" s="323"/>
      <c r="BS62" s="274"/>
      <c r="BT62" s="274"/>
      <c r="CD62" s="317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  <c r="CQ62" s="274"/>
      <c r="CR62" s="274"/>
      <c r="CS62" s="274"/>
      <c r="CT62" s="274"/>
      <c r="CU62" s="274"/>
      <c r="CV62" s="274"/>
      <c r="CW62" s="274"/>
      <c r="CX62" s="274"/>
      <c r="CY62" s="274"/>
      <c r="CZ62" s="274"/>
      <c r="DA62" s="274"/>
      <c r="DB62" s="274"/>
      <c r="DC62" s="274"/>
      <c r="DD62" s="274"/>
      <c r="DE62" s="274"/>
      <c r="DF62" s="274"/>
      <c r="DG62" s="274"/>
      <c r="DH62" s="274"/>
      <c r="DI62" s="274"/>
      <c r="DJ62" s="274"/>
      <c r="DK62" s="274"/>
      <c r="DL62" s="274"/>
      <c r="DM62" s="274"/>
      <c r="DN62" s="274"/>
      <c r="DO62" s="274"/>
      <c r="DP62" s="274"/>
      <c r="DQ62" s="274"/>
      <c r="DR62" s="274"/>
      <c r="DS62" s="274"/>
      <c r="DT62" s="274"/>
      <c r="DU62" s="274"/>
      <c r="DV62" s="274"/>
      <c r="DW62" s="274"/>
      <c r="DX62" s="274"/>
      <c r="DY62" s="274"/>
      <c r="DZ62" s="274"/>
      <c r="EA62" s="274"/>
      <c r="EB62" s="274"/>
      <c r="EC62" s="274"/>
      <c r="ED62" s="274"/>
      <c r="EE62" s="274"/>
      <c r="EF62" s="274"/>
      <c r="EG62" s="274"/>
      <c r="EH62" s="274"/>
      <c r="EI62" s="274"/>
      <c r="EJ62" s="274"/>
      <c r="EK62" s="274"/>
      <c r="EL62" s="274"/>
      <c r="EM62" s="274"/>
      <c r="EN62" s="274"/>
      <c r="EO62" s="274"/>
      <c r="EP62" s="274"/>
      <c r="EQ62" s="274"/>
    </row>
    <row r="63" spans="1:147" s="275" customFormat="1" ht="10.7" customHeight="1">
      <c r="A63" s="321" t="s">
        <v>514</v>
      </c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1" t="s">
        <v>514</v>
      </c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1" t="s">
        <v>514</v>
      </c>
      <c r="Z63" s="322"/>
      <c r="AA63" s="322"/>
      <c r="AB63" s="322"/>
      <c r="AC63" s="322"/>
      <c r="AD63" s="322"/>
      <c r="AE63" s="321"/>
      <c r="AF63" s="322"/>
      <c r="AG63" s="322"/>
      <c r="AH63" s="322"/>
      <c r="AI63" s="322"/>
      <c r="AJ63" s="322"/>
      <c r="AK63" s="276" t="s">
        <v>514</v>
      </c>
      <c r="AL63" s="323"/>
      <c r="AM63" s="323"/>
      <c r="AN63" s="319"/>
      <c r="AO63" s="323"/>
      <c r="AP63" s="323"/>
      <c r="AQ63" s="319"/>
      <c r="AR63" s="323"/>
      <c r="AS63" s="323"/>
      <c r="AT63" s="274"/>
      <c r="AU63" s="319"/>
      <c r="AV63" s="319"/>
      <c r="AW63" s="276" t="s">
        <v>514</v>
      </c>
      <c r="AX63" s="319"/>
      <c r="AY63" s="319"/>
      <c r="AZ63" s="325"/>
      <c r="BA63" s="319"/>
      <c r="BB63" s="319"/>
      <c r="BC63" s="319"/>
      <c r="BD63" s="319"/>
      <c r="BE63" s="319"/>
      <c r="BF63" s="325"/>
      <c r="BG63" s="319"/>
      <c r="BH63" s="319"/>
      <c r="BI63" s="324" t="s">
        <v>514</v>
      </c>
      <c r="BJ63" s="319"/>
      <c r="BK63" s="319"/>
      <c r="BL63" s="269"/>
      <c r="BM63" s="319"/>
      <c r="BN63" s="319"/>
      <c r="BO63" s="269"/>
      <c r="BP63" s="319"/>
      <c r="BQ63" s="319"/>
      <c r="BR63" s="323"/>
      <c r="BS63" s="274"/>
      <c r="BT63" s="274"/>
      <c r="CD63" s="317"/>
      <c r="CE63" s="274"/>
      <c r="CF63" s="274"/>
      <c r="CG63" s="274"/>
      <c r="CH63" s="274"/>
      <c r="CI63" s="274"/>
      <c r="CJ63" s="274"/>
      <c r="CK63" s="274"/>
      <c r="CL63" s="274"/>
      <c r="CM63" s="274"/>
      <c r="CN63" s="274"/>
      <c r="CO63" s="274"/>
      <c r="CP63" s="274"/>
      <c r="CQ63" s="274"/>
      <c r="CR63" s="274"/>
      <c r="CS63" s="274"/>
      <c r="CT63" s="274"/>
      <c r="CU63" s="274"/>
      <c r="CV63" s="274"/>
      <c r="CW63" s="274"/>
      <c r="CX63" s="274"/>
      <c r="CY63" s="274"/>
      <c r="CZ63" s="274"/>
      <c r="DA63" s="274"/>
      <c r="DB63" s="274"/>
      <c r="DC63" s="274"/>
      <c r="DD63" s="274"/>
      <c r="DE63" s="274"/>
      <c r="DF63" s="274"/>
      <c r="DG63" s="274"/>
      <c r="DH63" s="274"/>
      <c r="DI63" s="274"/>
      <c r="DJ63" s="274"/>
      <c r="DK63" s="274"/>
      <c r="DL63" s="274"/>
      <c r="DM63" s="274"/>
      <c r="DN63" s="274"/>
      <c r="DO63" s="274"/>
      <c r="DP63" s="274"/>
      <c r="DQ63" s="274"/>
      <c r="DR63" s="274"/>
      <c r="DS63" s="274"/>
      <c r="DT63" s="274"/>
      <c r="DU63" s="274"/>
      <c r="DV63" s="274"/>
      <c r="DW63" s="274"/>
      <c r="DX63" s="274"/>
      <c r="DY63" s="274"/>
      <c r="DZ63" s="274"/>
      <c r="EA63" s="274"/>
      <c r="EB63" s="274"/>
      <c r="EC63" s="274"/>
      <c r="ED63" s="274"/>
      <c r="EE63" s="274"/>
      <c r="EF63" s="274"/>
      <c r="EG63" s="274"/>
      <c r="EH63" s="274"/>
      <c r="EI63" s="274"/>
      <c r="EJ63" s="274"/>
      <c r="EK63" s="274"/>
      <c r="EL63" s="274"/>
      <c r="EM63" s="274"/>
      <c r="EN63" s="274"/>
      <c r="EO63" s="274"/>
      <c r="EP63" s="274"/>
      <c r="EQ63" s="274"/>
    </row>
    <row r="64" spans="1:147" s="275" customFormat="1" ht="10.7" customHeight="1">
      <c r="A64" s="276" t="s">
        <v>515</v>
      </c>
      <c r="B64" s="323">
        <v>4.26</v>
      </c>
      <c r="C64" s="323">
        <v>100</v>
      </c>
      <c r="D64" s="323"/>
      <c r="E64" s="323">
        <v>5.13</v>
      </c>
      <c r="F64" s="323">
        <v>100</v>
      </c>
      <c r="G64" s="323"/>
      <c r="H64" s="323">
        <v>5.89</v>
      </c>
      <c r="I64" s="323">
        <v>100</v>
      </c>
      <c r="J64" s="323"/>
      <c r="K64" s="323">
        <v>6.54</v>
      </c>
      <c r="L64" s="323">
        <v>100</v>
      </c>
      <c r="M64" s="276" t="s">
        <v>515</v>
      </c>
      <c r="N64" s="323">
        <v>7.16</v>
      </c>
      <c r="O64" s="323">
        <v>100</v>
      </c>
      <c r="P64" s="323"/>
      <c r="Q64" s="323">
        <v>15.5</v>
      </c>
      <c r="R64" s="323">
        <v>100</v>
      </c>
      <c r="S64" s="323"/>
      <c r="T64" s="323">
        <v>16.600000000000001</v>
      </c>
      <c r="U64" s="323">
        <v>100</v>
      </c>
      <c r="V64" s="323"/>
      <c r="W64" s="323">
        <v>16.5</v>
      </c>
      <c r="X64" s="323">
        <v>100</v>
      </c>
      <c r="Y64" s="276" t="s">
        <v>515</v>
      </c>
      <c r="Z64" s="323">
        <v>14.7</v>
      </c>
      <c r="AA64" s="323">
        <v>100</v>
      </c>
      <c r="AB64" s="323"/>
      <c r="AC64" s="323">
        <v>14.8</v>
      </c>
      <c r="AD64" s="323">
        <v>100</v>
      </c>
      <c r="AE64" s="276"/>
      <c r="AF64" s="323">
        <v>15.5</v>
      </c>
      <c r="AG64" s="323">
        <v>100</v>
      </c>
      <c r="AH64" s="323"/>
      <c r="AI64" s="323">
        <v>15.76</v>
      </c>
      <c r="AJ64" s="323">
        <v>100</v>
      </c>
      <c r="AK64" s="276" t="s">
        <v>515</v>
      </c>
      <c r="AL64" s="323">
        <v>15.17</v>
      </c>
      <c r="AM64" s="323">
        <v>100</v>
      </c>
      <c r="AN64" s="319"/>
      <c r="AO64" s="323">
        <v>14.67</v>
      </c>
      <c r="AP64" s="323">
        <v>100</v>
      </c>
      <c r="AQ64" s="319"/>
      <c r="AR64" s="323">
        <v>14.14</v>
      </c>
      <c r="AS64" s="323">
        <v>100</v>
      </c>
      <c r="AT64" s="274"/>
      <c r="AU64" s="319">
        <v>13.93</v>
      </c>
      <c r="AV64" s="319">
        <v>100</v>
      </c>
      <c r="AW64" s="276" t="s">
        <v>515</v>
      </c>
      <c r="AX64" s="319">
        <v>14.44</v>
      </c>
      <c r="AY64" s="319">
        <v>100</v>
      </c>
      <c r="AZ64" s="325"/>
      <c r="BA64" s="319">
        <v>14.67</v>
      </c>
      <c r="BB64" s="319">
        <v>100</v>
      </c>
      <c r="BC64" s="319"/>
      <c r="BD64" s="319">
        <v>13.99</v>
      </c>
      <c r="BE64" s="319">
        <v>100</v>
      </c>
      <c r="BF64" s="325"/>
      <c r="BG64" s="319">
        <v>13.98</v>
      </c>
      <c r="BH64" s="319">
        <v>100</v>
      </c>
      <c r="BI64" s="324" t="s">
        <v>515</v>
      </c>
      <c r="BJ64" s="319">
        <v>13.23</v>
      </c>
      <c r="BK64" s="319">
        <v>100</v>
      </c>
      <c r="BL64" s="269"/>
      <c r="BM64" s="319">
        <v>12.8</v>
      </c>
      <c r="BN64" s="319">
        <v>100</v>
      </c>
      <c r="BO64" s="269"/>
      <c r="BP64" s="319">
        <v>12.72</v>
      </c>
      <c r="BQ64" s="319">
        <v>100</v>
      </c>
      <c r="BR64" s="314"/>
      <c r="BS64" s="274"/>
      <c r="BT64" s="274"/>
      <c r="CD64" s="317"/>
      <c r="CE64" s="274"/>
      <c r="CF64" s="274"/>
      <c r="CG64" s="274"/>
      <c r="CH64" s="274"/>
      <c r="CI64" s="274"/>
      <c r="CJ64" s="274"/>
      <c r="CK64" s="274"/>
      <c r="CL64" s="274"/>
      <c r="CM64" s="274"/>
      <c r="CN64" s="274"/>
      <c r="CO64" s="274"/>
      <c r="CP64" s="274"/>
      <c r="CQ64" s="274"/>
      <c r="CR64" s="274"/>
      <c r="CS64" s="274"/>
      <c r="CT64" s="274"/>
      <c r="CU64" s="274"/>
      <c r="CV64" s="274"/>
      <c r="CW64" s="274"/>
      <c r="CX64" s="274"/>
      <c r="CY64" s="274"/>
      <c r="CZ64" s="274"/>
      <c r="DA64" s="274"/>
      <c r="DB64" s="274"/>
      <c r="DC64" s="274"/>
      <c r="DD64" s="274"/>
      <c r="DE64" s="274"/>
      <c r="DF64" s="274"/>
      <c r="DG64" s="274"/>
      <c r="DH64" s="274"/>
      <c r="DI64" s="274"/>
      <c r="DJ64" s="274"/>
      <c r="DK64" s="274"/>
      <c r="DL64" s="274"/>
      <c r="DM64" s="274"/>
      <c r="DN64" s="274"/>
      <c r="DO64" s="274"/>
      <c r="DP64" s="274"/>
      <c r="DQ64" s="274"/>
      <c r="DR64" s="274"/>
      <c r="DS64" s="274"/>
      <c r="DT64" s="274"/>
      <c r="DU64" s="274"/>
      <c r="DV64" s="274"/>
      <c r="DW64" s="274"/>
      <c r="DX64" s="274"/>
      <c r="DY64" s="274"/>
      <c r="DZ64" s="274"/>
      <c r="EA64" s="274"/>
      <c r="EB64" s="274"/>
      <c r="EC64" s="274"/>
      <c r="ED64" s="274"/>
      <c r="EE64" s="274"/>
      <c r="EF64" s="274"/>
      <c r="EG64" s="274"/>
      <c r="EH64" s="274"/>
      <c r="EI64" s="274"/>
      <c r="EJ64" s="274"/>
      <c r="EK64" s="274"/>
      <c r="EL64" s="274"/>
      <c r="EM64" s="274"/>
      <c r="EN64" s="274"/>
      <c r="EO64" s="274"/>
      <c r="EP64" s="274"/>
      <c r="EQ64" s="274"/>
    </row>
    <row r="65" spans="1:147" s="275" customFormat="1" ht="10.7" customHeight="1">
      <c r="A65" s="276" t="s">
        <v>743</v>
      </c>
      <c r="B65" s="323">
        <v>8.44</v>
      </c>
      <c r="C65" s="323">
        <v>100</v>
      </c>
      <c r="D65" s="323"/>
      <c r="E65" s="323">
        <v>10.69</v>
      </c>
      <c r="F65" s="323">
        <v>100</v>
      </c>
      <c r="G65" s="323"/>
      <c r="H65" s="323">
        <v>13.34</v>
      </c>
      <c r="I65" s="323">
        <v>100</v>
      </c>
      <c r="J65" s="323"/>
      <c r="K65" s="323">
        <v>15.7</v>
      </c>
      <c r="L65" s="323">
        <v>100</v>
      </c>
      <c r="M65" s="276" t="s">
        <v>743</v>
      </c>
      <c r="N65" s="323">
        <v>10.199999999999999</v>
      </c>
      <c r="O65" s="323">
        <v>100</v>
      </c>
      <c r="P65" s="323"/>
      <c r="Q65" s="323">
        <v>13.3</v>
      </c>
      <c r="R65" s="323">
        <v>100</v>
      </c>
      <c r="S65" s="323"/>
      <c r="T65" s="323">
        <v>12.1</v>
      </c>
      <c r="U65" s="323">
        <v>100</v>
      </c>
      <c r="V65" s="323"/>
      <c r="W65" s="323">
        <v>13.6</v>
      </c>
      <c r="X65" s="323">
        <v>100</v>
      </c>
      <c r="Y65" s="276" t="s">
        <v>743</v>
      </c>
      <c r="Z65" s="323">
        <v>13.3</v>
      </c>
      <c r="AA65" s="323">
        <v>100</v>
      </c>
      <c r="AB65" s="323"/>
      <c r="AC65" s="323">
        <v>13.4</v>
      </c>
      <c r="AD65" s="323">
        <v>100</v>
      </c>
      <c r="AE65" s="276"/>
      <c r="AF65" s="323">
        <v>12.7</v>
      </c>
      <c r="AG65" s="323">
        <v>100</v>
      </c>
      <c r="AH65" s="323"/>
      <c r="AI65" s="323">
        <v>12.73</v>
      </c>
      <c r="AJ65" s="323">
        <v>100</v>
      </c>
      <c r="AK65" s="276" t="s">
        <v>743</v>
      </c>
      <c r="AL65" s="323">
        <v>13.05</v>
      </c>
      <c r="AM65" s="323">
        <v>100</v>
      </c>
      <c r="AN65" s="319"/>
      <c r="AO65" s="323">
        <v>13.18</v>
      </c>
      <c r="AP65" s="323">
        <v>100</v>
      </c>
      <c r="AQ65" s="319"/>
      <c r="AR65" s="323">
        <v>13.2</v>
      </c>
      <c r="AS65" s="323">
        <v>100</v>
      </c>
      <c r="AT65" s="274"/>
      <c r="AU65" s="319">
        <v>12.94</v>
      </c>
      <c r="AV65" s="319">
        <v>100</v>
      </c>
      <c r="AW65" s="276" t="s">
        <v>743</v>
      </c>
      <c r="AX65" s="319">
        <v>13.06</v>
      </c>
      <c r="AY65" s="319">
        <v>100</v>
      </c>
      <c r="AZ65" s="325"/>
      <c r="BA65" s="319">
        <v>13.08</v>
      </c>
      <c r="BB65" s="319">
        <v>100</v>
      </c>
      <c r="BC65" s="319"/>
      <c r="BD65" s="319">
        <v>12.97</v>
      </c>
      <c r="BE65" s="319">
        <v>100</v>
      </c>
      <c r="BF65" s="325"/>
      <c r="BG65" s="319">
        <v>12.88</v>
      </c>
      <c r="BH65" s="319">
        <v>100</v>
      </c>
      <c r="BI65" s="276" t="s">
        <v>743</v>
      </c>
      <c r="BJ65" s="319">
        <v>12.75</v>
      </c>
      <c r="BK65" s="319">
        <v>100</v>
      </c>
      <c r="BL65" s="269"/>
      <c r="BM65" s="319">
        <v>12.4</v>
      </c>
      <c r="BN65" s="319">
        <v>100</v>
      </c>
      <c r="BO65" s="269"/>
      <c r="BP65" s="319">
        <v>12.71</v>
      </c>
      <c r="BQ65" s="319">
        <v>100</v>
      </c>
      <c r="BR65" s="314"/>
      <c r="BS65" s="274"/>
      <c r="BT65" s="274"/>
      <c r="CD65" s="317"/>
      <c r="CE65" s="274"/>
      <c r="CF65" s="274"/>
      <c r="CG65" s="274"/>
      <c r="CH65" s="274"/>
      <c r="CI65" s="274"/>
      <c r="CJ65" s="274"/>
      <c r="CK65" s="274"/>
      <c r="CL65" s="274"/>
      <c r="CM65" s="274"/>
      <c r="CN65" s="274"/>
      <c r="CO65" s="274"/>
      <c r="CP65" s="274"/>
      <c r="CQ65" s="274"/>
      <c r="CR65" s="274"/>
      <c r="CS65" s="274"/>
      <c r="CT65" s="274"/>
      <c r="CU65" s="274"/>
      <c r="CV65" s="274"/>
      <c r="CW65" s="274"/>
      <c r="CX65" s="274"/>
      <c r="CY65" s="274"/>
      <c r="CZ65" s="274"/>
      <c r="DA65" s="274"/>
      <c r="DB65" s="274"/>
      <c r="DC65" s="274"/>
      <c r="DD65" s="274"/>
      <c r="DE65" s="274"/>
      <c r="DF65" s="274"/>
      <c r="DG65" s="274"/>
      <c r="DH65" s="274"/>
      <c r="DI65" s="274"/>
      <c r="DJ65" s="274"/>
      <c r="DK65" s="274"/>
      <c r="DL65" s="274"/>
      <c r="DM65" s="274"/>
      <c r="DN65" s="274"/>
      <c r="DO65" s="274"/>
      <c r="DP65" s="274"/>
      <c r="DQ65" s="274"/>
      <c r="DR65" s="274"/>
      <c r="DS65" s="274"/>
      <c r="DT65" s="274"/>
      <c r="DU65" s="274"/>
      <c r="DV65" s="274"/>
      <c r="DW65" s="274"/>
      <c r="DX65" s="274"/>
      <c r="DY65" s="274"/>
      <c r="DZ65" s="274"/>
      <c r="EA65" s="274"/>
      <c r="EB65" s="274"/>
      <c r="EC65" s="274"/>
      <c r="ED65" s="274"/>
      <c r="EE65" s="274"/>
      <c r="EF65" s="274"/>
      <c r="EG65" s="274"/>
      <c r="EH65" s="274"/>
      <c r="EI65" s="274"/>
      <c r="EJ65" s="274"/>
      <c r="EK65" s="274"/>
      <c r="EL65" s="274"/>
      <c r="EM65" s="274"/>
      <c r="EN65" s="274"/>
      <c r="EO65" s="274"/>
      <c r="EP65" s="274"/>
      <c r="EQ65" s="274"/>
    </row>
    <row r="66" spans="1:147" ht="3" customHeight="1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329"/>
      <c r="Z66" s="329"/>
      <c r="AA66" s="329"/>
      <c r="AB66" s="329"/>
      <c r="AC66" s="329"/>
      <c r="AD66" s="329"/>
      <c r="AE66" s="330"/>
      <c r="AF66" s="331"/>
      <c r="AG66" s="331"/>
      <c r="AH66" s="331"/>
      <c r="AI66" s="331"/>
      <c r="AJ66" s="331"/>
      <c r="AK66" s="279"/>
      <c r="AL66" s="279"/>
      <c r="AM66" s="279"/>
      <c r="AN66" s="279"/>
      <c r="AO66" s="279"/>
      <c r="AP66" s="279"/>
      <c r="AQ66" s="279"/>
      <c r="AR66" s="279"/>
      <c r="AS66" s="279"/>
      <c r="AT66" s="279"/>
      <c r="AU66" s="279"/>
      <c r="AV66" s="279"/>
      <c r="AW66" s="279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29"/>
      <c r="BJ66" s="331"/>
      <c r="BK66" s="331"/>
      <c r="BL66" s="331"/>
      <c r="BM66" s="331"/>
      <c r="BN66" s="331"/>
      <c r="BO66" s="331"/>
      <c r="BP66" s="331"/>
      <c r="BQ66" s="331"/>
      <c r="BR66" s="283"/>
      <c r="BS66" s="283"/>
      <c r="BT66" s="283"/>
      <c r="CD66" s="333"/>
      <c r="CE66" s="283"/>
      <c r="CF66" s="283"/>
      <c r="CG66" s="283"/>
      <c r="CH66" s="283"/>
      <c r="CI66" s="283"/>
      <c r="CJ66" s="283"/>
      <c r="CK66" s="283"/>
      <c r="CL66" s="283"/>
      <c r="CM66" s="283"/>
      <c r="CN66" s="283"/>
      <c r="CO66" s="283"/>
      <c r="CP66" s="283"/>
      <c r="CQ66" s="283"/>
      <c r="CR66" s="283"/>
      <c r="CS66" s="283"/>
      <c r="CT66" s="283"/>
      <c r="CU66" s="283"/>
      <c r="CV66" s="283"/>
      <c r="CW66" s="283"/>
      <c r="CX66" s="283"/>
      <c r="CY66" s="283"/>
      <c r="CZ66" s="283"/>
      <c r="DA66" s="283"/>
      <c r="DB66" s="283"/>
      <c r="DC66" s="283"/>
      <c r="DD66" s="283"/>
      <c r="DE66" s="283"/>
      <c r="DF66" s="283"/>
      <c r="DG66" s="283"/>
      <c r="DH66" s="283"/>
      <c r="DI66" s="283"/>
      <c r="DJ66" s="283"/>
      <c r="DK66" s="283"/>
      <c r="DL66" s="283"/>
      <c r="DM66" s="283"/>
      <c r="DN66" s="283"/>
      <c r="DO66" s="283"/>
      <c r="DP66" s="283"/>
      <c r="DQ66" s="283"/>
      <c r="DR66" s="283"/>
      <c r="DS66" s="283"/>
      <c r="DT66" s="283"/>
      <c r="DU66" s="283"/>
      <c r="DV66" s="283"/>
      <c r="DW66" s="283"/>
      <c r="DX66" s="283"/>
      <c r="DY66" s="283"/>
      <c r="DZ66" s="283"/>
      <c r="EA66" s="283"/>
      <c r="EB66" s="283"/>
      <c r="EC66" s="283"/>
      <c r="ED66" s="283"/>
      <c r="EE66" s="283"/>
      <c r="EF66" s="283"/>
      <c r="EG66" s="283"/>
      <c r="EH66" s="283"/>
      <c r="EI66" s="283"/>
      <c r="EJ66" s="283"/>
      <c r="EK66" s="283"/>
      <c r="EL66" s="283"/>
      <c r="EM66" s="283"/>
      <c r="EN66" s="283"/>
      <c r="EO66" s="283"/>
      <c r="EP66" s="283"/>
      <c r="EQ66" s="283"/>
    </row>
    <row r="67" spans="1:147" ht="3" customHeight="1">
      <c r="A67" s="334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335"/>
      <c r="AA67" s="335"/>
      <c r="AB67" s="335"/>
      <c r="AC67" s="335"/>
      <c r="AD67" s="335"/>
      <c r="AE67" s="336"/>
      <c r="AF67" s="337"/>
      <c r="AG67" s="337"/>
      <c r="AH67" s="337"/>
      <c r="AI67" s="337"/>
      <c r="AJ67" s="33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337"/>
      <c r="AY67" s="337"/>
      <c r="AZ67" s="337"/>
      <c r="BA67" s="337"/>
      <c r="BB67" s="337"/>
      <c r="BC67" s="337"/>
      <c r="BD67" s="337"/>
      <c r="BE67" s="337"/>
      <c r="BF67" s="337"/>
      <c r="BG67" s="337"/>
      <c r="BH67" s="33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3"/>
      <c r="BS67" s="283"/>
      <c r="BT67" s="283"/>
      <c r="CD67" s="333"/>
      <c r="CE67" s="283"/>
      <c r="CF67" s="283"/>
      <c r="CG67" s="283"/>
      <c r="CH67" s="283"/>
      <c r="CI67" s="283"/>
      <c r="CJ67" s="283"/>
      <c r="CK67" s="283"/>
      <c r="CL67" s="283"/>
      <c r="CM67" s="283"/>
      <c r="CN67" s="283"/>
      <c r="CO67" s="283"/>
      <c r="CP67" s="283"/>
      <c r="CQ67" s="283"/>
      <c r="CR67" s="283"/>
      <c r="CS67" s="283"/>
      <c r="CT67" s="283"/>
      <c r="CU67" s="283"/>
      <c r="CV67" s="283"/>
      <c r="CW67" s="283"/>
      <c r="CX67" s="283"/>
      <c r="CY67" s="283"/>
      <c r="CZ67" s="283"/>
      <c r="DA67" s="283"/>
      <c r="DB67" s="283"/>
      <c r="DC67" s="283"/>
      <c r="DD67" s="283"/>
      <c r="DE67" s="283"/>
      <c r="DF67" s="283"/>
      <c r="DG67" s="283"/>
      <c r="DH67" s="283"/>
      <c r="DI67" s="283"/>
      <c r="DJ67" s="283"/>
      <c r="DK67" s="283"/>
      <c r="DL67" s="283"/>
      <c r="DM67" s="283"/>
      <c r="DN67" s="283"/>
      <c r="DO67" s="283"/>
      <c r="DP67" s="283"/>
      <c r="DQ67" s="283"/>
      <c r="DR67" s="283"/>
      <c r="DS67" s="283"/>
      <c r="DT67" s="283"/>
      <c r="DU67" s="283"/>
      <c r="DV67" s="283"/>
      <c r="DW67" s="283"/>
      <c r="DX67" s="283"/>
      <c r="DY67" s="283"/>
      <c r="DZ67" s="283"/>
      <c r="EA67" s="283"/>
      <c r="EB67" s="283"/>
      <c r="EC67" s="283"/>
      <c r="ED67" s="283"/>
      <c r="EE67" s="283"/>
      <c r="EF67" s="283"/>
      <c r="EG67" s="283"/>
      <c r="EH67" s="283"/>
      <c r="EI67" s="283"/>
      <c r="EJ67" s="283"/>
      <c r="EK67" s="283"/>
      <c r="EL67" s="283"/>
      <c r="EM67" s="283"/>
      <c r="EN67" s="283"/>
      <c r="EO67" s="283"/>
      <c r="EP67" s="283"/>
      <c r="EQ67" s="283"/>
    </row>
    <row r="68" spans="1:147" ht="11.1" customHeight="1">
      <c r="A68" s="284"/>
      <c r="Z68" s="332"/>
      <c r="AA68" s="332"/>
      <c r="AB68" s="332"/>
      <c r="AC68" s="332"/>
      <c r="AD68" s="332"/>
      <c r="AE68" s="339"/>
      <c r="AF68" s="340"/>
      <c r="AG68" s="340"/>
      <c r="AH68" s="340"/>
      <c r="AI68" s="340"/>
      <c r="AJ68" s="340"/>
      <c r="AX68" s="340"/>
      <c r="AY68" s="340"/>
      <c r="AZ68" s="340"/>
      <c r="BA68" s="340"/>
      <c r="BB68" s="340"/>
      <c r="BC68" s="340"/>
      <c r="BD68" s="340"/>
      <c r="BE68" s="340"/>
      <c r="BF68" s="340"/>
      <c r="BG68" s="340"/>
      <c r="BH68" s="340"/>
      <c r="BI68" s="341" t="s">
        <v>857</v>
      </c>
      <c r="BR68" s="283"/>
      <c r="BS68" s="283"/>
      <c r="BT68" s="283"/>
      <c r="CD68" s="333"/>
      <c r="CE68" s="283"/>
      <c r="CF68" s="283"/>
      <c r="CG68" s="283"/>
      <c r="CH68" s="283"/>
      <c r="CI68" s="283"/>
      <c r="CJ68" s="283"/>
      <c r="CK68" s="283"/>
      <c r="CL68" s="283"/>
      <c r="CM68" s="283"/>
      <c r="CN68" s="283"/>
      <c r="CO68" s="283"/>
      <c r="CP68" s="283"/>
      <c r="CQ68" s="283"/>
      <c r="CR68" s="283"/>
      <c r="CS68" s="283"/>
      <c r="CT68" s="283"/>
      <c r="CU68" s="283"/>
      <c r="CV68" s="283"/>
      <c r="CW68" s="283"/>
      <c r="CX68" s="283"/>
      <c r="CY68" s="283"/>
      <c r="CZ68" s="283"/>
      <c r="DA68" s="283"/>
      <c r="DB68" s="283"/>
      <c r="DC68" s="283"/>
      <c r="DD68" s="283"/>
      <c r="DE68" s="283"/>
      <c r="DF68" s="283"/>
      <c r="DG68" s="283"/>
      <c r="DH68" s="283"/>
      <c r="DI68" s="283"/>
      <c r="DJ68" s="283"/>
      <c r="DK68" s="283"/>
      <c r="DL68" s="283"/>
      <c r="DM68" s="283"/>
      <c r="DN68" s="283"/>
      <c r="DO68" s="283"/>
      <c r="DP68" s="283"/>
      <c r="DQ68" s="283"/>
      <c r="DR68" s="283"/>
      <c r="DS68" s="283"/>
      <c r="DT68" s="283"/>
      <c r="DU68" s="283"/>
      <c r="DV68" s="283"/>
      <c r="DW68" s="283"/>
      <c r="DX68" s="283"/>
      <c r="DY68" s="283"/>
      <c r="DZ68" s="283"/>
      <c r="EA68" s="283"/>
      <c r="EB68" s="283"/>
      <c r="EC68" s="283"/>
      <c r="ED68" s="283"/>
      <c r="EE68" s="283"/>
      <c r="EF68" s="283"/>
      <c r="EG68" s="283"/>
      <c r="EH68" s="283"/>
      <c r="EI68" s="283"/>
      <c r="EJ68" s="283"/>
      <c r="EK68" s="283"/>
      <c r="EL68" s="283"/>
      <c r="EM68" s="283"/>
      <c r="EN68" s="283"/>
      <c r="EO68" s="283"/>
      <c r="EP68" s="283"/>
      <c r="EQ68" s="283"/>
    </row>
    <row r="69" spans="1:147" ht="11.1" customHeight="1">
      <c r="Z69" s="332"/>
      <c r="AA69" s="332"/>
      <c r="AB69" s="332"/>
      <c r="AC69" s="332"/>
      <c r="AD69" s="332"/>
      <c r="AE69" s="339"/>
      <c r="AF69" s="340"/>
      <c r="AG69" s="340"/>
      <c r="AH69" s="340"/>
      <c r="AI69" s="340"/>
      <c r="AJ69" s="340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255" t="s">
        <v>691</v>
      </c>
      <c r="BR69" s="283"/>
      <c r="BS69" s="283"/>
      <c r="BT69" s="283"/>
      <c r="CD69" s="333"/>
      <c r="CE69" s="283"/>
      <c r="CF69" s="283"/>
      <c r="CG69" s="283"/>
      <c r="CH69" s="283"/>
      <c r="CI69" s="283"/>
      <c r="CJ69" s="283"/>
      <c r="CK69" s="283"/>
      <c r="CL69" s="283"/>
      <c r="CM69" s="283"/>
      <c r="CN69" s="283"/>
      <c r="CO69" s="283"/>
      <c r="CP69" s="283"/>
      <c r="CQ69" s="283"/>
      <c r="CR69" s="283"/>
      <c r="CS69" s="283"/>
      <c r="CT69" s="283"/>
      <c r="CU69" s="283"/>
      <c r="CV69" s="283"/>
      <c r="CW69" s="283"/>
      <c r="CX69" s="283"/>
      <c r="CY69" s="283"/>
      <c r="CZ69" s="283"/>
      <c r="DA69" s="283"/>
      <c r="DB69" s="283"/>
      <c r="DC69" s="283"/>
      <c r="DD69" s="283"/>
      <c r="DE69" s="283"/>
      <c r="DF69" s="283"/>
      <c r="DG69" s="283"/>
      <c r="DH69" s="283"/>
      <c r="DI69" s="283"/>
      <c r="DJ69" s="283"/>
      <c r="DK69" s="283"/>
      <c r="DL69" s="283"/>
      <c r="DM69" s="283"/>
      <c r="DN69" s="283"/>
      <c r="DO69" s="283"/>
      <c r="DP69" s="283"/>
      <c r="DQ69" s="283"/>
      <c r="DR69" s="283"/>
      <c r="DS69" s="283"/>
      <c r="DT69" s="283"/>
      <c r="DU69" s="283"/>
      <c r="DV69" s="283"/>
      <c r="DW69" s="283"/>
      <c r="DX69" s="283"/>
      <c r="DY69" s="283"/>
      <c r="DZ69" s="283"/>
      <c r="EA69" s="283"/>
      <c r="EB69" s="283"/>
      <c r="EC69" s="283"/>
      <c r="ED69" s="283"/>
      <c r="EE69" s="283"/>
      <c r="EF69" s="283"/>
      <c r="EG69" s="283"/>
      <c r="EH69" s="283"/>
      <c r="EI69" s="283"/>
      <c r="EJ69" s="283"/>
      <c r="EK69" s="283"/>
      <c r="EL69" s="283"/>
      <c r="EM69" s="283"/>
      <c r="EN69" s="283"/>
      <c r="EO69" s="283"/>
      <c r="EP69" s="283"/>
      <c r="EQ69" s="283"/>
    </row>
    <row r="70" spans="1:147" ht="11.1" customHeight="1">
      <c r="Z70" s="332"/>
      <c r="AA70" s="332"/>
      <c r="AB70" s="332"/>
      <c r="AC70" s="332"/>
      <c r="AD70" s="332"/>
      <c r="AE70" s="339"/>
      <c r="AF70" s="340"/>
      <c r="AG70" s="340"/>
      <c r="AH70" s="340"/>
      <c r="AI70" s="340"/>
      <c r="AJ70" s="340"/>
      <c r="AX70" s="340"/>
      <c r="AY70" s="340"/>
      <c r="AZ70" s="340"/>
      <c r="BA70" s="340"/>
      <c r="BB70" s="340"/>
      <c r="BC70" s="340"/>
      <c r="BD70" s="340"/>
      <c r="BE70" s="340"/>
      <c r="BF70" s="340"/>
      <c r="BG70" s="340"/>
      <c r="BH70" s="340"/>
      <c r="BI70" s="726" t="s">
        <v>745</v>
      </c>
      <c r="CD70" s="333"/>
      <c r="CE70" s="333"/>
      <c r="CF70" s="333"/>
      <c r="CG70" s="333"/>
      <c r="CH70" s="333"/>
      <c r="CI70" s="333"/>
      <c r="CJ70" s="343"/>
      <c r="CK70" s="344"/>
      <c r="CL70" s="344"/>
      <c r="CM70" s="344"/>
      <c r="CN70" s="344"/>
      <c r="CO70" s="344"/>
      <c r="CP70" s="344"/>
      <c r="CQ70" s="344"/>
      <c r="CR70" s="344"/>
      <c r="CS70" s="344"/>
      <c r="CT70" s="344"/>
      <c r="CU70" s="344"/>
      <c r="CV70" s="344"/>
      <c r="CW70" s="344"/>
      <c r="CX70" s="344"/>
      <c r="CY70" s="344"/>
      <c r="CZ70" s="344"/>
      <c r="DA70" s="344"/>
      <c r="DB70" s="343"/>
      <c r="DC70" s="344"/>
      <c r="DD70" s="344"/>
      <c r="DE70" s="344"/>
      <c r="DF70" s="344"/>
      <c r="DG70" s="344"/>
      <c r="DH70" s="344"/>
      <c r="DI70" s="344"/>
      <c r="DJ70" s="344"/>
      <c r="DK70" s="344"/>
      <c r="DL70" s="344"/>
      <c r="DM70" s="344"/>
      <c r="DN70" s="344"/>
      <c r="DO70" s="344"/>
      <c r="DP70" s="344"/>
      <c r="DQ70" s="344"/>
      <c r="DR70" s="344"/>
      <c r="DS70" s="344"/>
      <c r="DT70" s="283"/>
      <c r="DU70" s="283"/>
      <c r="DV70" s="283"/>
      <c r="DW70" s="283"/>
      <c r="DX70" s="283"/>
      <c r="DY70" s="283"/>
      <c r="DZ70" s="283"/>
      <c r="EA70" s="283"/>
      <c r="EB70" s="283"/>
      <c r="EC70" s="283"/>
      <c r="ED70" s="283"/>
      <c r="EE70" s="283"/>
      <c r="EF70" s="283"/>
      <c r="EG70" s="283"/>
      <c r="EH70" s="283"/>
      <c r="EI70" s="283"/>
      <c r="EJ70" s="283"/>
      <c r="EK70" s="283"/>
      <c r="EL70" s="283"/>
      <c r="EM70" s="283"/>
      <c r="EN70" s="283"/>
      <c r="EO70" s="283"/>
      <c r="EP70" s="283"/>
      <c r="EQ70" s="283"/>
    </row>
    <row r="71" spans="1:147" ht="11.1" customHeight="1">
      <c r="Z71" s="332"/>
      <c r="AA71" s="332"/>
      <c r="AB71" s="332"/>
      <c r="AC71" s="332"/>
      <c r="AD71" s="332"/>
      <c r="AE71" s="339"/>
      <c r="AF71" s="340"/>
      <c r="AG71" s="340"/>
      <c r="AH71" s="340"/>
      <c r="AI71" s="340"/>
      <c r="AJ71" s="340"/>
      <c r="AX71" s="340"/>
      <c r="AY71" s="340"/>
      <c r="AZ71" s="340"/>
      <c r="BA71" s="340"/>
      <c r="BB71" s="340"/>
      <c r="BC71" s="340"/>
      <c r="BD71" s="340"/>
      <c r="BE71" s="340"/>
      <c r="BF71" s="340"/>
      <c r="BG71" s="340"/>
      <c r="BH71" s="340"/>
      <c r="BI71" s="255" t="s">
        <v>692</v>
      </c>
      <c r="CD71" s="333"/>
      <c r="CE71" s="333"/>
      <c r="CF71" s="333"/>
      <c r="CG71" s="333"/>
      <c r="CH71" s="333"/>
      <c r="CI71" s="333"/>
      <c r="CJ71" s="343"/>
      <c r="CK71" s="344"/>
      <c r="CL71" s="344"/>
      <c r="CM71" s="344"/>
      <c r="CN71" s="344"/>
      <c r="CO71" s="344"/>
      <c r="CP71" s="344"/>
      <c r="CQ71" s="344"/>
      <c r="CR71" s="344"/>
      <c r="CS71" s="344"/>
      <c r="CT71" s="344"/>
      <c r="CU71" s="344"/>
      <c r="CV71" s="344"/>
      <c r="CW71" s="344"/>
      <c r="CX71" s="344"/>
      <c r="CY71" s="344"/>
      <c r="CZ71" s="344"/>
      <c r="DA71" s="344"/>
      <c r="DB71" s="343"/>
      <c r="DC71" s="344"/>
      <c r="DD71" s="344"/>
      <c r="DE71" s="344"/>
      <c r="DF71" s="344"/>
      <c r="DG71" s="344"/>
      <c r="DH71" s="344"/>
      <c r="DI71" s="344"/>
      <c r="DJ71" s="344"/>
      <c r="DK71" s="344"/>
      <c r="DL71" s="344"/>
      <c r="DM71" s="344"/>
      <c r="DN71" s="344"/>
      <c r="DO71" s="344"/>
      <c r="DP71" s="344"/>
      <c r="DQ71" s="344"/>
      <c r="DR71" s="344"/>
      <c r="DS71" s="344"/>
      <c r="DT71" s="283"/>
      <c r="DU71" s="283"/>
      <c r="DV71" s="283"/>
      <c r="DW71" s="283"/>
      <c r="DX71" s="283"/>
      <c r="DY71" s="283"/>
      <c r="DZ71" s="283"/>
      <c r="EA71" s="283"/>
      <c r="EB71" s="283"/>
      <c r="EC71" s="283"/>
      <c r="ED71" s="283"/>
      <c r="EE71" s="283"/>
      <c r="EF71" s="283"/>
      <c r="EG71" s="283"/>
      <c r="EH71" s="283"/>
      <c r="EI71" s="283"/>
      <c r="EJ71" s="283"/>
      <c r="EK71" s="283"/>
      <c r="EL71" s="283"/>
      <c r="EM71" s="283"/>
      <c r="EN71" s="283"/>
      <c r="EO71" s="283"/>
      <c r="EP71" s="283"/>
      <c r="EQ71" s="283"/>
    </row>
    <row r="72" spans="1:147" ht="11.1" customHeight="1">
      <c r="Z72" s="332"/>
      <c r="AA72" s="332"/>
      <c r="AB72" s="332"/>
      <c r="AC72" s="332"/>
      <c r="AD72" s="332"/>
      <c r="AE72" s="339"/>
      <c r="AF72" s="340"/>
      <c r="AG72" s="340"/>
      <c r="AH72" s="340"/>
      <c r="AI72" s="340"/>
      <c r="AJ72" s="340"/>
      <c r="AX72" s="340"/>
      <c r="AY72" s="340"/>
      <c r="AZ72" s="340"/>
      <c r="BA72" s="340"/>
      <c r="BB72" s="340"/>
      <c r="BC72" s="340"/>
      <c r="BD72" s="340"/>
      <c r="BE72" s="340"/>
      <c r="BF72" s="340"/>
      <c r="BG72" s="340"/>
      <c r="BH72" s="340"/>
      <c r="BI72" s="255" t="s">
        <v>693</v>
      </c>
      <c r="CD72" s="333"/>
      <c r="CE72" s="333"/>
      <c r="CF72" s="333"/>
      <c r="CG72" s="333"/>
      <c r="CH72" s="333"/>
      <c r="CI72" s="333"/>
      <c r="CJ72" s="343"/>
      <c r="CK72" s="344"/>
      <c r="CL72" s="344"/>
      <c r="CM72" s="344"/>
      <c r="CN72" s="344"/>
      <c r="CO72" s="344"/>
      <c r="CP72" s="344"/>
      <c r="CQ72" s="344"/>
      <c r="CR72" s="344"/>
      <c r="CS72" s="344"/>
      <c r="CT72" s="344"/>
      <c r="CU72" s="344"/>
      <c r="CV72" s="344"/>
      <c r="CW72" s="344"/>
      <c r="CX72" s="344"/>
      <c r="CY72" s="344"/>
      <c r="CZ72" s="344"/>
      <c r="DA72" s="344"/>
      <c r="DB72" s="343"/>
      <c r="DC72" s="344"/>
      <c r="DD72" s="344"/>
      <c r="DE72" s="344"/>
      <c r="DF72" s="344"/>
      <c r="DG72" s="344"/>
      <c r="DH72" s="344"/>
      <c r="DI72" s="344"/>
      <c r="DJ72" s="344"/>
      <c r="DK72" s="344"/>
      <c r="DL72" s="344"/>
      <c r="DM72" s="344"/>
      <c r="DN72" s="344"/>
      <c r="DO72" s="344"/>
      <c r="DP72" s="344"/>
      <c r="DQ72" s="344"/>
      <c r="DR72" s="344"/>
      <c r="DS72" s="344"/>
      <c r="DT72" s="283"/>
      <c r="DU72" s="283"/>
      <c r="DV72" s="283"/>
      <c r="DW72" s="283"/>
      <c r="DX72" s="283"/>
      <c r="DY72" s="283"/>
      <c r="DZ72" s="283"/>
      <c r="EA72" s="283"/>
      <c r="EB72" s="283"/>
      <c r="EC72" s="283"/>
      <c r="ED72" s="283"/>
      <c r="EE72" s="283"/>
      <c r="EF72" s="283"/>
      <c r="EG72" s="283"/>
      <c r="EH72" s="283"/>
      <c r="EI72" s="283"/>
      <c r="EJ72" s="283"/>
      <c r="EK72" s="283"/>
      <c r="EL72" s="283"/>
      <c r="EM72" s="283"/>
      <c r="EN72" s="283"/>
      <c r="EO72" s="283"/>
      <c r="EP72" s="283"/>
      <c r="EQ72" s="283"/>
    </row>
    <row r="73" spans="1:147" ht="11.1" customHeight="1">
      <c r="Z73" s="332"/>
      <c r="AA73" s="332"/>
      <c r="AB73" s="332"/>
      <c r="AC73" s="332"/>
      <c r="AD73" s="332"/>
      <c r="AE73" s="339"/>
      <c r="AF73" s="340"/>
      <c r="AG73" s="340"/>
      <c r="AH73" s="340"/>
      <c r="AI73" s="340"/>
      <c r="AJ73" s="340"/>
      <c r="CD73" s="333"/>
      <c r="CE73" s="333"/>
      <c r="CF73" s="333"/>
      <c r="CG73" s="333"/>
      <c r="CH73" s="333"/>
      <c r="CI73" s="333"/>
      <c r="CJ73" s="343"/>
      <c r="CK73" s="344"/>
      <c r="CL73" s="344"/>
      <c r="CM73" s="344"/>
      <c r="CN73" s="344"/>
      <c r="CO73" s="344"/>
      <c r="CP73" s="344"/>
      <c r="CQ73" s="344"/>
      <c r="CR73" s="344"/>
      <c r="CS73" s="344"/>
      <c r="CT73" s="344"/>
      <c r="CU73" s="344"/>
      <c r="CV73" s="344"/>
      <c r="CW73" s="344"/>
      <c r="CX73" s="344"/>
      <c r="CY73" s="344"/>
      <c r="CZ73" s="344"/>
      <c r="DA73" s="344"/>
      <c r="DB73" s="343"/>
      <c r="DC73" s="344"/>
      <c r="DD73" s="344"/>
      <c r="DE73" s="344"/>
      <c r="DF73" s="344"/>
      <c r="DG73" s="344"/>
      <c r="DH73" s="344"/>
      <c r="DI73" s="344"/>
      <c r="DJ73" s="344"/>
      <c r="DK73" s="344"/>
      <c r="DL73" s="344"/>
      <c r="DM73" s="344"/>
      <c r="DN73" s="344"/>
      <c r="DO73" s="344"/>
      <c r="DP73" s="344"/>
      <c r="DQ73" s="344"/>
      <c r="DR73" s="344"/>
      <c r="DS73" s="344"/>
      <c r="DT73" s="283"/>
      <c r="DU73" s="283"/>
      <c r="DV73" s="283"/>
      <c r="DW73" s="283"/>
      <c r="DX73" s="283"/>
      <c r="DY73" s="283"/>
      <c r="DZ73" s="283"/>
      <c r="EA73" s="283"/>
      <c r="EB73" s="283"/>
      <c r="EC73" s="283"/>
      <c r="ED73" s="283"/>
      <c r="EE73" s="283"/>
      <c r="EF73" s="283"/>
      <c r="EG73" s="283"/>
      <c r="EH73" s="283"/>
      <c r="EI73" s="283"/>
      <c r="EJ73" s="283"/>
      <c r="EK73" s="283"/>
      <c r="EL73" s="283"/>
      <c r="EM73" s="283"/>
      <c r="EN73" s="283"/>
      <c r="EO73" s="283"/>
      <c r="EP73" s="283"/>
      <c r="EQ73" s="283"/>
    </row>
    <row r="74" spans="1:147" ht="11.1" customHeight="1">
      <c r="Z74" s="332"/>
      <c r="AA74" s="332"/>
      <c r="AB74" s="332"/>
      <c r="AC74" s="332"/>
      <c r="AD74" s="332"/>
      <c r="AE74" s="339"/>
      <c r="AF74" s="340"/>
      <c r="AG74" s="340"/>
      <c r="AH74" s="340"/>
      <c r="AI74" s="340"/>
      <c r="AJ74" s="340"/>
      <c r="CD74" s="333"/>
      <c r="CE74" s="333"/>
      <c r="CF74" s="333"/>
      <c r="CG74" s="333"/>
      <c r="CH74" s="333"/>
      <c r="CI74" s="333"/>
      <c r="CJ74" s="343"/>
      <c r="CK74" s="344"/>
      <c r="CL74" s="344"/>
      <c r="CM74" s="344"/>
      <c r="CN74" s="344"/>
      <c r="CO74" s="344"/>
      <c r="CP74" s="344"/>
      <c r="CQ74" s="344"/>
      <c r="CR74" s="344"/>
      <c r="CS74" s="344"/>
      <c r="CT74" s="344"/>
      <c r="CU74" s="344"/>
      <c r="CV74" s="344"/>
      <c r="CW74" s="344"/>
      <c r="CX74" s="344"/>
      <c r="CY74" s="344"/>
      <c r="CZ74" s="344"/>
      <c r="DA74" s="344"/>
      <c r="DB74" s="343"/>
      <c r="DC74" s="344"/>
      <c r="DD74" s="344"/>
      <c r="DE74" s="344"/>
      <c r="DF74" s="344"/>
      <c r="DG74" s="344"/>
      <c r="DH74" s="344"/>
      <c r="DI74" s="344"/>
      <c r="DJ74" s="344"/>
      <c r="DK74" s="344"/>
      <c r="DL74" s="344"/>
      <c r="DM74" s="344"/>
      <c r="DN74" s="344"/>
      <c r="DO74" s="344"/>
      <c r="DP74" s="344"/>
      <c r="DQ74" s="344"/>
      <c r="DR74" s="344"/>
      <c r="DS74" s="344"/>
      <c r="DT74" s="283"/>
      <c r="DU74" s="283"/>
      <c r="DV74" s="283"/>
      <c r="DW74" s="283"/>
      <c r="DX74" s="283"/>
      <c r="DY74" s="283"/>
      <c r="DZ74" s="283"/>
      <c r="EA74" s="283"/>
      <c r="EB74" s="283"/>
      <c r="EC74" s="283"/>
      <c r="ED74" s="283"/>
      <c r="EE74" s="283"/>
      <c r="EF74" s="283"/>
      <c r="EG74" s="283"/>
      <c r="EH74" s="283"/>
      <c r="EI74" s="283"/>
      <c r="EJ74" s="283"/>
      <c r="EK74" s="283"/>
      <c r="EL74" s="283"/>
      <c r="EM74" s="283"/>
      <c r="EN74" s="283"/>
      <c r="EO74" s="283"/>
      <c r="EP74" s="283"/>
      <c r="EQ74" s="283"/>
    </row>
    <row r="75" spans="1:147" ht="11.1" customHeight="1">
      <c r="Z75" s="332"/>
      <c r="AA75" s="332"/>
      <c r="AB75" s="332"/>
      <c r="AC75" s="332"/>
      <c r="AD75" s="332"/>
      <c r="AE75" s="339"/>
      <c r="AF75" s="340"/>
      <c r="AG75" s="340"/>
      <c r="AH75" s="340"/>
      <c r="AI75" s="340"/>
      <c r="AJ75" s="340"/>
      <c r="CD75" s="333"/>
      <c r="CE75" s="333"/>
      <c r="CF75" s="333"/>
      <c r="CG75" s="333"/>
      <c r="CH75" s="333"/>
      <c r="CI75" s="333"/>
      <c r="CJ75" s="343"/>
      <c r="CK75" s="344"/>
      <c r="CL75" s="344"/>
      <c r="CM75" s="344"/>
      <c r="CN75" s="344"/>
      <c r="CO75" s="344"/>
      <c r="CP75" s="344"/>
      <c r="CQ75" s="344"/>
      <c r="CR75" s="344"/>
      <c r="CS75" s="344"/>
      <c r="CT75" s="344"/>
      <c r="CU75" s="344"/>
      <c r="CV75" s="344"/>
      <c r="CW75" s="344"/>
      <c r="CX75" s="344"/>
      <c r="CY75" s="344"/>
      <c r="CZ75" s="344"/>
      <c r="DA75" s="344"/>
      <c r="DB75" s="343"/>
      <c r="DC75" s="344"/>
      <c r="DD75" s="344"/>
      <c r="DE75" s="344"/>
      <c r="DF75" s="344"/>
      <c r="DG75" s="344"/>
      <c r="DH75" s="344"/>
      <c r="DI75" s="344"/>
      <c r="DJ75" s="344"/>
      <c r="DK75" s="344"/>
      <c r="DL75" s="344"/>
      <c r="DM75" s="344"/>
      <c r="DN75" s="344"/>
      <c r="DO75" s="344"/>
      <c r="DP75" s="344"/>
      <c r="DQ75" s="344"/>
      <c r="DR75" s="344"/>
      <c r="DS75" s="344"/>
      <c r="DT75" s="283"/>
      <c r="DU75" s="283"/>
      <c r="DV75" s="283"/>
      <c r="DW75" s="283"/>
      <c r="DX75" s="283"/>
      <c r="DY75" s="283"/>
      <c r="DZ75" s="283"/>
      <c r="EA75" s="283"/>
      <c r="EB75" s="283"/>
      <c r="EC75" s="283"/>
      <c r="ED75" s="283"/>
      <c r="EE75" s="283"/>
      <c r="EF75" s="283"/>
      <c r="EG75" s="283"/>
      <c r="EH75" s="283"/>
      <c r="EI75" s="283"/>
      <c r="EJ75" s="283"/>
      <c r="EK75" s="283"/>
      <c r="EL75" s="283"/>
      <c r="EM75" s="283"/>
      <c r="EN75" s="283"/>
      <c r="EO75" s="283"/>
      <c r="EP75" s="283"/>
      <c r="EQ75" s="283"/>
    </row>
    <row r="76" spans="1:147" ht="11.1" customHeight="1">
      <c r="Z76" s="332"/>
      <c r="AA76" s="332"/>
      <c r="AB76" s="332"/>
      <c r="AC76" s="332"/>
      <c r="AD76" s="332"/>
      <c r="AE76" s="339"/>
      <c r="AF76" s="340"/>
      <c r="AG76" s="340"/>
      <c r="AH76" s="340"/>
      <c r="AI76" s="340"/>
      <c r="AJ76" s="340"/>
      <c r="CD76" s="333"/>
      <c r="CE76" s="333"/>
      <c r="CF76" s="333"/>
      <c r="CG76" s="333"/>
      <c r="CH76" s="333"/>
      <c r="CI76" s="333"/>
      <c r="CJ76" s="343"/>
      <c r="CK76" s="344"/>
      <c r="CL76" s="344"/>
      <c r="CM76" s="344"/>
      <c r="CN76" s="344"/>
      <c r="CO76" s="344"/>
      <c r="CP76" s="344"/>
      <c r="CQ76" s="344"/>
      <c r="CR76" s="344"/>
      <c r="CS76" s="344"/>
      <c r="CT76" s="344"/>
      <c r="CU76" s="344"/>
      <c r="CV76" s="344"/>
      <c r="CW76" s="344"/>
      <c r="CX76" s="344"/>
      <c r="CY76" s="344"/>
      <c r="CZ76" s="344"/>
      <c r="DA76" s="344"/>
      <c r="DB76" s="343"/>
      <c r="DC76" s="344"/>
      <c r="DD76" s="344"/>
      <c r="DE76" s="344"/>
      <c r="DF76" s="344"/>
      <c r="DG76" s="344"/>
      <c r="DH76" s="344"/>
      <c r="DI76" s="344"/>
      <c r="DJ76" s="344"/>
      <c r="DK76" s="344"/>
      <c r="DL76" s="344"/>
      <c r="DM76" s="344"/>
      <c r="DN76" s="344"/>
      <c r="DO76" s="344"/>
      <c r="DP76" s="344"/>
      <c r="DQ76" s="344"/>
      <c r="DR76" s="344"/>
      <c r="DS76" s="344"/>
      <c r="DT76" s="283"/>
      <c r="DU76" s="283"/>
      <c r="DV76" s="283"/>
      <c r="DW76" s="283"/>
      <c r="DX76" s="283"/>
      <c r="DY76" s="283"/>
      <c r="DZ76" s="283"/>
      <c r="EA76" s="283"/>
      <c r="EB76" s="283"/>
      <c r="EC76" s="283"/>
      <c r="ED76" s="283"/>
      <c r="EE76" s="283"/>
      <c r="EF76" s="283"/>
      <c r="EG76" s="283"/>
      <c r="EH76" s="283"/>
      <c r="EI76" s="283"/>
      <c r="EJ76" s="283"/>
      <c r="EK76" s="283"/>
      <c r="EL76" s="283"/>
      <c r="EM76" s="283"/>
      <c r="EN76" s="283"/>
      <c r="EO76" s="283"/>
      <c r="EP76" s="283"/>
      <c r="EQ76" s="283"/>
    </row>
    <row r="77" spans="1:147" ht="11.1" customHeight="1">
      <c r="Z77" s="332"/>
      <c r="AA77" s="332"/>
      <c r="AB77" s="332"/>
      <c r="AC77" s="332"/>
      <c r="AD77" s="332"/>
      <c r="AE77" s="339"/>
      <c r="AF77" s="340"/>
      <c r="AG77" s="340"/>
      <c r="AH77" s="340"/>
      <c r="AI77" s="340"/>
      <c r="AJ77" s="340"/>
      <c r="CD77" s="333"/>
      <c r="CE77" s="333"/>
      <c r="CF77" s="333"/>
      <c r="CG77" s="333"/>
      <c r="CH77" s="333"/>
      <c r="CI77" s="333"/>
      <c r="CJ77" s="343"/>
      <c r="CK77" s="344"/>
      <c r="CL77" s="344"/>
      <c r="CM77" s="344"/>
      <c r="CN77" s="344"/>
      <c r="CO77" s="344"/>
      <c r="CP77" s="344"/>
      <c r="CQ77" s="344"/>
      <c r="CR77" s="344"/>
      <c r="CS77" s="344"/>
      <c r="CT77" s="344"/>
      <c r="CU77" s="344"/>
      <c r="CV77" s="344"/>
      <c r="CW77" s="344"/>
      <c r="CX77" s="344"/>
      <c r="CY77" s="344"/>
      <c r="CZ77" s="344"/>
      <c r="DA77" s="344"/>
      <c r="DB77" s="343"/>
      <c r="DC77" s="344"/>
      <c r="DD77" s="344"/>
      <c r="DE77" s="344"/>
      <c r="DF77" s="344"/>
      <c r="DG77" s="344"/>
      <c r="DH77" s="344"/>
      <c r="DI77" s="344"/>
      <c r="DJ77" s="344"/>
      <c r="DK77" s="344"/>
      <c r="DL77" s="344"/>
      <c r="DM77" s="344"/>
      <c r="DN77" s="344"/>
      <c r="DO77" s="344"/>
      <c r="DP77" s="344"/>
      <c r="DQ77" s="344"/>
      <c r="DR77" s="344"/>
      <c r="DS77" s="344"/>
      <c r="DT77" s="283"/>
      <c r="DU77" s="283"/>
      <c r="DV77" s="283"/>
      <c r="DW77" s="283"/>
      <c r="DX77" s="283"/>
      <c r="DY77" s="283"/>
      <c r="DZ77" s="283"/>
      <c r="EA77" s="283"/>
      <c r="EB77" s="283"/>
      <c r="EC77" s="283"/>
      <c r="ED77" s="283"/>
      <c r="EE77" s="283"/>
      <c r="EF77" s="283"/>
      <c r="EG77" s="283"/>
      <c r="EH77" s="283"/>
      <c r="EI77" s="283"/>
      <c r="EJ77" s="283"/>
      <c r="EK77" s="283"/>
      <c r="EL77" s="283"/>
      <c r="EM77" s="283"/>
      <c r="EN77" s="283"/>
      <c r="EO77" s="283"/>
      <c r="EP77" s="283"/>
      <c r="EQ77" s="283"/>
    </row>
    <row r="78" spans="1:147" ht="11.1" customHeight="1">
      <c r="Z78" s="332"/>
      <c r="AA78" s="332"/>
      <c r="AB78" s="332"/>
      <c r="AC78" s="332"/>
      <c r="AD78" s="332"/>
      <c r="AE78" s="339"/>
      <c r="AF78" s="340"/>
      <c r="AG78" s="340"/>
      <c r="AH78" s="340"/>
      <c r="AI78" s="340"/>
      <c r="AJ78" s="340"/>
      <c r="CD78" s="333"/>
      <c r="CE78" s="333"/>
      <c r="CF78" s="333"/>
      <c r="CG78" s="333"/>
      <c r="CH78" s="333"/>
      <c r="CI78" s="333"/>
      <c r="CJ78" s="343"/>
      <c r="CK78" s="344"/>
      <c r="CL78" s="344"/>
      <c r="CM78" s="344"/>
      <c r="CN78" s="344"/>
      <c r="CO78" s="344"/>
      <c r="CP78" s="344"/>
      <c r="CQ78" s="344"/>
      <c r="CR78" s="344"/>
      <c r="CS78" s="344"/>
      <c r="CT78" s="344"/>
      <c r="CU78" s="344"/>
      <c r="CV78" s="344"/>
      <c r="CW78" s="344"/>
      <c r="CX78" s="344"/>
      <c r="CY78" s="344"/>
      <c r="CZ78" s="344"/>
      <c r="DA78" s="344"/>
      <c r="DB78" s="343"/>
      <c r="DC78" s="344"/>
      <c r="DD78" s="344"/>
      <c r="DE78" s="344"/>
      <c r="DF78" s="344"/>
      <c r="DG78" s="344"/>
      <c r="DH78" s="344"/>
      <c r="DI78" s="344"/>
      <c r="DJ78" s="344"/>
      <c r="DK78" s="344"/>
      <c r="DL78" s="344"/>
      <c r="DM78" s="344"/>
      <c r="DN78" s="344"/>
      <c r="DO78" s="344"/>
      <c r="DP78" s="344"/>
      <c r="DQ78" s="344"/>
      <c r="DR78" s="344"/>
      <c r="DS78" s="344"/>
      <c r="DT78" s="283"/>
      <c r="DU78" s="283"/>
      <c r="DV78" s="283"/>
      <c r="DW78" s="283"/>
      <c r="DX78" s="283"/>
      <c r="DY78" s="283"/>
      <c r="DZ78" s="283"/>
      <c r="EA78" s="283"/>
      <c r="EB78" s="283"/>
      <c r="EC78" s="283"/>
      <c r="ED78" s="283"/>
      <c r="EE78" s="283"/>
      <c r="EF78" s="283"/>
      <c r="EG78" s="283"/>
      <c r="EH78" s="283"/>
      <c r="EI78" s="283"/>
      <c r="EJ78" s="283"/>
      <c r="EK78" s="283"/>
      <c r="EL78" s="283"/>
      <c r="EM78" s="283"/>
      <c r="EN78" s="283"/>
      <c r="EO78" s="283"/>
      <c r="EP78" s="283"/>
      <c r="EQ78" s="283"/>
    </row>
    <row r="79" spans="1:147" ht="11.1" customHeight="1">
      <c r="Z79" s="332"/>
      <c r="AA79" s="332"/>
      <c r="AB79" s="332"/>
      <c r="AC79" s="332"/>
      <c r="AD79" s="332"/>
      <c r="AE79" s="339"/>
      <c r="AF79" s="340"/>
      <c r="AG79" s="340"/>
      <c r="AH79" s="340"/>
      <c r="AI79" s="340"/>
      <c r="AJ79" s="340"/>
      <c r="CD79" s="333"/>
      <c r="CE79" s="333"/>
      <c r="CF79" s="333"/>
      <c r="CG79" s="333"/>
      <c r="CH79" s="333"/>
      <c r="CI79" s="333"/>
      <c r="CJ79" s="343"/>
      <c r="CK79" s="344"/>
      <c r="CL79" s="344"/>
      <c r="CM79" s="344"/>
      <c r="CN79" s="344"/>
      <c r="CO79" s="344"/>
      <c r="CP79" s="344"/>
      <c r="CQ79" s="344"/>
      <c r="CR79" s="344"/>
      <c r="CS79" s="344"/>
      <c r="CT79" s="344"/>
      <c r="CU79" s="344"/>
      <c r="CV79" s="344"/>
      <c r="CW79" s="344"/>
      <c r="CX79" s="344"/>
      <c r="CY79" s="344"/>
      <c r="CZ79" s="344"/>
      <c r="DA79" s="344"/>
      <c r="DB79" s="343"/>
      <c r="DC79" s="344"/>
      <c r="DD79" s="344"/>
      <c r="DE79" s="344"/>
      <c r="DF79" s="344"/>
      <c r="DG79" s="344"/>
      <c r="DH79" s="344"/>
      <c r="DI79" s="344"/>
      <c r="DJ79" s="344"/>
      <c r="DK79" s="344"/>
      <c r="DL79" s="344"/>
      <c r="DM79" s="344"/>
      <c r="DN79" s="344"/>
      <c r="DO79" s="344"/>
      <c r="DP79" s="344"/>
      <c r="DQ79" s="344"/>
      <c r="DR79" s="344"/>
      <c r="DS79" s="344"/>
      <c r="DT79" s="283"/>
      <c r="DU79" s="283"/>
      <c r="DV79" s="283"/>
      <c r="DW79" s="283"/>
      <c r="DX79" s="283"/>
      <c r="DY79" s="283"/>
      <c r="DZ79" s="283"/>
      <c r="EA79" s="283"/>
      <c r="EB79" s="283"/>
      <c r="EC79" s="283"/>
      <c r="ED79" s="283"/>
      <c r="EE79" s="283"/>
      <c r="EF79" s="283"/>
      <c r="EG79" s="283"/>
      <c r="EH79" s="283"/>
      <c r="EI79" s="283"/>
      <c r="EJ79" s="283"/>
      <c r="EK79" s="283"/>
      <c r="EL79" s="283"/>
      <c r="EM79" s="283"/>
      <c r="EN79" s="283"/>
      <c r="EO79" s="283"/>
      <c r="EP79" s="283"/>
      <c r="EQ79" s="283"/>
    </row>
    <row r="80" spans="1:147" ht="11.1" customHeight="1">
      <c r="Z80" s="332"/>
      <c r="AA80" s="332"/>
      <c r="AB80" s="332"/>
      <c r="AC80" s="332"/>
      <c r="AD80" s="332"/>
      <c r="AE80" s="339"/>
      <c r="AF80" s="340"/>
      <c r="AG80" s="340"/>
      <c r="AH80" s="340"/>
      <c r="AI80" s="340"/>
      <c r="AJ80" s="340"/>
      <c r="CD80" s="333"/>
      <c r="CE80" s="333"/>
      <c r="CF80" s="333"/>
      <c r="CG80" s="333"/>
      <c r="CH80" s="333"/>
      <c r="CI80" s="333"/>
      <c r="CJ80" s="343"/>
      <c r="CK80" s="344"/>
      <c r="CL80" s="344"/>
      <c r="CM80" s="344"/>
      <c r="CN80" s="344"/>
      <c r="CO80" s="344"/>
      <c r="CP80" s="344"/>
      <c r="CQ80" s="344"/>
      <c r="CR80" s="344"/>
      <c r="CS80" s="344"/>
      <c r="CT80" s="344"/>
      <c r="CU80" s="344"/>
      <c r="CV80" s="344"/>
      <c r="CW80" s="344"/>
      <c r="CX80" s="344"/>
      <c r="CY80" s="344"/>
      <c r="CZ80" s="344"/>
      <c r="DA80" s="344"/>
      <c r="DB80" s="343"/>
      <c r="DC80" s="344"/>
      <c r="DD80" s="344"/>
      <c r="DE80" s="344"/>
      <c r="DF80" s="344"/>
      <c r="DG80" s="344"/>
      <c r="DH80" s="344"/>
      <c r="DI80" s="344"/>
      <c r="DJ80" s="344"/>
      <c r="DK80" s="344"/>
      <c r="DL80" s="344"/>
      <c r="DM80" s="344"/>
      <c r="DN80" s="344"/>
      <c r="DO80" s="344"/>
      <c r="DP80" s="344"/>
      <c r="DQ80" s="344"/>
      <c r="DR80" s="344"/>
      <c r="DS80" s="344"/>
      <c r="DT80" s="283"/>
      <c r="DU80" s="283"/>
      <c r="DV80" s="283"/>
      <c r="DW80" s="283"/>
      <c r="DX80" s="283"/>
      <c r="DY80" s="283"/>
      <c r="DZ80" s="283"/>
      <c r="EA80" s="283"/>
      <c r="EB80" s="283"/>
      <c r="EC80" s="283"/>
      <c r="ED80" s="283"/>
      <c r="EE80" s="283"/>
      <c r="EF80" s="283"/>
      <c r="EG80" s="283"/>
      <c r="EH80" s="283"/>
      <c r="EI80" s="283"/>
      <c r="EJ80" s="283"/>
      <c r="EK80" s="283"/>
      <c r="EL80" s="283"/>
      <c r="EM80" s="283"/>
      <c r="EN80" s="283"/>
      <c r="EO80" s="283"/>
      <c r="EP80" s="283"/>
      <c r="EQ80" s="283"/>
    </row>
    <row r="81" spans="26:147" ht="11.1" customHeight="1">
      <c r="Z81" s="332"/>
      <c r="AA81" s="332"/>
      <c r="AB81" s="332"/>
      <c r="AC81" s="332"/>
      <c r="AD81" s="332"/>
      <c r="AE81" s="339"/>
      <c r="AF81" s="340"/>
      <c r="AG81" s="340"/>
      <c r="AH81" s="340"/>
      <c r="AI81" s="340"/>
      <c r="AJ81" s="340"/>
      <c r="CD81" s="333"/>
      <c r="CE81" s="333"/>
      <c r="CF81" s="333"/>
      <c r="CG81" s="333"/>
      <c r="CH81" s="333"/>
      <c r="CI81" s="333"/>
      <c r="CJ81" s="343"/>
      <c r="CK81" s="344"/>
      <c r="CL81" s="344"/>
      <c r="CM81" s="344"/>
      <c r="CN81" s="344"/>
      <c r="CO81" s="344"/>
      <c r="CP81" s="344"/>
      <c r="CQ81" s="344"/>
      <c r="CR81" s="344"/>
      <c r="CS81" s="344"/>
      <c r="CT81" s="344"/>
      <c r="CU81" s="344"/>
      <c r="CV81" s="344"/>
      <c r="CW81" s="344"/>
      <c r="CX81" s="344"/>
      <c r="CY81" s="344"/>
      <c r="CZ81" s="344"/>
      <c r="DA81" s="344"/>
      <c r="DB81" s="343"/>
      <c r="DC81" s="344"/>
      <c r="DD81" s="344"/>
      <c r="DE81" s="344"/>
      <c r="DF81" s="344"/>
      <c r="DG81" s="344"/>
      <c r="DH81" s="344"/>
      <c r="DI81" s="344"/>
      <c r="DJ81" s="344"/>
      <c r="DK81" s="344"/>
      <c r="DL81" s="344"/>
      <c r="DM81" s="344"/>
      <c r="DN81" s="344"/>
      <c r="DO81" s="344"/>
      <c r="DP81" s="344"/>
      <c r="DQ81" s="344"/>
      <c r="DR81" s="344"/>
      <c r="DS81" s="344"/>
      <c r="DT81" s="283"/>
      <c r="DU81" s="283"/>
      <c r="DV81" s="283"/>
      <c r="DW81" s="283"/>
      <c r="DX81" s="283"/>
      <c r="DY81" s="283"/>
      <c r="DZ81" s="283"/>
      <c r="EA81" s="283"/>
      <c r="EB81" s="283"/>
      <c r="EC81" s="283"/>
      <c r="ED81" s="283"/>
      <c r="EE81" s="283"/>
      <c r="EF81" s="283"/>
      <c r="EG81" s="283"/>
      <c r="EH81" s="283"/>
      <c r="EI81" s="283"/>
      <c r="EJ81" s="283"/>
      <c r="EK81" s="283"/>
      <c r="EL81" s="283"/>
      <c r="EM81" s="283"/>
      <c r="EN81" s="283"/>
      <c r="EO81" s="283"/>
      <c r="EP81" s="283"/>
      <c r="EQ81" s="283"/>
    </row>
    <row r="82" spans="26:147" ht="11.1" customHeight="1">
      <c r="Z82" s="332"/>
      <c r="AA82" s="332"/>
      <c r="AB82" s="332"/>
      <c r="AC82" s="332"/>
      <c r="AD82" s="332"/>
      <c r="AE82" s="339"/>
      <c r="AF82" s="340"/>
      <c r="AG82" s="340"/>
      <c r="AH82" s="340"/>
      <c r="AI82" s="340"/>
      <c r="AJ82" s="340"/>
      <c r="CD82" s="333"/>
      <c r="CE82" s="333"/>
      <c r="CF82" s="333"/>
      <c r="CG82" s="333"/>
      <c r="CH82" s="333"/>
      <c r="CI82" s="333"/>
      <c r="CJ82" s="343"/>
      <c r="CK82" s="344"/>
      <c r="CL82" s="344"/>
      <c r="CM82" s="344"/>
      <c r="CN82" s="344"/>
      <c r="CO82" s="344"/>
      <c r="CP82" s="344"/>
      <c r="CQ82" s="344"/>
      <c r="CR82" s="344"/>
      <c r="CS82" s="344"/>
      <c r="CT82" s="344"/>
      <c r="CU82" s="344"/>
      <c r="CV82" s="344"/>
      <c r="CW82" s="344"/>
      <c r="CX82" s="344"/>
      <c r="CY82" s="344"/>
      <c r="CZ82" s="344"/>
      <c r="DA82" s="344"/>
      <c r="DB82" s="343"/>
      <c r="DC82" s="344"/>
      <c r="DD82" s="344"/>
      <c r="DE82" s="344"/>
      <c r="DF82" s="344"/>
      <c r="DG82" s="344"/>
      <c r="DH82" s="344"/>
      <c r="DI82" s="344"/>
      <c r="DJ82" s="344"/>
      <c r="DK82" s="344"/>
      <c r="DL82" s="344"/>
      <c r="DM82" s="344"/>
      <c r="DN82" s="344"/>
      <c r="DO82" s="344"/>
      <c r="DP82" s="344"/>
      <c r="DQ82" s="344"/>
      <c r="DR82" s="344"/>
      <c r="DS82" s="344"/>
      <c r="DT82" s="283"/>
      <c r="DU82" s="283"/>
      <c r="DV82" s="283"/>
      <c r="DW82" s="283"/>
      <c r="DX82" s="283"/>
      <c r="DY82" s="283"/>
      <c r="DZ82" s="283"/>
      <c r="EA82" s="283"/>
      <c r="EB82" s="283"/>
      <c r="EC82" s="283"/>
      <c r="ED82" s="283"/>
      <c r="EE82" s="283"/>
      <c r="EF82" s="283"/>
      <c r="EG82" s="283"/>
      <c r="EH82" s="283"/>
      <c r="EI82" s="283"/>
      <c r="EJ82" s="283"/>
      <c r="EK82" s="283"/>
      <c r="EL82" s="283"/>
      <c r="EM82" s="283"/>
      <c r="EN82" s="283"/>
      <c r="EO82" s="283"/>
      <c r="EP82" s="283"/>
      <c r="EQ82" s="283"/>
    </row>
    <row r="83" spans="26:147" ht="11.1" customHeight="1">
      <c r="Z83" s="332"/>
      <c r="AA83" s="332"/>
      <c r="AB83" s="332"/>
      <c r="AC83" s="332"/>
      <c r="AD83" s="332"/>
      <c r="AE83" s="339"/>
      <c r="AF83" s="340"/>
      <c r="AG83" s="340"/>
      <c r="AH83" s="340"/>
      <c r="AI83" s="340"/>
      <c r="AJ83" s="340"/>
      <c r="CD83" s="333"/>
      <c r="CE83" s="333"/>
      <c r="CF83" s="333"/>
      <c r="CG83" s="333"/>
      <c r="CH83" s="333"/>
      <c r="CI83" s="333"/>
      <c r="CJ83" s="343"/>
      <c r="CK83" s="344"/>
      <c r="CL83" s="344"/>
      <c r="CM83" s="344"/>
      <c r="CN83" s="344"/>
      <c r="CO83" s="344"/>
      <c r="CP83" s="344"/>
      <c r="CQ83" s="344"/>
      <c r="CR83" s="344"/>
      <c r="CS83" s="344"/>
      <c r="CT83" s="344"/>
      <c r="CU83" s="344"/>
      <c r="CV83" s="344"/>
      <c r="CW83" s="344"/>
      <c r="CX83" s="344"/>
      <c r="CY83" s="344"/>
      <c r="CZ83" s="344"/>
      <c r="DA83" s="344"/>
      <c r="DB83" s="343"/>
      <c r="DC83" s="344"/>
      <c r="DD83" s="344"/>
      <c r="DE83" s="344"/>
      <c r="DF83" s="344"/>
      <c r="DG83" s="344"/>
      <c r="DH83" s="344"/>
      <c r="DI83" s="344"/>
      <c r="DJ83" s="344"/>
      <c r="DK83" s="344"/>
      <c r="DL83" s="344"/>
      <c r="DM83" s="344"/>
      <c r="DN83" s="344"/>
      <c r="DO83" s="344"/>
      <c r="DP83" s="344"/>
      <c r="DQ83" s="344"/>
      <c r="DR83" s="344"/>
      <c r="DS83" s="344"/>
      <c r="DT83" s="283"/>
      <c r="DU83" s="283"/>
      <c r="DV83" s="283"/>
      <c r="DW83" s="283"/>
      <c r="DX83" s="283"/>
      <c r="DY83" s="283"/>
      <c r="DZ83" s="283"/>
      <c r="EA83" s="283"/>
      <c r="EB83" s="283"/>
      <c r="EC83" s="283"/>
      <c r="ED83" s="283"/>
      <c r="EE83" s="283"/>
      <c r="EF83" s="283"/>
      <c r="EG83" s="283"/>
      <c r="EH83" s="283"/>
      <c r="EI83" s="283"/>
      <c r="EJ83" s="283"/>
      <c r="EK83" s="283"/>
      <c r="EL83" s="283"/>
      <c r="EM83" s="283"/>
      <c r="EN83" s="283"/>
      <c r="EO83" s="283"/>
      <c r="EP83" s="283"/>
      <c r="EQ83" s="283"/>
    </row>
    <row r="84" spans="26:147" ht="11.1" customHeight="1">
      <c r="Z84" s="332"/>
      <c r="AA84" s="332"/>
      <c r="AB84" s="332"/>
      <c r="AC84" s="332"/>
      <c r="AD84" s="332"/>
      <c r="AE84" s="339"/>
      <c r="AF84" s="340"/>
      <c r="AG84" s="340"/>
      <c r="AH84" s="340"/>
      <c r="AI84" s="340"/>
      <c r="AJ84" s="340"/>
      <c r="CD84" s="333"/>
      <c r="CE84" s="333"/>
      <c r="CF84" s="333"/>
      <c r="CG84" s="333"/>
      <c r="CH84" s="333"/>
      <c r="CI84" s="333"/>
      <c r="CJ84" s="343"/>
      <c r="CK84" s="344"/>
      <c r="CL84" s="344"/>
      <c r="CM84" s="344"/>
      <c r="CN84" s="344"/>
      <c r="CO84" s="344"/>
      <c r="CP84" s="344"/>
      <c r="CQ84" s="344"/>
      <c r="CR84" s="344"/>
      <c r="CS84" s="344"/>
      <c r="CT84" s="344"/>
      <c r="CU84" s="344"/>
      <c r="CV84" s="344"/>
      <c r="CW84" s="344"/>
      <c r="CX84" s="344"/>
      <c r="CY84" s="344"/>
      <c r="CZ84" s="344"/>
      <c r="DA84" s="344"/>
      <c r="DB84" s="343"/>
      <c r="DC84" s="344"/>
      <c r="DD84" s="344"/>
      <c r="DE84" s="344"/>
      <c r="DF84" s="344"/>
      <c r="DG84" s="344"/>
      <c r="DH84" s="344"/>
      <c r="DI84" s="344"/>
      <c r="DJ84" s="344"/>
      <c r="DK84" s="344"/>
      <c r="DL84" s="344"/>
      <c r="DM84" s="344"/>
      <c r="DN84" s="344"/>
      <c r="DO84" s="344"/>
      <c r="DP84" s="344"/>
      <c r="DQ84" s="344"/>
      <c r="DR84" s="344"/>
      <c r="DS84" s="344"/>
      <c r="DT84" s="283"/>
      <c r="DU84" s="283"/>
      <c r="DV84" s="283"/>
      <c r="DW84" s="283"/>
      <c r="DX84" s="283"/>
      <c r="DY84" s="283"/>
      <c r="DZ84" s="283"/>
      <c r="EA84" s="283"/>
      <c r="EB84" s="283"/>
      <c r="EC84" s="283"/>
      <c r="ED84" s="283"/>
      <c r="EE84" s="283"/>
      <c r="EF84" s="283"/>
      <c r="EG84" s="283"/>
      <c r="EH84" s="283"/>
      <c r="EI84" s="283"/>
      <c r="EJ84" s="283"/>
      <c r="EK84" s="283"/>
      <c r="EL84" s="283"/>
      <c r="EM84" s="283"/>
      <c r="EN84" s="283"/>
      <c r="EO84" s="283"/>
      <c r="EP84" s="283"/>
      <c r="EQ84" s="283"/>
    </row>
    <row r="85" spans="26:147" ht="11.1" customHeight="1">
      <c r="Z85" s="332"/>
      <c r="AA85" s="332"/>
      <c r="AB85" s="332"/>
      <c r="AC85" s="332"/>
      <c r="AD85" s="332"/>
      <c r="AE85" s="339"/>
      <c r="AF85" s="340"/>
      <c r="AG85" s="340"/>
      <c r="AH85" s="340"/>
      <c r="AI85" s="340"/>
      <c r="AJ85" s="340"/>
      <c r="CD85" s="333"/>
      <c r="CE85" s="333"/>
      <c r="CF85" s="333"/>
      <c r="CG85" s="333"/>
      <c r="CH85" s="333"/>
      <c r="CI85" s="333"/>
      <c r="CJ85" s="343"/>
      <c r="CK85" s="344"/>
      <c r="CL85" s="344"/>
      <c r="CM85" s="344"/>
      <c r="CN85" s="344"/>
      <c r="CO85" s="344"/>
      <c r="CP85" s="344"/>
      <c r="CQ85" s="344"/>
      <c r="CR85" s="344"/>
      <c r="CS85" s="344"/>
      <c r="CT85" s="344"/>
      <c r="CU85" s="344"/>
      <c r="CV85" s="344"/>
      <c r="CW85" s="344"/>
      <c r="CX85" s="344"/>
      <c r="CY85" s="344"/>
      <c r="CZ85" s="344"/>
      <c r="DA85" s="344"/>
      <c r="DB85" s="343"/>
      <c r="DC85" s="344"/>
      <c r="DD85" s="344"/>
      <c r="DE85" s="344"/>
      <c r="DF85" s="344"/>
      <c r="DG85" s="344"/>
      <c r="DH85" s="344"/>
      <c r="DI85" s="344"/>
      <c r="DJ85" s="344"/>
      <c r="DK85" s="344"/>
      <c r="DL85" s="344"/>
      <c r="DM85" s="344"/>
      <c r="DN85" s="344"/>
      <c r="DO85" s="344"/>
      <c r="DP85" s="344"/>
      <c r="DQ85" s="344"/>
      <c r="DR85" s="344"/>
      <c r="DS85" s="344"/>
      <c r="DT85" s="283"/>
      <c r="DU85" s="283"/>
      <c r="DV85" s="283"/>
      <c r="DW85" s="283"/>
      <c r="DX85" s="283"/>
      <c r="DY85" s="283"/>
      <c r="DZ85" s="283"/>
      <c r="EA85" s="283"/>
      <c r="EB85" s="283"/>
      <c r="EC85" s="283"/>
      <c r="ED85" s="283"/>
      <c r="EE85" s="283"/>
      <c r="EF85" s="283"/>
      <c r="EG85" s="283"/>
      <c r="EH85" s="283"/>
      <c r="EI85" s="283"/>
      <c r="EJ85" s="283"/>
      <c r="EK85" s="283"/>
      <c r="EL85" s="283"/>
      <c r="EM85" s="283"/>
      <c r="EN85" s="283"/>
      <c r="EO85" s="283"/>
      <c r="EP85" s="283"/>
      <c r="EQ85" s="283"/>
    </row>
    <row r="86" spans="26:147" ht="11.1" customHeight="1">
      <c r="Z86" s="332"/>
      <c r="AA86" s="332"/>
      <c r="AB86" s="332"/>
      <c r="AC86" s="332"/>
      <c r="AD86" s="332"/>
      <c r="AE86" s="339"/>
      <c r="AF86" s="340"/>
      <c r="AG86" s="340"/>
      <c r="AH86" s="340"/>
      <c r="AI86" s="340"/>
      <c r="AJ86" s="340"/>
      <c r="CD86" s="333"/>
      <c r="CE86" s="333"/>
      <c r="CF86" s="333"/>
      <c r="CG86" s="333"/>
      <c r="CH86" s="333"/>
      <c r="CI86" s="333"/>
      <c r="CJ86" s="343"/>
      <c r="CK86" s="344"/>
      <c r="CL86" s="344"/>
      <c r="CM86" s="344"/>
      <c r="CN86" s="344"/>
      <c r="CO86" s="344"/>
      <c r="CP86" s="344"/>
      <c r="CQ86" s="344"/>
      <c r="CR86" s="344"/>
      <c r="CS86" s="344"/>
      <c r="CT86" s="344"/>
      <c r="CU86" s="344"/>
      <c r="CV86" s="344"/>
      <c r="CW86" s="344"/>
      <c r="CX86" s="344"/>
      <c r="CY86" s="344"/>
      <c r="CZ86" s="344"/>
      <c r="DA86" s="344"/>
      <c r="DB86" s="343"/>
      <c r="DC86" s="344"/>
      <c r="DD86" s="344"/>
      <c r="DE86" s="344"/>
      <c r="DF86" s="344"/>
      <c r="DG86" s="344"/>
      <c r="DH86" s="344"/>
      <c r="DI86" s="344"/>
      <c r="DJ86" s="344"/>
      <c r="DK86" s="344"/>
      <c r="DL86" s="344"/>
      <c r="DM86" s="344"/>
      <c r="DN86" s="344"/>
      <c r="DO86" s="344"/>
      <c r="DP86" s="344"/>
      <c r="DQ86" s="344"/>
      <c r="DR86" s="344"/>
      <c r="DS86" s="344"/>
      <c r="DT86" s="283"/>
      <c r="DU86" s="283"/>
      <c r="DV86" s="283"/>
      <c r="DW86" s="283"/>
      <c r="DX86" s="283"/>
      <c r="DY86" s="283"/>
      <c r="DZ86" s="283"/>
      <c r="EA86" s="283"/>
      <c r="EB86" s="283"/>
      <c r="EC86" s="283"/>
      <c r="ED86" s="283"/>
      <c r="EE86" s="283"/>
      <c r="EF86" s="283"/>
      <c r="EG86" s="283"/>
      <c r="EH86" s="283"/>
      <c r="EI86" s="283"/>
      <c r="EJ86" s="283"/>
      <c r="EK86" s="283"/>
      <c r="EL86" s="283"/>
      <c r="EM86" s="283"/>
      <c r="EN86" s="283"/>
      <c r="EO86" s="283"/>
      <c r="EP86" s="283"/>
      <c r="EQ86" s="283"/>
    </row>
    <row r="87" spans="26:147" ht="11.1" customHeight="1">
      <c r="Z87" s="332"/>
      <c r="AA87" s="332"/>
      <c r="AB87" s="332"/>
      <c r="AC87" s="332"/>
      <c r="AD87" s="332"/>
      <c r="AE87" s="339"/>
      <c r="AF87" s="340"/>
      <c r="AG87" s="340"/>
      <c r="AH87" s="340"/>
      <c r="AI87" s="340"/>
      <c r="AJ87" s="340"/>
      <c r="CD87" s="333"/>
      <c r="CE87" s="333"/>
      <c r="CF87" s="333"/>
      <c r="CG87" s="333"/>
      <c r="CH87" s="333"/>
      <c r="CI87" s="333"/>
      <c r="CJ87" s="343"/>
      <c r="CK87" s="344"/>
      <c r="CL87" s="344"/>
      <c r="CM87" s="344"/>
      <c r="CN87" s="344"/>
      <c r="CO87" s="344"/>
      <c r="CP87" s="344"/>
      <c r="CQ87" s="344"/>
      <c r="CR87" s="344"/>
      <c r="CS87" s="344"/>
      <c r="CT87" s="344"/>
      <c r="CU87" s="344"/>
      <c r="CV87" s="344"/>
      <c r="CW87" s="344"/>
      <c r="CX87" s="344"/>
      <c r="CY87" s="344"/>
      <c r="CZ87" s="344"/>
      <c r="DA87" s="344"/>
      <c r="DB87" s="343"/>
      <c r="DC87" s="344"/>
      <c r="DD87" s="344"/>
      <c r="DE87" s="344"/>
      <c r="DF87" s="344"/>
      <c r="DG87" s="344"/>
      <c r="DH87" s="344"/>
      <c r="DI87" s="344"/>
      <c r="DJ87" s="344"/>
      <c r="DK87" s="344"/>
      <c r="DL87" s="344"/>
      <c r="DM87" s="344"/>
      <c r="DN87" s="344"/>
      <c r="DO87" s="344"/>
      <c r="DP87" s="344"/>
      <c r="DQ87" s="344"/>
      <c r="DR87" s="344"/>
      <c r="DS87" s="344"/>
      <c r="DT87" s="283"/>
      <c r="DU87" s="283"/>
      <c r="DV87" s="283"/>
      <c r="DW87" s="283"/>
      <c r="DX87" s="283"/>
      <c r="DY87" s="283"/>
      <c r="DZ87" s="283"/>
      <c r="EA87" s="283"/>
      <c r="EB87" s="283"/>
      <c r="EC87" s="283"/>
      <c r="ED87" s="283"/>
      <c r="EE87" s="283"/>
      <c r="EF87" s="283"/>
      <c r="EG87" s="283"/>
      <c r="EH87" s="283"/>
      <c r="EI87" s="283"/>
      <c r="EJ87" s="283"/>
      <c r="EK87" s="283"/>
      <c r="EL87" s="283"/>
      <c r="EM87" s="283"/>
      <c r="EN87" s="283"/>
      <c r="EO87" s="283"/>
      <c r="EP87" s="283"/>
      <c r="EQ87" s="283"/>
    </row>
    <row r="88" spans="26:147" ht="11.1" customHeight="1">
      <c r="Z88" s="332"/>
      <c r="AA88" s="332"/>
      <c r="AB88" s="332"/>
      <c r="AC88" s="332"/>
      <c r="AD88" s="332"/>
      <c r="AE88" s="339"/>
      <c r="AF88" s="340"/>
      <c r="AG88" s="340"/>
      <c r="AH88" s="340"/>
      <c r="AI88" s="340"/>
      <c r="AJ88" s="340"/>
      <c r="CD88" s="333"/>
      <c r="CE88" s="333"/>
      <c r="CF88" s="333"/>
      <c r="CG88" s="333"/>
      <c r="CH88" s="333"/>
      <c r="CI88" s="333"/>
      <c r="CJ88" s="343"/>
      <c r="CK88" s="344"/>
      <c r="CL88" s="344"/>
      <c r="CM88" s="344"/>
      <c r="CN88" s="344"/>
      <c r="CO88" s="344"/>
      <c r="CP88" s="344"/>
      <c r="CQ88" s="344"/>
      <c r="CR88" s="344"/>
      <c r="CS88" s="344"/>
      <c r="CT88" s="344"/>
      <c r="CU88" s="344"/>
      <c r="CV88" s="344"/>
      <c r="CW88" s="344"/>
      <c r="CX88" s="344"/>
      <c r="CY88" s="344"/>
      <c r="CZ88" s="344"/>
      <c r="DA88" s="344"/>
      <c r="DB88" s="343"/>
      <c r="DC88" s="344"/>
      <c r="DD88" s="344"/>
      <c r="DE88" s="344"/>
      <c r="DF88" s="344"/>
      <c r="DG88" s="344"/>
      <c r="DH88" s="344"/>
      <c r="DI88" s="344"/>
      <c r="DJ88" s="344"/>
      <c r="DK88" s="344"/>
      <c r="DL88" s="344"/>
      <c r="DM88" s="344"/>
      <c r="DN88" s="344"/>
      <c r="DO88" s="344"/>
      <c r="DP88" s="344"/>
      <c r="DQ88" s="344"/>
      <c r="DR88" s="344"/>
      <c r="DS88" s="344"/>
      <c r="DT88" s="283"/>
      <c r="DU88" s="283"/>
      <c r="DV88" s="283"/>
      <c r="DW88" s="283"/>
      <c r="DX88" s="283"/>
      <c r="DY88" s="283"/>
      <c r="DZ88" s="283"/>
      <c r="EA88" s="283"/>
      <c r="EB88" s="283"/>
      <c r="EC88" s="283"/>
      <c r="ED88" s="283"/>
      <c r="EE88" s="283"/>
      <c r="EF88" s="283"/>
      <c r="EG88" s="283"/>
      <c r="EH88" s="283"/>
      <c r="EI88" s="283"/>
      <c r="EJ88" s="283"/>
      <c r="EK88" s="283"/>
      <c r="EL88" s="283"/>
      <c r="EM88" s="283"/>
      <c r="EN88" s="283"/>
      <c r="EO88" s="283"/>
      <c r="EP88" s="283"/>
      <c r="EQ88" s="283"/>
    </row>
    <row r="89" spans="26:147" ht="11.1" customHeight="1">
      <c r="Z89" s="332"/>
      <c r="AA89" s="332"/>
      <c r="AB89" s="332"/>
      <c r="AC89" s="332"/>
      <c r="AD89" s="332"/>
      <c r="AE89" s="339"/>
      <c r="AF89" s="340"/>
      <c r="AG89" s="340"/>
      <c r="AH89" s="340"/>
      <c r="AI89" s="340"/>
      <c r="AJ89" s="340"/>
      <c r="CD89" s="333"/>
      <c r="CE89" s="333"/>
      <c r="CF89" s="333"/>
      <c r="CG89" s="333"/>
      <c r="CH89" s="333"/>
      <c r="CI89" s="333"/>
      <c r="CJ89" s="343"/>
      <c r="CK89" s="344"/>
      <c r="CL89" s="344"/>
      <c r="CM89" s="344"/>
      <c r="CN89" s="344"/>
      <c r="CO89" s="344"/>
      <c r="CP89" s="344"/>
      <c r="CQ89" s="344"/>
      <c r="CR89" s="344"/>
      <c r="CS89" s="344"/>
      <c r="CT89" s="344"/>
      <c r="CU89" s="344"/>
      <c r="CV89" s="344"/>
      <c r="CW89" s="344"/>
      <c r="CX89" s="344"/>
      <c r="CY89" s="344"/>
      <c r="CZ89" s="344"/>
      <c r="DA89" s="344"/>
      <c r="DB89" s="343"/>
      <c r="DC89" s="344"/>
      <c r="DD89" s="344"/>
      <c r="DE89" s="344"/>
      <c r="DF89" s="344"/>
      <c r="DG89" s="344"/>
      <c r="DH89" s="344"/>
      <c r="DI89" s="344"/>
      <c r="DJ89" s="344"/>
      <c r="DK89" s="344"/>
      <c r="DL89" s="344"/>
      <c r="DM89" s="344"/>
      <c r="DN89" s="344"/>
      <c r="DO89" s="344"/>
      <c r="DP89" s="344"/>
      <c r="DQ89" s="344"/>
      <c r="DR89" s="344"/>
      <c r="DS89" s="344"/>
      <c r="DT89" s="283"/>
      <c r="DU89" s="283"/>
      <c r="DV89" s="283"/>
      <c r="DW89" s="283"/>
      <c r="DX89" s="283"/>
      <c r="DY89" s="283"/>
      <c r="DZ89" s="283"/>
      <c r="EA89" s="283"/>
      <c r="EB89" s="283"/>
      <c r="EC89" s="283"/>
      <c r="ED89" s="283"/>
      <c r="EE89" s="283"/>
      <c r="EF89" s="283"/>
      <c r="EG89" s="283"/>
      <c r="EH89" s="283"/>
      <c r="EI89" s="283"/>
      <c r="EJ89" s="283"/>
      <c r="EK89" s="283"/>
      <c r="EL89" s="283"/>
      <c r="EM89" s="283"/>
      <c r="EN89" s="283"/>
      <c r="EO89" s="283"/>
      <c r="EP89" s="283"/>
      <c r="EQ89" s="283"/>
    </row>
    <row r="90" spans="26:147" ht="11.1" customHeight="1">
      <c r="Z90" s="332"/>
      <c r="AA90" s="332"/>
      <c r="AB90" s="332"/>
      <c r="AC90" s="332"/>
      <c r="AD90" s="332"/>
      <c r="AE90" s="339"/>
      <c r="AF90" s="340"/>
      <c r="AG90" s="340"/>
      <c r="AH90" s="340"/>
      <c r="AI90" s="340"/>
      <c r="AJ90" s="340"/>
      <c r="CD90" s="333"/>
      <c r="CE90" s="333"/>
      <c r="CF90" s="333"/>
      <c r="CG90" s="333"/>
      <c r="CH90" s="333"/>
      <c r="CI90" s="333"/>
      <c r="CJ90" s="343"/>
      <c r="CK90" s="344"/>
      <c r="CL90" s="344"/>
      <c r="CM90" s="344"/>
      <c r="CN90" s="344"/>
      <c r="CO90" s="344"/>
      <c r="CP90" s="344"/>
      <c r="CQ90" s="344"/>
      <c r="CR90" s="344"/>
      <c r="CS90" s="344"/>
      <c r="CT90" s="344"/>
      <c r="CU90" s="344"/>
      <c r="CV90" s="344"/>
      <c r="CW90" s="344"/>
      <c r="CX90" s="344"/>
      <c r="CY90" s="344"/>
      <c r="CZ90" s="344"/>
      <c r="DA90" s="344"/>
      <c r="DB90" s="343"/>
      <c r="DC90" s="344"/>
      <c r="DD90" s="344"/>
      <c r="DE90" s="344"/>
      <c r="DF90" s="344"/>
      <c r="DG90" s="344"/>
      <c r="DH90" s="344"/>
      <c r="DI90" s="344"/>
      <c r="DJ90" s="344"/>
      <c r="DK90" s="344"/>
      <c r="DL90" s="344"/>
      <c r="DM90" s="344"/>
      <c r="DN90" s="344"/>
      <c r="DO90" s="344"/>
      <c r="DP90" s="344"/>
      <c r="DQ90" s="344"/>
      <c r="DR90" s="344"/>
      <c r="DS90" s="344"/>
      <c r="DT90" s="283"/>
      <c r="DU90" s="283"/>
      <c r="DV90" s="283"/>
      <c r="DW90" s="283"/>
      <c r="DX90" s="283"/>
      <c r="DY90" s="283"/>
      <c r="DZ90" s="283"/>
      <c r="EA90" s="283"/>
      <c r="EB90" s="283"/>
      <c r="EC90" s="283"/>
      <c r="ED90" s="283"/>
      <c r="EE90" s="283"/>
      <c r="EF90" s="283"/>
      <c r="EG90" s="283"/>
      <c r="EH90" s="283"/>
      <c r="EI90" s="283"/>
      <c r="EJ90" s="283"/>
      <c r="EK90" s="283"/>
      <c r="EL90" s="283"/>
      <c r="EM90" s="283"/>
      <c r="EN90" s="283"/>
      <c r="EO90" s="283"/>
      <c r="EP90" s="283"/>
      <c r="EQ90" s="283"/>
    </row>
    <row r="91" spans="26:147" ht="11.1" customHeight="1">
      <c r="Z91" s="332"/>
      <c r="AA91" s="332"/>
      <c r="AB91" s="332"/>
      <c r="AC91" s="332"/>
      <c r="AD91" s="332"/>
      <c r="AE91" s="339"/>
      <c r="AF91" s="340"/>
      <c r="AG91" s="340"/>
      <c r="AH91" s="340"/>
      <c r="AI91" s="340"/>
      <c r="AJ91" s="340"/>
      <c r="CD91" s="333"/>
      <c r="CE91" s="333"/>
      <c r="CF91" s="333"/>
      <c r="CG91" s="333"/>
      <c r="CH91" s="333"/>
      <c r="CI91" s="333"/>
      <c r="CJ91" s="343"/>
      <c r="CK91" s="344"/>
      <c r="CL91" s="344"/>
      <c r="CM91" s="344"/>
      <c r="CN91" s="344"/>
      <c r="CO91" s="344"/>
      <c r="CP91" s="344"/>
      <c r="CQ91" s="344"/>
      <c r="CR91" s="344"/>
      <c r="CS91" s="344"/>
      <c r="CT91" s="344"/>
      <c r="CU91" s="344"/>
      <c r="CV91" s="344"/>
      <c r="CW91" s="344"/>
      <c r="CX91" s="344"/>
      <c r="CY91" s="344"/>
      <c r="CZ91" s="344"/>
      <c r="DA91" s="344"/>
      <c r="DB91" s="343"/>
      <c r="DC91" s="344"/>
      <c r="DD91" s="344"/>
      <c r="DE91" s="344"/>
      <c r="DF91" s="344"/>
      <c r="DG91" s="344"/>
      <c r="DH91" s="344"/>
      <c r="DI91" s="344"/>
      <c r="DJ91" s="344"/>
      <c r="DK91" s="344"/>
      <c r="DL91" s="344"/>
      <c r="DM91" s="344"/>
      <c r="DN91" s="344"/>
      <c r="DO91" s="344"/>
      <c r="DP91" s="344"/>
      <c r="DQ91" s="344"/>
      <c r="DR91" s="344"/>
      <c r="DS91" s="344"/>
      <c r="DT91" s="283"/>
      <c r="DU91" s="283"/>
      <c r="DV91" s="283"/>
      <c r="DW91" s="283"/>
      <c r="DX91" s="283"/>
      <c r="DY91" s="283"/>
      <c r="DZ91" s="283"/>
      <c r="EA91" s="283"/>
      <c r="EB91" s="283"/>
      <c r="EC91" s="283"/>
      <c r="ED91" s="283"/>
      <c r="EE91" s="283"/>
      <c r="EF91" s="283"/>
      <c r="EG91" s="283"/>
      <c r="EH91" s="283"/>
      <c r="EI91" s="283"/>
      <c r="EJ91" s="283"/>
      <c r="EK91" s="283"/>
      <c r="EL91" s="283"/>
      <c r="EM91" s="283"/>
      <c r="EN91" s="283"/>
      <c r="EO91" s="283"/>
      <c r="EP91" s="283"/>
      <c r="EQ91" s="283"/>
    </row>
    <row r="92" spans="26:147" ht="11.1" customHeight="1">
      <c r="CD92" s="333"/>
      <c r="CE92" s="333"/>
      <c r="CF92" s="333"/>
      <c r="CG92" s="333"/>
      <c r="CH92" s="333"/>
      <c r="CI92" s="333"/>
      <c r="CJ92" s="343"/>
      <c r="CK92" s="344"/>
      <c r="CL92" s="344"/>
      <c r="CM92" s="344"/>
      <c r="CN92" s="344"/>
      <c r="CO92" s="344"/>
      <c r="CP92" s="344"/>
      <c r="CQ92" s="344"/>
      <c r="CR92" s="344"/>
      <c r="CS92" s="344"/>
      <c r="CT92" s="344"/>
      <c r="CU92" s="344"/>
      <c r="CV92" s="344"/>
      <c r="CW92" s="344"/>
      <c r="CX92" s="344"/>
      <c r="CY92" s="344"/>
      <c r="CZ92" s="344"/>
      <c r="DA92" s="344"/>
      <c r="DB92" s="343"/>
      <c r="DC92" s="344"/>
      <c r="DD92" s="344"/>
      <c r="DE92" s="344"/>
      <c r="DF92" s="344"/>
      <c r="DG92" s="344"/>
      <c r="DH92" s="344"/>
      <c r="DI92" s="344"/>
      <c r="DJ92" s="344"/>
      <c r="DK92" s="344"/>
      <c r="DL92" s="344"/>
      <c r="DM92" s="344"/>
      <c r="DN92" s="344"/>
      <c r="DO92" s="344"/>
      <c r="DP92" s="344"/>
      <c r="DQ92" s="344"/>
      <c r="DR92" s="344"/>
      <c r="DS92" s="344"/>
      <c r="DT92" s="283"/>
      <c r="DU92" s="283"/>
      <c r="DV92" s="283"/>
      <c r="DW92" s="283"/>
      <c r="DX92" s="283"/>
      <c r="DY92" s="283"/>
      <c r="DZ92" s="283"/>
      <c r="EA92" s="283"/>
      <c r="EB92" s="283"/>
      <c r="EC92" s="283"/>
      <c r="ED92" s="283"/>
      <c r="EE92" s="283"/>
      <c r="EF92" s="283"/>
      <c r="EG92" s="283"/>
      <c r="EH92" s="283"/>
      <c r="EI92" s="283"/>
      <c r="EJ92" s="283"/>
      <c r="EK92" s="283"/>
      <c r="EL92" s="283"/>
      <c r="EM92" s="283"/>
      <c r="EN92" s="283"/>
      <c r="EO92" s="283"/>
      <c r="EP92" s="283"/>
      <c r="EQ92" s="283"/>
    </row>
    <row r="93" spans="26:147" ht="11.1" customHeight="1">
      <c r="CD93" s="333"/>
      <c r="CE93" s="333"/>
      <c r="CF93" s="333"/>
      <c r="CG93" s="333"/>
      <c r="CH93" s="333"/>
      <c r="CI93" s="333"/>
      <c r="CJ93" s="343"/>
      <c r="CK93" s="344"/>
      <c r="CL93" s="344"/>
      <c r="CM93" s="344"/>
      <c r="CN93" s="344"/>
      <c r="CO93" s="344"/>
      <c r="CP93" s="344"/>
      <c r="CQ93" s="344"/>
      <c r="CR93" s="344"/>
      <c r="CS93" s="344"/>
      <c r="CT93" s="344"/>
      <c r="CU93" s="344"/>
      <c r="CV93" s="344"/>
      <c r="CW93" s="344"/>
      <c r="CX93" s="344"/>
      <c r="CY93" s="344"/>
      <c r="CZ93" s="344"/>
      <c r="DA93" s="344"/>
      <c r="DB93" s="343"/>
      <c r="DC93" s="344"/>
      <c r="DD93" s="344"/>
      <c r="DE93" s="344"/>
      <c r="DF93" s="344"/>
      <c r="DG93" s="344"/>
      <c r="DH93" s="344"/>
      <c r="DI93" s="344"/>
      <c r="DJ93" s="344"/>
      <c r="DK93" s="344"/>
      <c r="DL93" s="344"/>
      <c r="DM93" s="344"/>
      <c r="DN93" s="344"/>
      <c r="DO93" s="344"/>
      <c r="DP93" s="344"/>
      <c r="DQ93" s="344"/>
      <c r="DR93" s="344"/>
      <c r="DS93" s="344"/>
      <c r="DT93" s="283"/>
      <c r="DU93" s="283"/>
      <c r="DV93" s="283"/>
      <c r="DW93" s="283"/>
      <c r="DX93" s="283"/>
      <c r="DY93" s="283"/>
      <c r="DZ93" s="283"/>
      <c r="EA93" s="283"/>
      <c r="EB93" s="283"/>
      <c r="EC93" s="283"/>
      <c r="ED93" s="283"/>
      <c r="EE93" s="283"/>
      <c r="EF93" s="283"/>
      <c r="EG93" s="283"/>
      <c r="EH93" s="283"/>
      <c r="EI93" s="283"/>
      <c r="EJ93" s="283"/>
      <c r="EK93" s="283"/>
      <c r="EL93" s="283"/>
      <c r="EM93" s="283"/>
      <c r="EN93" s="283"/>
      <c r="EO93" s="283"/>
      <c r="EP93" s="283"/>
      <c r="EQ93" s="283"/>
    </row>
    <row r="94" spans="26:147" ht="11.1" customHeight="1">
      <c r="CD94" s="333"/>
      <c r="CE94" s="333"/>
      <c r="CF94" s="333"/>
      <c r="CG94" s="333"/>
      <c r="CH94" s="333"/>
      <c r="CI94" s="333"/>
      <c r="CJ94" s="343"/>
      <c r="CK94" s="344"/>
      <c r="CL94" s="344"/>
      <c r="CM94" s="344"/>
      <c r="CN94" s="344"/>
      <c r="CO94" s="344"/>
      <c r="CP94" s="344"/>
      <c r="CQ94" s="344"/>
      <c r="CR94" s="344"/>
      <c r="CS94" s="344"/>
      <c r="CT94" s="344"/>
      <c r="CU94" s="344"/>
      <c r="CV94" s="344"/>
      <c r="CW94" s="344"/>
      <c r="CX94" s="344"/>
      <c r="CY94" s="344"/>
      <c r="CZ94" s="344"/>
      <c r="DA94" s="344"/>
      <c r="DB94" s="343"/>
      <c r="DC94" s="344"/>
      <c r="DD94" s="344"/>
      <c r="DE94" s="344"/>
      <c r="DF94" s="344"/>
      <c r="DG94" s="344"/>
      <c r="DH94" s="344"/>
      <c r="DI94" s="344"/>
      <c r="DJ94" s="344"/>
      <c r="DK94" s="344"/>
      <c r="DL94" s="344"/>
      <c r="DM94" s="344"/>
      <c r="DN94" s="344"/>
      <c r="DO94" s="344"/>
      <c r="DP94" s="344"/>
      <c r="DQ94" s="344"/>
      <c r="DR94" s="344"/>
      <c r="DS94" s="344"/>
      <c r="DT94" s="283"/>
      <c r="DU94" s="283"/>
      <c r="DV94" s="283"/>
      <c r="DW94" s="283"/>
      <c r="DX94" s="283"/>
      <c r="DY94" s="283"/>
      <c r="DZ94" s="283"/>
      <c r="EA94" s="283"/>
      <c r="EB94" s="283"/>
      <c r="EC94" s="283"/>
      <c r="ED94" s="283"/>
      <c r="EE94" s="283"/>
      <c r="EF94" s="283"/>
      <c r="EG94" s="283"/>
      <c r="EH94" s="283"/>
      <c r="EI94" s="283"/>
      <c r="EJ94" s="283"/>
      <c r="EK94" s="283"/>
      <c r="EL94" s="283"/>
      <c r="EM94" s="283"/>
      <c r="EN94" s="283"/>
      <c r="EO94" s="283"/>
      <c r="EP94" s="283"/>
      <c r="EQ94" s="283"/>
    </row>
    <row r="95" spans="26:147" ht="11.1" customHeight="1">
      <c r="CD95" s="333"/>
      <c r="CE95" s="333"/>
      <c r="CF95" s="333"/>
      <c r="CG95" s="333"/>
      <c r="CH95" s="333"/>
      <c r="CI95" s="333"/>
      <c r="CJ95" s="343"/>
      <c r="CK95" s="344"/>
      <c r="CL95" s="344"/>
      <c r="CM95" s="344"/>
      <c r="CN95" s="344"/>
      <c r="CO95" s="344"/>
      <c r="CP95" s="344"/>
      <c r="CQ95" s="344"/>
      <c r="CR95" s="344"/>
      <c r="CS95" s="344"/>
      <c r="CT95" s="344"/>
      <c r="CU95" s="344"/>
      <c r="CV95" s="344"/>
      <c r="CW95" s="344"/>
      <c r="CX95" s="344"/>
      <c r="CY95" s="344"/>
      <c r="CZ95" s="344"/>
      <c r="DA95" s="344"/>
      <c r="DB95" s="343"/>
      <c r="DC95" s="344"/>
      <c r="DD95" s="344"/>
      <c r="DE95" s="344"/>
      <c r="DF95" s="344"/>
      <c r="DG95" s="344"/>
      <c r="DH95" s="344"/>
      <c r="DI95" s="344"/>
      <c r="DJ95" s="344"/>
      <c r="DK95" s="344"/>
      <c r="DL95" s="344"/>
      <c r="DM95" s="344"/>
      <c r="DN95" s="344"/>
      <c r="DO95" s="344"/>
      <c r="DP95" s="344"/>
      <c r="DQ95" s="344"/>
      <c r="DR95" s="344"/>
      <c r="DS95" s="344"/>
      <c r="DT95" s="283"/>
      <c r="DU95" s="283"/>
      <c r="DV95" s="283"/>
      <c r="DW95" s="283"/>
      <c r="DX95" s="283"/>
      <c r="DY95" s="283"/>
      <c r="DZ95" s="283"/>
      <c r="EA95" s="283"/>
      <c r="EB95" s="283"/>
      <c r="EC95" s="283"/>
      <c r="ED95" s="283"/>
      <c r="EE95" s="283"/>
      <c r="EF95" s="283"/>
      <c r="EG95" s="283"/>
      <c r="EH95" s="283"/>
      <c r="EI95" s="283"/>
      <c r="EJ95" s="283"/>
      <c r="EK95" s="283"/>
      <c r="EL95" s="283"/>
      <c r="EM95" s="283"/>
      <c r="EN95" s="283"/>
      <c r="EO95" s="283"/>
      <c r="EP95" s="283"/>
      <c r="EQ95" s="283"/>
    </row>
    <row r="96" spans="26:147" ht="11.1" customHeight="1">
      <c r="CD96" s="333"/>
      <c r="CE96" s="333"/>
      <c r="CF96" s="333"/>
      <c r="CG96" s="333"/>
      <c r="CH96" s="333"/>
      <c r="CI96" s="333"/>
      <c r="CJ96" s="343"/>
      <c r="CK96" s="344"/>
      <c r="CL96" s="344"/>
      <c r="CM96" s="344"/>
      <c r="CN96" s="344"/>
      <c r="CO96" s="344"/>
      <c r="CP96" s="344"/>
      <c r="CQ96" s="344"/>
      <c r="CR96" s="344"/>
      <c r="CS96" s="344"/>
      <c r="CT96" s="344"/>
      <c r="CU96" s="344"/>
      <c r="CV96" s="344"/>
      <c r="CW96" s="344"/>
      <c r="CX96" s="344"/>
      <c r="CY96" s="344"/>
      <c r="CZ96" s="344"/>
      <c r="DA96" s="344"/>
      <c r="DB96" s="343"/>
      <c r="DC96" s="344"/>
      <c r="DD96" s="344"/>
      <c r="DE96" s="344"/>
      <c r="DF96" s="344"/>
      <c r="DG96" s="344"/>
      <c r="DH96" s="344"/>
      <c r="DI96" s="344"/>
      <c r="DJ96" s="344"/>
      <c r="DK96" s="344"/>
      <c r="DL96" s="344"/>
      <c r="DM96" s="344"/>
      <c r="DN96" s="344"/>
      <c r="DO96" s="344"/>
      <c r="DP96" s="344"/>
      <c r="DQ96" s="344"/>
      <c r="DR96" s="344"/>
      <c r="DS96" s="344"/>
      <c r="DT96" s="283"/>
      <c r="DU96" s="283"/>
      <c r="DV96" s="283"/>
      <c r="DW96" s="283"/>
      <c r="DX96" s="283"/>
      <c r="DY96" s="283"/>
      <c r="DZ96" s="283"/>
      <c r="EA96" s="283"/>
      <c r="EB96" s="283"/>
      <c r="EC96" s="283"/>
      <c r="ED96" s="283"/>
      <c r="EE96" s="283"/>
      <c r="EF96" s="283"/>
      <c r="EG96" s="283"/>
      <c r="EH96" s="283"/>
      <c r="EI96" s="283"/>
      <c r="EJ96" s="283"/>
      <c r="EK96" s="283"/>
      <c r="EL96" s="283"/>
      <c r="EM96" s="283"/>
      <c r="EN96" s="283"/>
      <c r="EO96" s="283"/>
      <c r="EP96" s="283"/>
      <c r="EQ96" s="283"/>
    </row>
    <row r="97" spans="82:147" ht="11.1" customHeight="1">
      <c r="CD97" s="333"/>
      <c r="CE97" s="333"/>
      <c r="CF97" s="333"/>
      <c r="CG97" s="333"/>
      <c r="CH97" s="333"/>
      <c r="CI97" s="333"/>
      <c r="CJ97" s="343"/>
      <c r="CK97" s="344"/>
      <c r="CL97" s="344"/>
      <c r="CM97" s="344"/>
      <c r="CN97" s="344"/>
      <c r="CO97" s="344"/>
      <c r="CP97" s="344"/>
      <c r="CQ97" s="344"/>
      <c r="CR97" s="344"/>
      <c r="CS97" s="344"/>
      <c r="CT97" s="344"/>
      <c r="CU97" s="344"/>
      <c r="CV97" s="344"/>
      <c r="CW97" s="344"/>
      <c r="CX97" s="344"/>
      <c r="CY97" s="344"/>
      <c r="CZ97" s="344"/>
      <c r="DA97" s="344"/>
      <c r="DB97" s="343"/>
      <c r="DC97" s="344"/>
      <c r="DD97" s="344"/>
      <c r="DE97" s="344"/>
      <c r="DF97" s="344"/>
      <c r="DG97" s="344"/>
      <c r="DH97" s="344"/>
      <c r="DI97" s="344"/>
      <c r="DJ97" s="344"/>
      <c r="DK97" s="344"/>
      <c r="DL97" s="344"/>
      <c r="DM97" s="344"/>
      <c r="DN97" s="344"/>
      <c r="DO97" s="344"/>
      <c r="DP97" s="344"/>
      <c r="DQ97" s="344"/>
      <c r="DR97" s="344"/>
      <c r="DS97" s="344"/>
      <c r="DT97" s="283"/>
      <c r="DU97" s="283"/>
      <c r="DV97" s="283"/>
      <c r="DW97" s="283"/>
      <c r="DX97" s="283"/>
      <c r="DY97" s="283"/>
      <c r="DZ97" s="283"/>
      <c r="EA97" s="283"/>
      <c r="EB97" s="283"/>
      <c r="EC97" s="283"/>
      <c r="ED97" s="283"/>
      <c r="EE97" s="283"/>
      <c r="EF97" s="283"/>
      <c r="EG97" s="283"/>
      <c r="EH97" s="283"/>
      <c r="EI97" s="283"/>
      <c r="EJ97" s="283"/>
      <c r="EK97" s="283"/>
      <c r="EL97" s="283"/>
      <c r="EM97" s="283"/>
      <c r="EN97" s="283"/>
      <c r="EO97" s="283"/>
      <c r="EP97" s="283"/>
      <c r="EQ97" s="283"/>
    </row>
    <row r="98" spans="82:147" ht="11.1" customHeight="1">
      <c r="CD98" s="333"/>
      <c r="CE98" s="333"/>
      <c r="CF98" s="333"/>
      <c r="CG98" s="333"/>
      <c r="CH98" s="333"/>
      <c r="CI98" s="333"/>
      <c r="CJ98" s="343"/>
      <c r="CK98" s="344"/>
      <c r="CL98" s="344"/>
      <c r="CM98" s="344"/>
      <c r="CN98" s="344"/>
      <c r="CO98" s="344"/>
      <c r="CP98" s="344"/>
      <c r="CQ98" s="344"/>
      <c r="CR98" s="344"/>
      <c r="CS98" s="344"/>
      <c r="CT98" s="344"/>
      <c r="CU98" s="344"/>
      <c r="CV98" s="344"/>
      <c r="CW98" s="344"/>
      <c r="CX98" s="344"/>
      <c r="CY98" s="344"/>
      <c r="CZ98" s="344"/>
      <c r="DA98" s="344"/>
      <c r="DB98" s="343"/>
      <c r="DC98" s="344"/>
      <c r="DD98" s="344"/>
      <c r="DE98" s="344"/>
      <c r="DF98" s="344"/>
      <c r="DG98" s="344"/>
      <c r="DH98" s="344"/>
      <c r="DI98" s="344"/>
      <c r="DJ98" s="344"/>
      <c r="DK98" s="344"/>
      <c r="DL98" s="344"/>
      <c r="DM98" s="344"/>
      <c r="DN98" s="344"/>
      <c r="DO98" s="344"/>
      <c r="DP98" s="344"/>
      <c r="DQ98" s="344"/>
      <c r="DR98" s="344"/>
      <c r="DS98" s="344"/>
      <c r="DT98" s="283"/>
      <c r="DU98" s="283"/>
      <c r="DV98" s="283"/>
      <c r="DW98" s="283"/>
      <c r="DX98" s="283"/>
      <c r="DY98" s="283"/>
      <c r="DZ98" s="283"/>
      <c r="EA98" s="283"/>
      <c r="EB98" s="283"/>
      <c r="EC98" s="283"/>
      <c r="ED98" s="283"/>
      <c r="EE98" s="283"/>
      <c r="EF98" s="283"/>
      <c r="EG98" s="283"/>
      <c r="EH98" s="283"/>
      <c r="EI98" s="283"/>
      <c r="EJ98" s="283"/>
      <c r="EK98" s="283"/>
      <c r="EL98" s="283"/>
      <c r="EM98" s="283"/>
      <c r="EN98" s="283"/>
      <c r="EO98" s="283"/>
      <c r="EP98" s="283"/>
      <c r="EQ98" s="283"/>
    </row>
    <row r="99" spans="82:147" ht="11.1" customHeight="1">
      <c r="CD99" s="333"/>
      <c r="CE99" s="333"/>
      <c r="CF99" s="333"/>
      <c r="CG99" s="333"/>
      <c r="CH99" s="333"/>
      <c r="CI99" s="333"/>
      <c r="CJ99" s="343"/>
      <c r="CK99" s="344"/>
      <c r="CL99" s="344"/>
      <c r="CM99" s="344"/>
      <c r="CN99" s="344"/>
      <c r="CO99" s="344"/>
      <c r="CP99" s="344"/>
      <c r="CQ99" s="344"/>
      <c r="CR99" s="344"/>
      <c r="CS99" s="344"/>
      <c r="CT99" s="344"/>
      <c r="CU99" s="344"/>
      <c r="CV99" s="344"/>
      <c r="CW99" s="344"/>
      <c r="CX99" s="344"/>
      <c r="CY99" s="344"/>
      <c r="CZ99" s="344"/>
      <c r="DA99" s="344"/>
      <c r="DB99" s="343"/>
      <c r="DC99" s="344"/>
      <c r="DD99" s="344"/>
      <c r="DE99" s="344"/>
      <c r="DF99" s="344"/>
      <c r="DG99" s="344"/>
      <c r="DH99" s="344"/>
      <c r="DI99" s="344"/>
      <c r="DJ99" s="344"/>
      <c r="DK99" s="344"/>
      <c r="DL99" s="344"/>
      <c r="DM99" s="344"/>
      <c r="DN99" s="344"/>
      <c r="DO99" s="344"/>
      <c r="DP99" s="344"/>
      <c r="DQ99" s="344"/>
      <c r="DR99" s="344"/>
      <c r="DS99" s="344"/>
      <c r="DT99" s="283"/>
      <c r="DU99" s="283"/>
      <c r="DV99" s="283"/>
      <c r="DW99" s="283"/>
      <c r="DX99" s="283"/>
      <c r="DY99" s="283"/>
      <c r="DZ99" s="283"/>
      <c r="EA99" s="283"/>
      <c r="EB99" s="283"/>
      <c r="EC99" s="283"/>
      <c r="ED99" s="283"/>
      <c r="EE99" s="283"/>
      <c r="EF99" s="283"/>
      <c r="EG99" s="283"/>
      <c r="EH99" s="283"/>
      <c r="EI99" s="283"/>
      <c r="EJ99" s="283"/>
      <c r="EK99" s="283"/>
      <c r="EL99" s="283"/>
      <c r="EM99" s="283"/>
      <c r="EN99" s="283"/>
      <c r="EO99" s="283"/>
      <c r="EP99" s="283"/>
      <c r="EQ99" s="283"/>
    </row>
    <row r="100" spans="82:147" ht="11.1" customHeight="1">
      <c r="CD100" s="333"/>
      <c r="CE100" s="333"/>
      <c r="CF100" s="333"/>
      <c r="CG100" s="333"/>
      <c r="CH100" s="333"/>
      <c r="CI100" s="333"/>
      <c r="CJ100" s="343"/>
      <c r="CK100" s="344"/>
      <c r="CL100" s="344"/>
      <c r="CM100" s="344"/>
      <c r="CN100" s="344"/>
      <c r="CO100" s="344"/>
      <c r="CP100" s="344"/>
      <c r="CQ100" s="344"/>
      <c r="CR100" s="344"/>
      <c r="CS100" s="344"/>
      <c r="CT100" s="344"/>
      <c r="CU100" s="344"/>
      <c r="CV100" s="344"/>
      <c r="CW100" s="344"/>
      <c r="CX100" s="344"/>
      <c r="CY100" s="344"/>
      <c r="CZ100" s="344"/>
      <c r="DA100" s="344"/>
      <c r="DB100" s="343"/>
      <c r="DC100" s="344"/>
      <c r="DD100" s="344"/>
      <c r="DE100" s="344"/>
      <c r="DF100" s="344"/>
      <c r="DG100" s="344"/>
      <c r="DH100" s="344"/>
      <c r="DI100" s="344"/>
      <c r="DJ100" s="344"/>
      <c r="DK100" s="344"/>
      <c r="DL100" s="344"/>
      <c r="DM100" s="344"/>
      <c r="DN100" s="344"/>
      <c r="DO100" s="344"/>
      <c r="DP100" s="344"/>
      <c r="DQ100" s="344"/>
      <c r="DR100" s="344"/>
      <c r="DS100" s="344"/>
      <c r="DT100" s="283"/>
      <c r="DU100" s="283"/>
      <c r="DV100" s="283"/>
      <c r="DW100" s="283"/>
      <c r="DX100" s="283"/>
      <c r="DY100" s="283"/>
      <c r="DZ100" s="283"/>
      <c r="EA100" s="283"/>
      <c r="EB100" s="283"/>
      <c r="EC100" s="283"/>
      <c r="ED100" s="283"/>
      <c r="EE100" s="283"/>
      <c r="EF100" s="283"/>
      <c r="EG100" s="283"/>
      <c r="EH100" s="283"/>
      <c r="EI100" s="283"/>
      <c r="EJ100" s="283"/>
      <c r="EK100" s="283"/>
      <c r="EL100" s="283"/>
      <c r="EM100" s="283"/>
      <c r="EN100" s="283"/>
      <c r="EO100" s="283"/>
      <c r="EP100" s="283"/>
      <c r="EQ100" s="283"/>
    </row>
    <row r="101" spans="82:147" ht="11.1" customHeight="1">
      <c r="CD101" s="333"/>
      <c r="CE101" s="333"/>
      <c r="CF101" s="333"/>
      <c r="CG101" s="333"/>
      <c r="CH101" s="333"/>
      <c r="CI101" s="333"/>
      <c r="CJ101" s="343"/>
      <c r="CK101" s="344"/>
      <c r="CL101" s="344"/>
      <c r="CM101" s="344"/>
      <c r="CN101" s="344"/>
      <c r="CO101" s="344"/>
      <c r="CP101" s="344"/>
      <c r="CQ101" s="344"/>
      <c r="CR101" s="344"/>
      <c r="CS101" s="344"/>
      <c r="CT101" s="344"/>
      <c r="CU101" s="344"/>
      <c r="CV101" s="344"/>
      <c r="CW101" s="344"/>
      <c r="CX101" s="344"/>
      <c r="CY101" s="344"/>
      <c r="CZ101" s="344"/>
      <c r="DA101" s="344"/>
      <c r="DB101" s="343"/>
      <c r="DC101" s="344"/>
      <c r="DD101" s="344"/>
      <c r="DE101" s="344"/>
      <c r="DF101" s="344"/>
      <c r="DG101" s="344"/>
      <c r="DH101" s="344"/>
      <c r="DI101" s="344"/>
      <c r="DJ101" s="344"/>
      <c r="DK101" s="344"/>
      <c r="DL101" s="344"/>
      <c r="DM101" s="344"/>
      <c r="DN101" s="344"/>
      <c r="DO101" s="344"/>
      <c r="DP101" s="344"/>
      <c r="DQ101" s="344"/>
      <c r="DR101" s="344"/>
      <c r="DS101" s="344"/>
      <c r="DT101" s="283"/>
      <c r="DU101" s="283"/>
      <c r="DV101" s="283"/>
      <c r="DW101" s="283"/>
      <c r="DX101" s="283"/>
      <c r="DY101" s="283"/>
      <c r="DZ101" s="283"/>
      <c r="EA101" s="283"/>
      <c r="EB101" s="283"/>
      <c r="EC101" s="283"/>
      <c r="ED101" s="283"/>
      <c r="EE101" s="283"/>
      <c r="EF101" s="283"/>
      <c r="EG101" s="283"/>
      <c r="EH101" s="283"/>
      <c r="EI101" s="283"/>
      <c r="EJ101" s="283"/>
      <c r="EK101" s="283"/>
      <c r="EL101" s="283"/>
      <c r="EM101" s="283"/>
      <c r="EN101" s="283"/>
      <c r="EO101" s="283"/>
      <c r="EP101" s="283"/>
      <c r="EQ101" s="283"/>
    </row>
    <row r="102" spans="82:147" ht="11.1" customHeight="1">
      <c r="CD102" s="333"/>
      <c r="CE102" s="333"/>
      <c r="CF102" s="333"/>
      <c r="CG102" s="333"/>
      <c r="CH102" s="333"/>
      <c r="CI102" s="333"/>
      <c r="CJ102" s="343"/>
      <c r="CK102" s="344"/>
      <c r="CL102" s="344"/>
      <c r="CM102" s="344"/>
      <c r="CN102" s="344"/>
      <c r="CO102" s="344"/>
      <c r="CP102" s="344"/>
      <c r="CQ102" s="344"/>
      <c r="CR102" s="344"/>
      <c r="CS102" s="344"/>
      <c r="CT102" s="344"/>
      <c r="CU102" s="344"/>
      <c r="CV102" s="344"/>
      <c r="CW102" s="344"/>
      <c r="CX102" s="344"/>
      <c r="CY102" s="344"/>
      <c r="CZ102" s="344"/>
      <c r="DA102" s="344"/>
      <c r="DB102" s="343"/>
      <c r="DC102" s="344"/>
      <c r="DD102" s="344"/>
      <c r="DE102" s="344"/>
      <c r="DF102" s="344"/>
      <c r="DG102" s="344"/>
      <c r="DH102" s="344"/>
      <c r="DI102" s="344"/>
      <c r="DJ102" s="344"/>
      <c r="DK102" s="344"/>
      <c r="DL102" s="344"/>
      <c r="DM102" s="344"/>
      <c r="DN102" s="344"/>
      <c r="DO102" s="344"/>
      <c r="DP102" s="344"/>
      <c r="DQ102" s="344"/>
      <c r="DR102" s="344"/>
      <c r="DS102" s="344"/>
      <c r="DT102" s="283"/>
      <c r="DU102" s="283"/>
      <c r="DV102" s="283"/>
      <c r="DW102" s="283"/>
      <c r="DX102" s="283"/>
      <c r="DY102" s="283"/>
      <c r="DZ102" s="283"/>
      <c r="EA102" s="283"/>
      <c r="EB102" s="283"/>
      <c r="EC102" s="283"/>
      <c r="ED102" s="283"/>
      <c r="EE102" s="283"/>
      <c r="EF102" s="283"/>
      <c r="EG102" s="283"/>
      <c r="EH102" s="283"/>
      <c r="EI102" s="283"/>
      <c r="EJ102" s="283"/>
      <c r="EK102" s="283"/>
      <c r="EL102" s="283"/>
      <c r="EM102" s="283"/>
      <c r="EN102" s="283"/>
      <c r="EO102" s="283"/>
      <c r="EP102" s="283"/>
      <c r="EQ102" s="283"/>
    </row>
    <row r="103" spans="82:147" ht="11.1" customHeight="1">
      <c r="CD103" s="333"/>
      <c r="CE103" s="333"/>
      <c r="CF103" s="333"/>
      <c r="CG103" s="333"/>
      <c r="CH103" s="333"/>
      <c r="CI103" s="333"/>
      <c r="CJ103" s="343"/>
      <c r="CK103" s="344"/>
      <c r="CL103" s="344"/>
      <c r="CM103" s="344"/>
      <c r="CN103" s="344"/>
      <c r="CO103" s="344"/>
      <c r="CP103" s="344"/>
      <c r="CQ103" s="344"/>
      <c r="CR103" s="344"/>
      <c r="CS103" s="344"/>
      <c r="CT103" s="344"/>
      <c r="CU103" s="344"/>
      <c r="CV103" s="344"/>
      <c r="CW103" s="344"/>
      <c r="CX103" s="344"/>
      <c r="CY103" s="344"/>
      <c r="CZ103" s="344"/>
      <c r="DA103" s="344"/>
      <c r="DB103" s="343"/>
      <c r="DC103" s="344"/>
      <c r="DD103" s="344"/>
      <c r="DE103" s="344"/>
      <c r="DF103" s="344"/>
      <c r="DG103" s="344"/>
      <c r="DH103" s="344"/>
      <c r="DI103" s="344"/>
      <c r="DJ103" s="344"/>
      <c r="DK103" s="344"/>
      <c r="DL103" s="344"/>
      <c r="DM103" s="344"/>
      <c r="DN103" s="344"/>
      <c r="DO103" s="344"/>
      <c r="DP103" s="344"/>
      <c r="DQ103" s="344"/>
      <c r="DR103" s="344"/>
      <c r="DS103" s="344"/>
      <c r="DT103" s="283"/>
      <c r="DU103" s="283"/>
      <c r="DV103" s="283"/>
      <c r="DW103" s="283"/>
      <c r="DX103" s="283"/>
      <c r="DY103" s="283"/>
      <c r="DZ103" s="283"/>
      <c r="EA103" s="283"/>
      <c r="EB103" s="283"/>
      <c r="EC103" s="283"/>
      <c r="ED103" s="283"/>
      <c r="EE103" s="283"/>
      <c r="EF103" s="283"/>
      <c r="EG103" s="283"/>
      <c r="EH103" s="283"/>
      <c r="EI103" s="283"/>
      <c r="EJ103" s="283"/>
      <c r="EK103" s="283"/>
      <c r="EL103" s="283"/>
      <c r="EM103" s="283"/>
      <c r="EN103" s="283"/>
      <c r="EO103" s="283"/>
      <c r="EP103" s="283"/>
      <c r="EQ103" s="283"/>
    </row>
    <row r="104" spans="82:147" ht="11.1" customHeight="1">
      <c r="CD104" s="333"/>
      <c r="CE104" s="333"/>
      <c r="CF104" s="333"/>
      <c r="CG104" s="333"/>
      <c r="CH104" s="333"/>
      <c r="CI104" s="333"/>
      <c r="CJ104" s="343"/>
      <c r="CK104" s="344"/>
      <c r="CL104" s="344"/>
      <c r="CM104" s="344"/>
      <c r="CN104" s="344"/>
      <c r="CO104" s="344"/>
      <c r="CP104" s="344"/>
      <c r="CQ104" s="344"/>
      <c r="CR104" s="344"/>
      <c r="CS104" s="344"/>
      <c r="CT104" s="344"/>
      <c r="CU104" s="344"/>
      <c r="CV104" s="344"/>
      <c r="CW104" s="344"/>
      <c r="CX104" s="344"/>
      <c r="CY104" s="344"/>
      <c r="CZ104" s="344"/>
      <c r="DA104" s="344"/>
      <c r="DB104" s="343"/>
      <c r="DC104" s="344"/>
      <c r="DD104" s="344"/>
      <c r="DE104" s="344"/>
      <c r="DF104" s="344"/>
      <c r="DG104" s="344"/>
      <c r="DH104" s="344"/>
      <c r="DI104" s="344"/>
      <c r="DJ104" s="344"/>
      <c r="DK104" s="344"/>
      <c r="DL104" s="344"/>
      <c r="DM104" s="344"/>
      <c r="DN104" s="344"/>
      <c r="DO104" s="344"/>
      <c r="DP104" s="344"/>
      <c r="DQ104" s="344"/>
      <c r="DR104" s="344"/>
      <c r="DS104" s="344"/>
      <c r="DT104" s="283"/>
      <c r="DU104" s="283"/>
      <c r="DV104" s="283"/>
      <c r="DW104" s="283"/>
      <c r="DX104" s="283"/>
      <c r="DY104" s="283"/>
      <c r="DZ104" s="283"/>
      <c r="EA104" s="283"/>
      <c r="EB104" s="283"/>
      <c r="EC104" s="283"/>
      <c r="ED104" s="283"/>
      <c r="EE104" s="283"/>
      <c r="EF104" s="283"/>
      <c r="EG104" s="283"/>
      <c r="EH104" s="283"/>
      <c r="EI104" s="283"/>
      <c r="EJ104" s="283"/>
      <c r="EK104" s="283"/>
      <c r="EL104" s="283"/>
      <c r="EM104" s="283"/>
      <c r="EN104" s="283"/>
      <c r="EO104" s="283"/>
      <c r="EP104" s="283"/>
      <c r="EQ104" s="283"/>
    </row>
    <row r="105" spans="82:147" ht="11.1" customHeight="1">
      <c r="CD105" s="333"/>
      <c r="CE105" s="333"/>
      <c r="CF105" s="333"/>
      <c r="CG105" s="333"/>
      <c r="CH105" s="333"/>
      <c r="CI105" s="333"/>
      <c r="CJ105" s="343"/>
      <c r="CK105" s="344"/>
      <c r="CL105" s="344"/>
      <c r="CM105" s="344"/>
      <c r="CN105" s="344"/>
      <c r="CO105" s="344"/>
      <c r="CP105" s="344"/>
      <c r="CQ105" s="344"/>
      <c r="CR105" s="344"/>
      <c r="CS105" s="344"/>
      <c r="CT105" s="344"/>
      <c r="CU105" s="344"/>
      <c r="CV105" s="344"/>
      <c r="CW105" s="344"/>
      <c r="CX105" s="344"/>
      <c r="CY105" s="344"/>
      <c r="CZ105" s="344"/>
      <c r="DA105" s="344"/>
      <c r="DB105" s="343"/>
      <c r="DC105" s="344"/>
      <c r="DD105" s="344"/>
      <c r="DE105" s="344"/>
      <c r="DF105" s="344"/>
      <c r="DG105" s="344"/>
      <c r="DH105" s="344"/>
      <c r="DI105" s="344"/>
      <c r="DJ105" s="344"/>
      <c r="DK105" s="344"/>
      <c r="DL105" s="344"/>
      <c r="DM105" s="344"/>
      <c r="DN105" s="344"/>
      <c r="DO105" s="344"/>
      <c r="DP105" s="344"/>
      <c r="DQ105" s="344"/>
      <c r="DR105" s="344"/>
      <c r="DS105" s="344"/>
      <c r="DT105" s="283"/>
      <c r="DU105" s="283"/>
      <c r="DV105" s="283"/>
      <c r="DW105" s="283"/>
      <c r="DX105" s="283"/>
      <c r="DY105" s="283"/>
      <c r="DZ105" s="283"/>
      <c r="EA105" s="283"/>
      <c r="EB105" s="283"/>
      <c r="EC105" s="283"/>
      <c r="ED105" s="283"/>
      <c r="EE105" s="283"/>
      <c r="EF105" s="283"/>
      <c r="EG105" s="283"/>
      <c r="EH105" s="283"/>
      <c r="EI105" s="283"/>
      <c r="EJ105" s="283"/>
      <c r="EK105" s="283"/>
      <c r="EL105" s="283"/>
      <c r="EM105" s="283"/>
      <c r="EN105" s="283"/>
      <c r="EO105" s="283"/>
      <c r="EP105" s="283"/>
      <c r="EQ105" s="283"/>
    </row>
    <row r="106" spans="82:147" ht="11.1" customHeight="1">
      <c r="CD106" s="333"/>
      <c r="CE106" s="333"/>
      <c r="CF106" s="333"/>
      <c r="CG106" s="333"/>
      <c r="CH106" s="333"/>
      <c r="CI106" s="333"/>
      <c r="CJ106" s="343"/>
      <c r="CK106" s="344"/>
      <c r="CL106" s="344"/>
      <c r="CM106" s="344"/>
      <c r="CN106" s="344"/>
      <c r="CO106" s="344"/>
      <c r="CP106" s="344"/>
      <c r="CQ106" s="344"/>
      <c r="CR106" s="344"/>
      <c r="CS106" s="344"/>
      <c r="CT106" s="344"/>
      <c r="CU106" s="344"/>
      <c r="CV106" s="344"/>
      <c r="CW106" s="344"/>
      <c r="CX106" s="344"/>
      <c r="CY106" s="344"/>
      <c r="CZ106" s="344"/>
      <c r="DA106" s="344"/>
      <c r="DB106" s="343"/>
      <c r="DC106" s="344"/>
      <c r="DD106" s="344"/>
      <c r="DE106" s="344"/>
      <c r="DF106" s="344"/>
      <c r="DG106" s="344"/>
      <c r="DH106" s="344"/>
      <c r="DI106" s="344"/>
      <c r="DJ106" s="344"/>
      <c r="DK106" s="344"/>
      <c r="DL106" s="344"/>
      <c r="DM106" s="344"/>
      <c r="DN106" s="344"/>
      <c r="DO106" s="344"/>
      <c r="DP106" s="344"/>
      <c r="DQ106" s="344"/>
      <c r="DR106" s="344"/>
      <c r="DS106" s="344"/>
      <c r="DT106" s="283"/>
      <c r="DU106" s="283"/>
      <c r="DV106" s="283"/>
      <c r="DW106" s="283"/>
      <c r="DX106" s="283"/>
      <c r="DY106" s="283"/>
      <c r="DZ106" s="283"/>
      <c r="EA106" s="283"/>
      <c r="EB106" s="283"/>
      <c r="EC106" s="283"/>
      <c r="ED106" s="283"/>
      <c r="EE106" s="283"/>
      <c r="EF106" s="283"/>
      <c r="EG106" s="283"/>
      <c r="EH106" s="283"/>
      <c r="EI106" s="283"/>
      <c r="EJ106" s="283"/>
      <c r="EK106" s="283"/>
      <c r="EL106" s="283"/>
      <c r="EM106" s="283"/>
      <c r="EN106" s="283"/>
      <c r="EO106" s="283"/>
      <c r="EP106" s="283"/>
      <c r="EQ106" s="283"/>
    </row>
    <row r="107" spans="82:147" ht="11.1" customHeight="1">
      <c r="CD107" s="333"/>
      <c r="CE107" s="333"/>
      <c r="CF107" s="333"/>
      <c r="CG107" s="333"/>
      <c r="CH107" s="333"/>
      <c r="CI107" s="333"/>
      <c r="CJ107" s="343"/>
      <c r="CK107" s="344"/>
      <c r="CL107" s="344"/>
      <c r="CM107" s="344"/>
      <c r="CN107" s="344"/>
      <c r="CO107" s="344"/>
      <c r="CP107" s="344"/>
      <c r="CQ107" s="344"/>
      <c r="CR107" s="344"/>
      <c r="CS107" s="344"/>
      <c r="CT107" s="344"/>
      <c r="CU107" s="344"/>
      <c r="CV107" s="344"/>
      <c r="CW107" s="344"/>
      <c r="CX107" s="344"/>
      <c r="CY107" s="344"/>
      <c r="CZ107" s="344"/>
      <c r="DA107" s="344"/>
      <c r="DB107" s="343"/>
      <c r="DC107" s="344"/>
      <c r="DD107" s="344"/>
      <c r="DE107" s="344"/>
      <c r="DF107" s="344"/>
      <c r="DG107" s="344"/>
      <c r="DH107" s="344"/>
      <c r="DI107" s="344"/>
      <c r="DJ107" s="344"/>
      <c r="DK107" s="344"/>
      <c r="DL107" s="344"/>
      <c r="DM107" s="344"/>
      <c r="DN107" s="344"/>
      <c r="DO107" s="344"/>
      <c r="DP107" s="344"/>
      <c r="DQ107" s="344"/>
      <c r="DR107" s="344"/>
      <c r="DS107" s="344"/>
      <c r="DT107" s="283"/>
      <c r="DU107" s="283"/>
      <c r="DV107" s="283"/>
      <c r="DW107" s="283"/>
      <c r="DX107" s="283"/>
      <c r="DY107" s="283"/>
      <c r="DZ107" s="283"/>
      <c r="EA107" s="283"/>
      <c r="EB107" s="283"/>
      <c r="EC107" s="283"/>
      <c r="ED107" s="283"/>
      <c r="EE107" s="283"/>
      <c r="EF107" s="283"/>
      <c r="EG107" s="283"/>
      <c r="EH107" s="283"/>
      <c r="EI107" s="283"/>
      <c r="EJ107" s="283"/>
      <c r="EK107" s="283"/>
      <c r="EL107" s="283"/>
      <c r="EM107" s="283"/>
      <c r="EN107" s="283"/>
      <c r="EO107" s="283"/>
      <c r="EP107" s="283"/>
      <c r="EQ107" s="283"/>
    </row>
    <row r="108" spans="82:147" ht="11.1" customHeight="1">
      <c r="CD108" s="333"/>
      <c r="CE108" s="333"/>
      <c r="CF108" s="333"/>
      <c r="CG108" s="333"/>
      <c r="CH108" s="333"/>
      <c r="CI108" s="333"/>
      <c r="CJ108" s="343"/>
      <c r="CK108" s="344"/>
      <c r="CL108" s="344"/>
      <c r="CM108" s="344"/>
      <c r="CN108" s="344"/>
      <c r="CO108" s="344"/>
      <c r="CP108" s="344"/>
      <c r="CQ108" s="344"/>
      <c r="CR108" s="344"/>
      <c r="CS108" s="344"/>
      <c r="CT108" s="344"/>
      <c r="CU108" s="344"/>
      <c r="CV108" s="344"/>
      <c r="CW108" s="344"/>
      <c r="CX108" s="344"/>
      <c r="CY108" s="344"/>
      <c r="CZ108" s="344"/>
      <c r="DA108" s="344"/>
      <c r="DB108" s="343"/>
      <c r="DC108" s="344"/>
      <c r="DD108" s="344"/>
      <c r="DE108" s="344"/>
      <c r="DF108" s="344"/>
      <c r="DG108" s="344"/>
      <c r="DH108" s="344"/>
      <c r="DI108" s="344"/>
      <c r="DJ108" s="344"/>
      <c r="DK108" s="344"/>
      <c r="DL108" s="344"/>
      <c r="DM108" s="344"/>
      <c r="DN108" s="344"/>
      <c r="DO108" s="344"/>
      <c r="DP108" s="344"/>
      <c r="DQ108" s="344"/>
      <c r="DR108" s="344"/>
      <c r="DS108" s="344"/>
      <c r="DT108" s="283"/>
      <c r="DU108" s="283"/>
      <c r="DV108" s="283"/>
      <c r="DW108" s="283"/>
      <c r="DX108" s="283"/>
      <c r="DY108" s="283"/>
      <c r="DZ108" s="283"/>
      <c r="EA108" s="283"/>
      <c r="EB108" s="283"/>
      <c r="EC108" s="283"/>
      <c r="ED108" s="283"/>
      <c r="EE108" s="283"/>
      <c r="EF108" s="283"/>
      <c r="EG108" s="283"/>
      <c r="EH108" s="283"/>
      <c r="EI108" s="283"/>
      <c r="EJ108" s="283"/>
      <c r="EK108" s="283"/>
      <c r="EL108" s="283"/>
      <c r="EM108" s="283"/>
      <c r="EN108" s="283"/>
      <c r="EO108" s="283"/>
      <c r="EP108" s="283"/>
      <c r="EQ108" s="283"/>
    </row>
    <row r="109" spans="82:147" ht="11.1" customHeight="1">
      <c r="CD109" s="333"/>
      <c r="CE109" s="333"/>
      <c r="CF109" s="333"/>
      <c r="CG109" s="333"/>
      <c r="CH109" s="333"/>
      <c r="CI109" s="333"/>
      <c r="CJ109" s="343"/>
      <c r="CK109" s="344"/>
      <c r="CL109" s="344"/>
      <c r="CM109" s="344"/>
      <c r="CN109" s="344"/>
      <c r="CO109" s="344"/>
      <c r="CP109" s="344"/>
      <c r="CQ109" s="344"/>
      <c r="CR109" s="344"/>
      <c r="CS109" s="344"/>
      <c r="CT109" s="344"/>
      <c r="CU109" s="344"/>
      <c r="CV109" s="344"/>
      <c r="CW109" s="344"/>
      <c r="CX109" s="344"/>
      <c r="CY109" s="344"/>
      <c r="CZ109" s="344"/>
      <c r="DA109" s="344"/>
      <c r="DB109" s="343"/>
      <c r="DC109" s="344"/>
      <c r="DD109" s="344"/>
      <c r="DE109" s="344"/>
      <c r="DF109" s="344"/>
      <c r="DG109" s="344"/>
      <c r="DH109" s="344"/>
      <c r="DI109" s="344"/>
      <c r="DJ109" s="344"/>
      <c r="DK109" s="344"/>
      <c r="DL109" s="344"/>
      <c r="DM109" s="344"/>
      <c r="DN109" s="344"/>
      <c r="DO109" s="344"/>
      <c r="DP109" s="344"/>
      <c r="DQ109" s="344"/>
      <c r="DR109" s="344"/>
      <c r="DS109" s="344"/>
      <c r="DT109" s="283"/>
      <c r="DU109" s="283"/>
      <c r="DV109" s="283"/>
      <c r="DW109" s="283"/>
      <c r="DX109" s="283"/>
      <c r="DY109" s="283"/>
      <c r="DZ109" s="283"/>
      <c r="EA109" s="283"/>
      <c r="EB109" s="283"/>
      <c r="EC109" s="283"/>
      <c r="ED109" s="283"/>
      <c r="EE109" s="283"/>
      <c r="EF109" s="283"/>
      <c r="EG109" s="283"/>
      <c r="EH109" s="283"/>
      <c r="EI109" s="283"/>
      <c r="EJ109" s="283"/>
      <c r="EK109" s="283"/>
      <c r="EL109" s="283"/>
      <c r="EM109" s="283"/>
      <c r="EN109" s="283"/>
      <c r="EO109" s="283"/>
      <c r="EP109" s="283"/>
      <c r="EQ109" s="283"/>
    </row>
    <row r="110" spans="82:147" ht="11.1" customHeight="1">
      <c r="CD110" s="333"/>
      <c r="CE110" s="333"/>
      <c r="CF110" s="333"/>
      <c r="CG110" s="333"/>
      <c r="CH110" s="333"/>
      <c r="CI110" s="333"/>
      <c r="CJ110" s="343"/>
      <c r="CK110" s="344"/>
      <c r="CL110" s="344"/>
      <c r="CM110" s="344"/>
      <c r="CN110" s="344"/>
      <c r="CO110" s="344"/>
      <c r="CP110" s="344"/>
      <c r="CQ110" s="344"/>
      <c r="CR110" s="344"/>
      <c r="CS110" s="344"/>
      <c r="CT110" s="344"/>
      <c r="CU110" s="344"/>
      <c r="CV110" s="344"/>
      <c r="CW110" s="344"/>
      <c r="CX110" s="344"/>
      <c r="CY110" s="344"/>
      <c r="CZ110" s="344"/>
      <c r="DA110" s="344"/>
      <c r="DB110" s="343"/>
      <c r="DC110" s="344"/>
      <c r="DD110" s="344"/>
      <c r="DE110" s="344"/>
      <c r="DF110" s="344"/>
      <c r="DG110" s="344"/>
      <c r="DH110" s="344"/>
      <c r="DI110" s="344"/>
      <c r="DJ110" s="344"/>
      <c r="DK110" s="344"/>
      <c r="DL110" s="344"/>
      <c r="DM110" s="344"/>
      <c r="DN110" s="344"/>
      <c r="DO110" s="344"/>
      <c r="DP110" s="344"/>
      <c r="DQ110" s="344"/>
      <c r="DR110" s="344"/>
      <c r="DS110" s="344"/>
      <c r="DT110" s="283"/>
      <c r="DU110" s="283"/>
      <c r="DV110" s="283"/>
      <c r="DW110" s="283"/>
      <c r="DX110" s="283"/>
      <c r="DY110" s="283"/>
      <c r="DZ110" s="283"/>
      <c r="EA110" s="283"/>
      <c r="EB110" s="283"/>
      <c r="EC110" s="283"/>
      <c r="ED110" s="283"/>
      <c r="EE110" s="283"/>
      <c r="EF110" s="283"/>
      <c r="EG110" s="283"/>
      <c r="EH110" s="283"/>
      <c r="EI110" s="283"/>
      <c r="EJ110" s="283"/>
      <c r="EK110" s="283"/>
      <c r="EL110" s="283"/>
      <c r="EM110" s="283"/>
      <c r="EN110" s="283"/>
      <c r="EO110" s="283"/>
      <c r="EP110" s="283"/>
      <c r="EQ110" s="283"/>
    </row>
    <row r="111" spans="82:147" ht="11.1" customHeight="1">
      <c r="CD111" s="333"/>
      <c r="CE111" s="333"/>
      <c r="CF111" s="333"/>
      <c r="CG111" s="333"/>
      <c r="CH111" s="333"/>
      <c r="CI111" s="333"/>
      <c r="CJ111" s="343"/>
      <c r="CK111" s="344"/>
      <c r="CL111" s="344"/>
      <c r="CM111" s="344"/>
      <c r="CN111" s="344"/>
      <c r="CO111" s="344"/>
      <c r="CP111" s="344"/>
      <c r="CQ111" s="344"/>
      <c r="CR111" s="344"/>
      <c r="CS111" s="344"/>
      <c r="CT111" s="344"/>
      <c r="CU111" s="344"/>
      <c r="CV111" s="344"/>
      <c r="CW111" s="344"/>
      <c r="CX111" s="344"/>
      <c r="CY111" s="344"/>
      <c r="CZ111" s="344"/>
      <c r="DA111" s="344"/>
      <c r="DB111" s="343"/>
      <c r="DC111" s="344"/>
      <c r="DD111" s="344"/>
      <c r="DE111" s="344"/>
      <c r="DF111" s="344"/>
      <c r="DG111" s="344"/>
      <c r="DH111" s="344"/>
      <c r="DI111" s="344"/>
      <c r="DJ111" s="344"/>
      <c r="DK111" s="344"/>
      <c r="DL111" s="344"/>
      <c r="DM111" s="344"/>
      <c r="DN111" s="344"/>
      <c r="DO111" s="344"/>
      <c r="DP111" s="344"/>
      <c r="DQ111" s="344"/>
      <c r="DR111" s="344"/>
      <c r="DS111" s="344"/>
      <c r="DT111" s="283"/>
      <c r="DU111" s="283"/>
      <c r="DV111" s="283"/>
      <c r="DW111" s="283"/>
      <c r="DX111" s="283"/>
      <c r="DY111" s="283"/>
      <c r="DZ111" s="283"/>
      <c r="EA111" s="283"/>
      <c r="EB111" s="283"/>
      <c r="EC111" s="283"/>
      <c r="ED111" s="283"/>
      <c r="EE111" s="283"/>
      <c r="EF111" s="283"/>
      <c r="EG111" s="283"/>
      <c r="EH111" s="283"/>
      <c r="EI111" s="283"/>
      <c r="EJ111" s="283"/>
      <c r="EK111" s="283"/>
      <c r="EL111" s="283"/>
      <c r="EM111" s="283"/>
      <c r="EN111" s="283"/>
      <c r="EO111" s="283"/>
      <c r="EP111" s="283"/>
      <c r="EQ111" s="283"/>
    </row>
    <row r="112" spans="82:147" ht="11.1" customHeight="1">
      <c r="CD112" s="333"/>
      <c r="CE112" s="333"/>
      <c r="CF112" s="333"/>
      <c r="CG112" s="333"/>
      <c r="CH112" s="333"/>
      <c r="CI112" s="333"/>
      <c r="CJ112" s="343"/>
      <c r="CK112" s="344"/>
      <c r="CL112" s="344"/>
      <c r="CM112" s="344"/>
      <c r="CN112" s="344"/>
      <c r="CO112" s="344"/>
      <c r="CP112" s="344"/>
      <c r="CQ112" s="344"/>
      <c r="CR112" s="344"/>
      <c r="CS112" s="344"/>
      <c r="CT112" s="344"/>
      <c r="CU112" s="344"/>
      <c r="CV112" s="344"/>
      <c r="CW112" s="344"/>
      <c r="CX112" s="344"/>
      <c r="CY112" s="344"/>
      <c r="CZ112" s="344"/>
      <c r="DA112" s="344"/>
      <c r="DB112" s="343"/>
      <c r="DC112" s="344"/>
      <c r="DD112" s="344"/>
      <c r="DE112" s="344"/>
      <c r="DF112" s="344"/>
      <c r="DG112" s="344"/>
      <c r="DH112" s="344"/>
      <c r="DI112" s="344"/>
      <c r="DJ112" s="344"/>
      <c r="DK112" s="344"/>
      <c r="DL112" s="344"/>
      <c r="DM112" s="344"/>
      <c r="DN112" s="344"/>
      <c r="DO112" s="344"/>
      <c r="DP112" s="344"/>
      <c r="DQ112" s="344"/>
      <c r="DR112" s="344"/>
      <c r="DS112" s="344"/>
      <c r="DT112" s="283"/>
      <c r="DU112" s="283"/>
      <c r="DV112" s="283"/>
      <c r="DW112" s="283"/>
      <c r="DX112" s="283"/>
      <c r="DY112" s="283"/>
      <c r="DZ112" s="283"/>
      <c r="EA112" s="283"/>
      <c r="EB112" s="283"/>
      <c r="EC112" s="283"/>
      <c r="ED112" s="283"/>
      <c r="EE112" s="283"/>
      <c r="EF112" s="283"/>
      <c r="EG112" s="283"/>
      <c r="EH112" s="283"/>
      <c r="EI112" s="283"/>
      <c r="EJ112" s="283"/>
      <c r="EK112" s="283"/>
      <c r="EL112" s="283"/>
      <c r="EM112" s="283"/>
      <c r="EN112" s="283"/>
      <c r="EO112" s="283"/>
      <c r="EP112" s="283"/>
      <c r="EQ112" s="283"/>
    </row>
    <row r="113" spans="82:147" ht="11.1" customHeight="1">
      <c r="CD113" s="333"/>
      <c r="CE113" s="333"/>
      <c r="CF113" s="333"/>
      <c r="CG113" s="333"/>
      <c r="CH113" s="333"/>
      <c r="CI113" s="333"/>
      <c r="CJ113" s="343"/>
      <c r="CK113" s="344"/>
      <c r="CL113" s="344"/>
      <c r="CM113" s="344"/>
      <c r="CN113" s="344"/>
      <c r="CO113" s="344"/>
      <c r="CP113" s="344"/>
      <c r="CQ113" s="344"/>
      <c r="CR113" s="344"/>
      <c r="CS113" s="344"/>
      <c r="CT113" s="344"/>
      <c r="CU113" s="344"/>
      <c r="CV113" s="344"/>
      <c r="CW113" s="344"/>
      <c r="CX113" s="344"/>
      <c r="CY113" s="344"/>
      <c r="CZ113" s="344"/>
      <c r="DA113" s="344"/>
      <c r="DB113" s="343"/>
      <c r="DC113" s="344"/>
      <c r="DD113" s="344"/>
      <c r="DE113" s="344"/>
      <c r="DF113" s="344"/>
      <c r="DG113" s="344"/>
      <c r="DH113" s="344"/>
      <c r="DI113" s="344"/>
      <c r="DJ113" s="344"/>
      <c r="DK113" s="344"/>
      <c r="DL113" s="344"/>
      <c r="DM113" s="344"/>
      <c r="DN113" s="344"/>
      <c r="DO113" s="344"/>
      <c r="DP113" s="344"/>
      <c r="DQ113" s="344"/>
      <c r="DR113" s="344"/>
      <c r="DS113" s="344"/>
      <c r="DT113" s="283"/>
      <c r="DU113" s="283"/>
      <c r="DV113" s="283"/>
      <c r="DW113" s="283"/>
      <c r="DX113" s="283"/>
      <c r="DY113" s="283"/>
      <c r="DZ113" s="283"/>
      <c r="EA113" s="283"/>
      <c r="EB113" s="283"/>
      <c r="EC113" s="283"/>
      <c r="ED113" s="283"/>
      <c r="EE113" s="283"/>
      <c r="EF113" s="283"/>
      <c r="EG113" s="283"/>
      <c r="EH113" s="283"/>
      <c r="EI113" s="283"/>
      <c r="EJ113" s="283"/>
      <c r="EK113" s="283"/>
      <c r="EL113" s="283"/>
      <c r="EM113" s="283"/>
      <c r="EN113" s="283"/>
      <c r="EO113" s="283"/>
      <c r="EP113" s="283"/>
      <c r="EQ113" s="283"/>
    </row>
    <row r="114" spans="82:147" ht="11.1" customHeight="1">
      <c r="CD114" s="333"/>
      <c r="CE114" s="333"/>
      <c r="CF114" s="333"/>
      <c r="CG114" s="333"/>
      <c r="CH114" s="333"/>
      <c r="CI114" s="333"/>
      <c r="CJ114" s="343"/>
      <c r="CK114" s="344"/>
      <c r="CL114" s="344"/>
      <c r="CM114" s="344"/>
      <c r="CN114" s="344"/>
      <c r="CO114" s="344"/>
      <c r="CP114" s="344"/>
      <c r="CQ114" s="344"/>
      <c r="CR114" s="344"/>
      <c r="CS114" s="344"/>
      <c r="CT114" s="344"/>
      <c r="CU114" s="344"/>
      <c r="CV114" s="344"/>
      <c r="CW114" s="344"/>
      <c r="CX114" s="344"/>
      <c r="CY114" s="344"/>
      <c r="CZ114" s="344"/>
      <c r="DA114" s="344"/>
      <c r="DB114" s="343"/>
      <c r="DC114" s="344"/>
      <c r="DD114" s="344"/>
      <c r="DE114" s="344"/>
      <c r="DF114" s="344"/>
      <c r="DG114" s="344"/>
      <c r="DH114" s="344"/>
      <c r="DI114" s="344"/>
      <c r="DJ114" s="344"/>
      <c r="DK114" s="344"/>
      <c r="DL114" s="344"/>
      <c r="DM114" s="344"/>
      <c r="DN114" s="344"/>
      <c r="DO114" s="344"/>
      <c r="DP114" s="344"/>
      <c r="DQ114" s="344"/>
      <c r="DR114" s="344"/>
      <c r="DS114" s="344"/>
      <c r="DT114" s="283"/>
      <c r="DU114" s="283"/>
      <c r="DV114" s="283"/>
      <c r="DW114" s="283"/>
      <c r="DX114" s="283"/>
      <c r="DY114" s="283"/>
      <c r="DZ114" s="283"/>
      <c r="EA114" s="283"/>
      <c r="EB114" s="283"/>
      <c r="EC114" s="283"/>
      <c r="ED114" s="283"/>
      <c r="EE114" s="283"/>
      <c r="EF114" s="283"/>
      <c r="EG114" s="283"/>
      <c r="EH114" s="283"/>
      <c r="EI114" s="283"/>
      <c r="EJ114" s="283"/>
      <c r="EK114" s="283"/>
      <c r="EL114" s="283"/>
      <c r="EM114" s="283"/>
      <c r="EN114" s="283"/>
      <c r="EO114" s="283"/>
      <c r="EP114" s="283"/>
      <c r="EQ114" s="283"/>
    </row>
    <row r="115" spans="82:147" ht="11.1" customHeight="1">
      <c r="CD115" s="333"/>
      <c r="CE115" s="333"/>
      <c r="CF115" s="333"/>
      <c r="CG115" s="333"/>
      <c r="CH115" s="333"/>
      <c r="CI115" s="333"/>
      <c r="CJ115" s="343"/>
      <c r="CK115" s="344"/>
      <c r="CL115" s="344"/>
      <c r="CM115" s="344"/>
      <c r="CN115" s="344"/>
      <c r="CO115" s="344"/>
      <c r="CP115" s="344"/>
      <c r="CQ115" s="344"/>
      <c r="CR115" s="344"/>
      <c r="CS115" s="344"/>
      <c r="CT115" s="344"/>
      <c r="CU115" s="344"/>
      <c r="CV115" s="344"/>
      <c r="CW115" s="344"/>
      <c r="CX115" s="344"/>
      <c r="CY115" s="344"/>
      <c r="CZ115" s="344"/>
      <c r="DA115" s="344"/>
      <c r="DB115" s="343"/>
      <c r="DC115" s="344"/>
      <c r="DD115" s="344"/>
      <c r="DE115" s="344"/>
      <c r="DF115" s="344"/>
      <c r="DG115" s="344"/>
      <c r="DH115" s="344"/>
      <c r="DI115" s="344"/>
      <c r="DJ115" s="344"/>
      <c r="DK115" s="344"/>
      <c r="DL115" s="344"/>
      <c r="DM115" s="344"/>
      <c r="DN115" s="344"/>
      <c r="DO115" s="344"/>
      <c r="DP115" s="344"/>
      <c r="DQ115" s="344"/>
      <c r="DR115" s="344"/>
      <c r="DS115" s="344"/>
      <c r="DT115" s="283"/>
      <c r="DU115" s="283"/>
      <c r="DV115" s="283"/>
      <c r="DW115" s="283"/>
      <c r="DX115" s="283"/>
      <c r="DY115" s="283"/>
      <c r="DZ115" s="283"/>
      <c r="EA115" s="283"/>
      <c r="EB115" s="283"/>
      <c r="EC115" s="283"/>
      <c r="ED115" s="283"/>
      <c r="EE115" s="283"/>
      <c r="EF115" s="283"/>
      <c r="EG115" s="283"/>
      <c r="EH115" s="283"/>
      <c r="EI115" s="283"/>
      <c r="EJ115" s="283"/>
      <c r="EK115" s="283"/>
      <c r="EL115" s="283"/>
      <c r="EM115" s="283"/>
      <c r="EN115" s="283"/>
      <c r="EO115" s="283"/>
      <c r="EP115" s="283"/>
      <c r="EQ115" s="283"/>
    </row>
    <row r="116" spans="82:147" ht="11.1" customHeight="1">
      <c r="CD116" s="333"/>
      <c r="CE116" s="333"/>
      <c r="CF116" s="333"/>
      <c r="CG116" s="333"/>
      <c r="CH116" s="333"/>
      <c r="CI116" s="333"/>
      <c r="CJ116" s="343"/>
      <c r="CK116" s="344"/>
      <c r="CL116" s="344"/>
      <c r="CM116" s="344"/>
      <c r="CN116" s="344"/>
      <c r="CO116" s="344"/>
      <c r="CP116" s="344"/>
      <c r="CQ116" s="344"/>
      <c r="CR116" s="344"/>
      <c r="CS116" s="344"/>
      <c r="CT116" s="344"/>
      <c r="CU116" s="344"/>
      <c r="CV116" s="344"/>
      <c r="CW116" s="344"/>
      <c r="CX116" s="344"/>
      <c r="CY116" s="344"/>
      <c r="CZ116" s="344"/>
      <c r="DA116" s="344"/>
      <c r="DB116" s="343"/>
      <c r="DC116" s="344"/>
      <c r="DD116" s="344"/>
      <c r="DE116" s="344"/>
      <c r="DF116" s="344"/>
      <c r="DG116" s="344"/>
      <c r="DH116" s="344"/>
      <c r="DI116" s="344"/>
      <c r="DJ116" s="344"/>
      <c r="DK116" s="344"/>
      <c r="DL116" s="344"/>
      <c r="DM116" s="344"/>
      <c r="DN116" s="344"/>
      <c r="DO116" s="344"/>
      <c r="DP116" s="344"/>
      <c r="DQ116" s="344"/>
      <c r="DR116" s="344"/>
      <c r="DS116" s="344"/>
      <c r="DT116" s="283"/>
      <c r="DU116" s="283"/>
      <c r="DV116" s="283"/>
      <c r="DW116" s="283"/>
      <c r="DX116" s="283"/>
      <c r="DY116" s="283"/>
      <c r="DZ116" s="283"/>
      <c r="EA116" s="283"/>
      <c r="EB116" s="283"/>
      <c r="EC116" s="283"/>
      <c r="ED116" s="283"/>
      <c r="EE116" s="283"/>
      <c r="EF116" s="283"/>
      <c r="EG116" s="283"/>
      <c r="EH116" s="283"/>
      <c r="EI116" s="283"/>
      <c r="EJ116" s="283"/>
      <c r="EK116" s="283"/>
      <c r="EL116" s="283"/>
      <c r="EM116" s="283"/>
      <c r="EN116" s="283"/>
      <c r="EO116" s="283"/>
      <c r="EP116" s="283"/>
      <c r="EQ116" s="283"/>
    </row>
    <row r="117" spans="82:147" ht="11.1" customHeight="1">
      <c r="CD117" s="333"/>
      <c r="CE117" s="333"/>
      <c r="CF117" s="333"/>
      <c r="CG117" s="333"/>
      <c r="CH117" s="333"/>
      <c r="CI117" s="333"/>
      <c r="CJ117" s="343"/>
      <c r="CK117" s="344"/>
      <c r="CL117" s="344"/>
      <c r="CM117" s="344"/>
      <c r="CN117" s="344"/>
      <c r="CO117" s="344"/>
      <c r="CP117" s="344"/>
      <c r="CQ117" s="344"/>
      <c r="CR117" s="344"/>
      <c r="CS117" s="344"/>
      <c r="CT117" s="344"/>
      <c r="CU117" s="344"/>
      <c r="CV117" s="344"/>
      <c r="CW117" s="344"/>
      <c r="CX117" s="344"/>
      <c r="CY117" s="344"/>
      <c r="CZ117" s="344"/>
      <c r="DA117" s="344"/>
      <c r="DB117" s="343"/>
      <c r="DC117" s="344"/>
      <c r="DD117" s="344"/>
      <c r="DE117" s="344"/>
      <c r="DF117" s="344"/>
      <c r="DG117" s="344"/>
      <c r="DH117" s="344"/>
      <c r="DI117" s="344"/>
      <c r="DJ117" s="344"/>
      <c r="DK117" s="344"/>
      <c r="DL117" s="344"/>
      <c r="DM117" s="344"/>
      <c r="DN117" s="344"/>
      <c r="DO117" s="344"/>
      <c r="DP117" s="344"/>
      <c r="DQ117" s="344"/>
      <c r="DR117" s="344"/>
      <c r="DS117" s="344"/>
      <c r="DT117" s="283"/>
      <c r="DU117" s="283"/>
      <c r="DV117" s="283"/>
      <c r="DW117" s="283"/>
      <c r="DX117" s="283"/>
      <c r="DY117" s="283"/>
      <c r="DZ117" s="283"/>
      <c r="EA117" s="283"/>
      <c r="EB117" s="283"/>
      <c r="EC117" s="283"/>
      <c r="ED117" s="283"/>
      <c r="EE117" s="283"/>
      <c r="EF117" s="283"/>
      <c r="EG117" s="283"/>
      <c r="EH117" s="283"/>
      <c r="EI117" s="283"/>
      <c r="EJ117" s="283"/>
      <c r="EK117" s="283"/>
      <c r="EL117" s="283"/>
      <c r="EM117" s="283"/>
      <c r="EN117" s="283"/>
      <c r="EO117" s="283"/>
      <c r="EP117" s="283"/>
      <c r="EQ117" s="283"/>
    </row>
    <row r="118" spans="82:147" ht="11.1" customHeight="1">
      <c r="CD118" s="333"/>
      <c r="CE118" s="333"/>
      <c r="CF118" s="333"/>
      <c r="CG118" s="333"/>
      <c r="CH118" s="333"/>
      <c r="CI118" s="333"/>
      <c r="CJ118" s="343"/>
      <c r="CK118" s="344"/>
      <c r="CL118" s="344"/>
      <c r="CM118" s="344"/>
      <c r="CN118" s="344"/>
      <c r="CO118" s="344"/>
      <c r="CP118" s="344"/>
      <c r="CQ118" s="344"/>
      <c r="CR118" s="344"/>
      <c r="CS118" s="344"/>
      <c r="CT118" s="344"/>
      <c r="CU118" s="344"/>
      <c r="CV118" s="344"/>
      <c r="CW118" s="344"/>
      <c r="CX118" s="344"/>
      <c r="CY118" s="344"/>
      <c r="CZ118" s="344"/>
      <c r="DA118" s="344"/>
      <c r="DB118" s="343"/>
      <c r="DC118" s="344"/>
      <c r="DD118" s="344"/>
      <c r="DE118" s="344"/>
      <c r="DF118" s="344"/>
      <c r="DG118" s="344"/>
      <c r="DH118" s="344"/>
      <c r="DI118" s="344"/>
      <c r="DJ118" s="344"/>
      <c r="DK118" s="344"/>
      <c r="DL118" s="344"/>
      <c r="DM118" s="344"/>
      <c r="DN118" s="344"/>
      <c r="DO118" s="344"/>
      <c r="DP118" s="344"/>
      <c r="DQ118" s="344"/>
      <c r="DR118" s="344"/>
      <c r="DS118" s="344"/>
      <c r="DT118" s="283"/>
      <c r="DU118" s="283"/>
      <c r="DV118" s="283"/>
      <c r="DW118" s="283"/>
      <c r="DX118" s="283"/>
      <c r="DY118" s="283"/>
      <c r="DZ118" s="283"/>
      <c r="EA118" s="283"/>
      <c r="EB118" s="283"/>
      <c r="EC118" s="283"/>
      <c r="ED118" s="283"/>
      <c r="EE118" s="283"/>
      <c r="EF118" s="283"/>
      <c r="EG118" s="283"/>
      <c r="EH118" s="283"/>
      <c r="EI118" s="283"/>
      <c r="EJ118" s="283"/>
      <c r="EK118" s="283"/>
      <c r="EL118" s="283"/>
      <c r="EM118" s="283"/>
      <c r="EN118" s="283"/>
      <c r="EO118" s="283"/>
      <c r="EP118" s="283"/>
      <c r="EQ118" s="283"/>
    </row>
    <row r="119" spans="82:147" ht="11.1" customHeight="1">
      <c r="CD119" s="333"/>
      <c r="CE119" s="333"/>
      <c r="CF119" s="333"/>
      <c r="CG119" s="333"/>
      <c r="CH119" s="333"/>
      <c r="CI119" s="333"/>
      <c r="CJ119" s="343"/>
      <c r="CK119" s="344"/>
      <c r="CL119" s="344"/>
      <c r="CM119" s="344"/>
      <c r="CN119" s="344"/>
      <c r="CO119" s="344"/>
      <c r="CP119" s="344"/>
      <c r="CQ119" s="344"/>
      <c r="CR119" s="344"/>
      <c r="CS119" s="344"/>
      <c r="CT119" s="344"/>
      <c r="CU119" s="344"/>
      <c r="CV119" s="344"/>
      <c r="CW119" s="344"/>
      <c r="CX119" s="344"/>
      <c r="CY119" s="344"/>
      <c r="CZ119" s="344"/>
      <c r="DA119" s="344"/>
      <c r="DB119" s="343"/>
      <c r="DC119" s="344"/>
      <c r="DD119" s="344"/>
      <c r="DE119" s="344"/>
      <c r="DF119" s="344"/>
      <c r="DG119" s="344"/>
      <c r="DH119" s="344"/>
      <c r="DI119" s="344"/>
      <c r="DJ119" s="344"/>
      <c r="DK119" s="344"/>
      <c r="DL119" s="344"/>
      <c r="DM119" s="344"/>
      <c r="DN119" s="344"/>
      <c r="DO119" s="344"/>
      <c r="DP119" s="344"/>
      <c r="DQ119" s="344"/>
      <c r="DR119" s="344"/>
      <c r="DS119" s="344"/>
      <c r="DT119" s="283"/>
      <c r="DU119" s="283"/>
      <c r="DV119" s="283"/>
      <c r="DW119" s="283"/>
      <c r="DX119" s="283"/>
      <c r="DY119" s="283"/>
      <c r="DZ119" s="283"/>
      <c r="EA119" s="283"/>
      <c r="EB119" s="283"/>
      <c r="EC119" s="283"/>
      <c r="ED119" s="283"/>
      <c r="EE119" s="283"/>
      <c r="EF119" s="283"/>
      <c r="EG119" s="283"/>
      <c r="EH119" s="283"/>
      <c r="EI119" s="283"/>
      <c r="EJ119" s="283"/>
      <c r="EK119" s="283"/>
      <c r="EL119" s="283"/>
      <c r="EM119" s="283"/>
      <c r="EN119" s="283"/>
      <c r="EO119" s="283"/>
      <c r="EP119" s="283"/>
      <c r="EQ119" s="283"/>
    </row>
    <row r="120" spans="82:147" ht="11.1" customHeight="1">
      <c r="CD120" s="333"/>
      <c r="CE120" s="333"/>
      <c r="CF120" s="333"/>
      <c r="CG120" s="333"/>
      <c r="CH120" s="333"/>
      <c r="CI120" s="333"/>
      <c r="CJ120" s="343"/>
      <c r="CK120" s="344"/>
      <c r="CL120" s="344"/>
      <c r="CM120" s="344"/>
      <c r="CN120" s="344"/>
      <c r="CO120" s="344"/>
      <c r="CP120" s="344"/>
      <c r="CQ120" s="344"/>
      <c r="CR120" s="344"/>
      <c r="CS120" s="344"/>
      <c r="CT120" s="344"/>
      <c r="CU120" s="344"/>
      <c r="CV120" s="344"/>
      <c r="CW120" s="344"/>
      <c r="CX120" s="344"/>
      <c r="CY120" s="344"/>
      <c r="CZ120" s="344"/>
      <c r="DA120" s="344"/>
      <c r="DB120" s="343"/>
      <c r="DC120" s="344"/>
      <c r="DD120" s="344"/>
      <c r="DE120" s="344"/>
      <c r="DF120" s="344"/>
      <c r="DG120" s="344"/>
      <c r="DH120" s="344"/>
      <c r="DI120" s="344"/>
      <c r="DJ120" s="344"/>
      <c r="DK120" s="344"/>
      <c r="DL120" s="344"/>
      <c r="DM120" s="344"/>
      <c r="DN120" s="344"/>
      <c r="DO120" s="344"/>
      <c r="DP120" s="344"/>
      <c r="DQ120" s="344"/>
      <c r="DR120" s="344"/>
      <c r="DS120" s="344"/>
      <c r="DT120" s="283"/>
      <c r="DU120" s="283"/>
      <c r="DV120" s="283"/>
      <c r="DW120" s="283"/>
      <c r="DX120" s="283"/>
      <c r="DY120" s="283"/>
      <c r="DZ120" s="283"/>
      <c r="EA120" s="283"/>
      <c r="EB120" s="283"/>
      <c r="EC120" s="283"/>
      <c r="ED120" s="283"/>
      <c r="EE120" s="283"/>
      <c r="EF120" s="283"/>
      <c r="EG120" s="283"/>
      <c r="EH120" s="283"/>
      <c r="EI120" s="283"/>
      <c r="EJ120" s="283"/>
      <c r="EK120" s="283"/>
      <c r="EL120" s="283"/>
      <c r="EM120" s="283"/>
      <c r="EN120" s="283"/>
      <c r="EO120" s="283"/>
      <c r="EP120" s="283"/>
      <c r="EQ120" s="283"/>
    </row>
    <row r="121" spans="82:147" ht="11.1" customHeight="1">
      <c r="CD121" s="333"/>
      <c r="CE121" s="333"/>
      <c r="CF121" s="333"/>
      <c r="CG121" s="333"/>
      <c r="CH121" s="333"/>
      <c r="CI121" s="333"/>
      <c r="CJ121" s="343"/>
      <c r="CK121" s="344"/>
      <c r="CL121" s="344"/>
      <c r="CM121" s="344"/>
      <c r="CN121" s="344"/>
      <c r="CO121" s="344"/>
      <c r="CP121" s="344"/>
      <c r="CQ121" s="344"/>
      <c r="CR121" s="344"/>
      <c r="CS121" s="344"/>
      <c r="CT121" s="344"/>
      <c r="CU121" s="344"/>
      <c r="CV121" s="344"/>
      <c r="CW121" s="344"/>
      <c r="CX121" s="344"/>
      <c r="CY121" s="344"/>
      <c r="CZ121" s="344"/>
      <c r="DA121" s="344"/>
      <c r="DB121" s="343"/>
      <c r="DC121" s="344"/>
      <c r="DD121" s="344"/>
      <c r="DE121" s="344"/>
      <c r="DF121" s="344"/>
      <c r="DG121" s="344"/>
      <c r="DH121" s="344"/>
      <c r="DI121" s="344"/>
      <c r="DJ121" s="344"/>
      <c r="DK121" s="344"/>
      <c r="DL121" s="344"/>
      <c r="DM121" s="344"/>
      <c r="DN121" s="344"/>
      <c r="DO121" s="344"/>
      <c r="DP121" s="344"/>
      <c r="DQ121" s="344"/>
      <c r="DR121" s="344"/>
      <c r="DS121" s="344"/>
      <c r="DT121" s="283"/>
      <c r="DU121" s="283"/>
      <c r="DV121" s="283"/>
      <c r="DW121" s="283"/>
      <c r="DX121" s="283"/>
      <c r="DY121" s="283"/>
      <c r="DZ121" s="283"/>
      <c r="EA121" s="283"/>
      <c r="EB121" s="283"/>
      <c r="EC121" s="283"/>
      <c r="ED121" s="283"/>
      <c r="EE121" s="283"/>
      <c r="EF121" s="283"/>
      <c r="EG121" s="283"/>
      <c r="EH121" s="283"/>
      <c r="EI121" s="283"/>
      <c r="EJ121" s="283"/>
      <c r="EK121" s="283"/>
      <c r="EL121" s="283"/>
      <c r="EM121" s="283"/>
      <c r="EN121" s="283"/>
      <c r="EO121" s="283"/>
      <c r="EP121" s="283"/>
      <c r="EQ121" s="283"/>
    </row>
    <row r="122" spans="82:147" ht="11.1" customHeight="1">
      <c r="CD122" s="333"/>
      <c r="CE122" s="333"/>
      <c r="CF122" s="333"/>
      <c r="CG122" s="333"/>
      <c r="CH122" s="333"/>
      <c r="CI122" s="333"/>
      <c r="CJ122" s="343"/>
      <c r="CK122" s="344"/>
      <c r="CL122" s="344"/>
      <c r="CM122" s="344"/>
      <c r="CN122" s="344"/>
      <c r="CO122" s="344"/>
      <c r="CP122" s="344"/>
      <c r="CQ122" s="344"/>
      <c r="CR122" s="344"/>
      <c r="CS122" s="344"/>
      <c r="CT122" s="344"/>
      <c r="CU122" s="344"/>
      <c r="CV122" s="344"/>
      <c r="CW122" s="344"/>
      <c r="CX122" s="344"/>
      <c r="CY122" s="344"/>
      <c r="CZ122" s="344"/>
      <c r="DA122" s="344"/>
      <c r="DB122" s="343"/>
      <c r="DC122" s="344"/>
      <c r="DD122" s="344"/>
      <c r="DE122" s="344"/>
      <c r="DF122" s="344"/>
      <c r="DG122" s="344"/>
      <c r="DH122" s="344"/>
      <c r="DI122" s="344"/>
      <c r="DJ122" s="344"/>
      <c r="DK122" s="344"/>
      <c r="DL122" s="344"/>
      <c r="DM122" s="344"/>
      <c r="DN122" s="344"/>
      <c r="DO122" s="344"/>
      <c r="DP122" s="344"/>
      <c r="DQ122" s="344"/>
      <c r="DR122" s="344"/>
      <c r="DS122" s="344"/>
      <c r="DT122" s="283"/>
      <c r="DU122" s="283"/>
      <c r="DV122" s="283"/>
      <c r="DW122" s="283"/>
      <c r="DX122" s="283"/>
      <c r="DY122" s="283"/>
      <c r="DZ122" s="283"/>
      <c r="EA122" s="283"/>
      <c r="EB122" s="283"/>
      <c r="EC122" s="283"/>
      <c r="ED122" s="283"/>
      <c r="EE122" s="283"/>
      <c r="EF122" s="283"/>
      <c r="EG122" s="283"/>
      <c r="EH122" s="283"/>
      <c r="EI122" s="283"/>
      <c r="EJ122" s="283"/>
      <c r="EK122" s="283"/>
      <c r="EL122" s="283"/>
      <c r="EM122" s="283"/>
      <c r="EN122" s="283"/>
      <c r="EO122" s="283"/>
      <c r="EP122" s="283"/>
      <c r="EQ122" s="283"/>
    </row>
    <row r="123" spans="82:147" ht="11.1" customHeight="1">
      <c r="CD123" s="333"/>
      <c r="CE123" s="333"/>
      <c r="CF123" s="333"/>
      <c r="CG123" s="333"/>
      <c r="CH123" s="333"/>
      <c r="CI123" s="333"/>
      <c r="CJ123" s="343"/>
      <c r="CK123" s="344"/>
      <c r="CL123" s="344"/>
      <c r="CM123" s="344"/>
      <c r="CN123" s="344"/>
      <c r="CO123" s="344"/>
      <c r="CP123" s="344"/>
      <c r="CQ123" s="344"/>
      <c r="CR123" s="344"/>
      <c r="CS123" s="344"/>
      <c r="CT123" s="344"/>
      <c r="CU123" s="344"/>
      <c r="CV123" s="344"/>
      <c r="CW123" s="344"/>
      <c r="CX123" s="344"/>
      <c r="CY123" s="344"/>
      <c r="CZ123" s="344"/>
      <c r="DA123" s="344"/>
      <c r="DB123" s="343"/>
      <c r="DC123" s="344"/>
      <c r="DD123" s="344"/>
      <c r="DE123" s="344"/>
      <c r="DF123" s="344"/>
      <c r="DG123" s="344"/>
      <c r="DH123" s="344"/>
      <c r="DI123" s="344"/>
      <c r="DJ123" s="344"/>
      <c r="DK123" s="344"/>
      <c r="DL123" s="344"/>
      <c r="DM123" s="344"/>
      <c r="DN123" s="344"/>
      <c r="DO123" s="344"/>
      <c r="DP123" s="344"/>
      <c r="DQ123" s="344"/>
      <c r="DR123" s="344"/>
      <c r="DS123" s="344"/>
      <c r="DT123" s="283"/>
      <c r="DU123" s="283"/>
      <c r="DV123" s="283"/>
      <c r="DW123" s="283"/>
      <c r="DX123" s="283"/>
      <c r="DY123" s="283"/>
      <c r="DZ123" s="283"/>
      <c r="EA123" s="283"/>
      <c r="EB123" s="283"/>
      <c r="EC123" s="283"/>
      <c r="ED123" s="283"/>
      <c r="EE123" s="283"/>
      <c r="EF123" s="283"/>
      <c r="EG123" s="283"/>
      <c r="EH123" s="283"/>
      <c r="EI123" s="283"/>
      <c r="EJ123" s="283"/>
      <c r="EK123" s="283"/>
      <c r="EL123" s="283"/>
      <c r="EM123" s="283"/>
      <c r="EN123" s="283"/>
      <c r="EO123" s="283"/>
      <c r="EP123" s="283"/>
      <c r="EQ123" s="283"/>
    </row>
    <row r="124" spans="82:147" ht="11.1" customHeight="1">
      <c r="CD124" s="333"/>
      <c r="CE124" s="333"/>
      <c r="CF124" s="333"/>
      <c r="CG124" s="333"/>
      <c r="CH124" s="333"/>
      <c r="CI124" s="333"/>
      <c r="CJ124" s="343"/>
      <c r="CK124" s="344"/>
      <c r="CL124" s="344"/>
      <c r="CM124" s="344"/>
      <c r="CN124" s="344"/>
      <c r="CO124" s="344"/>
      <c r="CP124" s="344"/>
      <c r="CQ124" s="344"/>
      <c r="CR124" s="344"/>
      <c r="CS124" s="344"/>
      <c r="CT124" s="344"/>
      <c r="CU124" s="344"/>
      <c r="CV124" s="344"/>
      <c r="CW124" s="344"/>
      <c r="CX124" s="344"/>
      <c r="CY124" s="344"/>
      <c r="CZ124" s="344"/>
      <c r="DA124" s="344"/>
      <c r="DB124" s="343"/>
      <c r="DC124" s="344"/>
      <c r="DD124" s="344"/>
      <c r="DE124" s="344"/>
      <c r="DF124" s="344"/>
      <c r="DG124" s="344"/>
      <c r="DH124" s="344"/>
      <c r="DI124" s="344"/>
      <c r="DJ124" s="344"/>
      <c r="DK124" s="344"/>
      <c r="DL124" s="344"/>
      <c r="DM124" s="344"/>
      <c r="DN124" s="344"/>
      <c r="DO124" s="344"/>
      <c r="DP124" s="344"/>
      <c r="DQ124" s="344"/>
      <c r="DR124" s="344"/>
      <c r="DS124" s="344"/>
      <c r="DT124" s="283"/>
      <c r="DU124" s="283"/>
      <c r="DV124" s="283"/>
      <c r="DW124" s="283"/>
      <c r="DX124" s="283"/>
      <c r="DY124" s="283"/>
      <c r="DZ124" s="283"/>
      <c r="EA124" s="283"/>
      <c r="EB124" s="283"/>
      <c r="EC124" s="283"/>
      <c r="ED124" s="283"/>
      <c r="EE124" s="283"/>
      <c r="EF124" s="283"/>
      <c r="EG124" s="283"/>
      <c r="EH124" s="283"/>
      <c r="EI124" s="283"/>
      <c r="EJ124" s="283"/>
      <c r="EK124" s="283"/>
      <c r="EL124" s="283"/>
      <c r="EM124" s="283"/>
      <c r="EN124" s="283"/>
      <c r="EO124" s="283"/>
      <c r="EP124" s="283"/>
      <c r="EQ124" s="283"/>
    </row>
    <row r="125" spans="82:147" ht="11.1" customHeight="1">
      <c r="CD125" s="333"/>
      <c r="CE125" s="333"/>
      <c r="CF125" s="333"/>
      <c r="CG125" s="333"/>
      <c r="CH125" s="333"/>
      <c r="CI125" s="333"/>
      <c r="CJ125" s="343"/>
      <c r="CK125" s="344"/>
      <c r="CL125" s="344"/>
      <c r="CM125" s="344"/>
      <c r="CN125" s="344"/>
      <c r="CO125" s="344"/>
      <c r="CP125" s="344"/>
      <c r="CQ125" s="344"/>
      <c r="CR125" s="344"/>
      <c r="CS125" s="344"/>
      <c r="CT125" s="344"/>
      <c r="CU125" s="344"/>
      <c r="CV125" s="344"/>
      <c r="CW125" s="344"/>
      <c r="CX125" s="344"/>
      <c r="CY125" s="344"/>
      <c r="CZ125" s="344"/>
      <c r="DA125" s="344"/>
      <c r="DB125" s="343"/>
      <c r="DC125" s="344"/>
      <c r="DD125" s="344"/>
      <c r="DE125" s="344"/>
      <c r="DF125" s="344"/>
      <c r="DG125" s="344"/>
      <c r="DH125" s="344"/>
      <c r="DI125" s="344"/>
      <c r="DJ125" s="344"/>
      <c r="DK125" s="344"/>
      <c r="DL125" s="344"/>
      <c r="DM125" s="344"/>
      <c r="DN125" s="344"/>
      <c r="DO125" s="344"/>
      <c r="DP125" s="344"/>
      <c r="DQ125" s="344"/>
      <c r="DR125" s="344"/>
      <c r="DS125" s="344"/>
      <c r="DT125" s="283"/>
      <c r="DU125" s="283"/>
      <c r="DV125" s="283"/>
      <c r="DW125" s="283"/>
      <c r="DX125" s="283"/>
      <c r="DY125" s="283"/>
      <c r="DZ125" s="283"/>
      <c r="EA125" s="283"/>
      <c r="EB125" s="283"/>
      <c r="EC125" s="283"/>
      <c r="ED125" s="283"/>
      <c r="EE125" s="283"/>
      <c r="EF125" s="283"/>
      <c r="EG125" s="283"/>
      <c r="EH125" s="283"/>
      <c r="EI125" s="283"/>
      <c r="EJ125" s="283"/>
      <c r="EK125" s="283"/>
      <c r="EL125" s="283"/>
      <c r="EM125" s="283"/>
      <c r="EN125" s="283"/>
      <c r="EO125" s="283"/>
      <c r="EP125" s="283"/>
      <c r="EQ125" s="283"/>
    </row>
    <row r="126" spans="82:147" ht="11.1" customHeight="1">
      <c r="CD126" s="333"/>
      <c r="CE126" s="333"/>
      <c r="CF126" s="333"/>
      <c r="CG126" s="333"/>
      <c r="CH126" s="333"/>
      <c r="CI126" s="333"/>
      <c r="CJ126" s="343"/>
      <c r="CK126" s="344"/>
      <c r="CL126" s="344"/>
      <c r="CM126" s="344"/>
      <c r="CN126" s="344"/>
      <c r="CO126" s="344"/>
      <c r="CP126" s="344"/>
      <c r="CQ126" s="344"/>
      <c r="CR126" s="344"/>
      <c r="CS126" s="344"/>
      <c r="CT126" s="344"/>
      <c r="CU126" s="344"/>
      <c r="CV126" s="344"/>
      <c r="CW126" s="344"/>
      <c r="CX126" s="344"/>
      <c r="CY126" s="344"/>
      <c r="CZ126" s="344"/>
      <c r="DA126" s="344"/>
      <c r="DB126" s="343"/>
      <c r="DC126" s="344"/>
      <c r="DD126" s="344"/>
      <c r="DE126" s="344"/>
      <c r="DF126" s="344"/>
      <c r="DG126" s="344"/>
      <c r="DH126" s="344"/>
      <c r="DI126" s="344"/>
      <c r="DJ126" s="344"/>
      <c r="DK126" s="344"/>
      <c r="DL126" s="344"/>
      <c r="DM126" s="344"/>
      <c r="DN126" s="344"/>
      <c r="DO126" s="344"/>
      <c r="DP126" s="344"/>
      <c r="DQ126" s="344"/>
      <c r="DR126" s="344"/>
      <c r="DS126" s="344"/>
      <c r="DT126" s="283"/>
      <c r="DU126" s="283"/>
      <c r="DV126" s="283"/>
      <c r="DW126" s="283"/>
      <c r="DX126" s="283"/>
      <c r="DY126" s="283"/>
      <c r="DZ126" s="283"/>
      <c r="EA126" s="283"/>
      <c r="EB126" s="283"/>
      <c r="EC126" s="283"/>
      <c r="ED126" s="283"/>
      <c r="EE126" s="283"/>
      <c r="EF126" s="283"/>
      <c r="EG126" s="283"/>
      <c r="EH126" s="283"/>
      <c r="EI126" s="283"/>
      <c r="EJ126" s="283"/>
      <c r="EK126" s="283"/>
      <c r="EL126" s="283"/>
      <c r="EM126" s="283"/>
      <c r="EN126" s="283"/>
      <c r="EO126" s="283"/>
      <c r="EP126" s="283"/>
      <c r="EQ126" s="283"/>
    </row>
    <row r="127" spans="82:147" ht="11.1" customHeight="1">
      <c r="CD127" s="333"/>
      <c r="CE127" s="333"/>
      <c r="CF127" s="333"/>
      <c r="CG127" s="333"/>
      <c r="CH127" s="333"/>
      <c r="CI127" s="333"/>
      <c r="CJ127" s="343"/>
      <c r="CK127" s="344"/>
      <c r="CL127" s="344"/>
      <c r="CM127" s="344"/>
      <c r="CN127" s="344"/>
      <c r="CO127" s="344"/>
      <c r="CP127" s="344"/>
      <c r="CQ127" s="344"/>
      <c r="CR127" s="344"/>
      <c r="CS127" s="344"/>
      <c r="CT127" s="344"/>
      <c r="CU127" s="344"/>
      <c r="CV127" s="344"/>
      <c r="CW127" s="344"/>
      <c r="CX127" s="344"/>
      <c r="CY127" s="344"/>
      <c r="CZ127" s="344"/>
      <c r="DA127" s="344"/>
      <c r="DB127" s="343"/>
      <c r="DC127" s="344"/>
      <c r="DD127" s="344"/>
      <c r="DE127" s="344"/>
      <c r="DF127" s="344"/>
      <c r="DG127" s="344"/>
      <c r="DH127" s="344"/>
      <c r="DI127" s="344"/>
      <c r="DJ127" s="344"/>
      <c r="DK127" s="344"/>
      <c r="DL127" s="344"/>
      <c r="DM127" s="344"/>
      <c r="DN127" s="344"/>
      <c r="DO127" s="344"/>
      <c r="DP127" s="344"/>
      <c r="DQ127" s="344"/>
      <c r="DR127" s="344"/>
      <c r="DS127" s="344"/>
      <c r="DT127" s="283"/>
      <c r="DU127" s="283"/>
      <c r="DV127" s="283"/>
      <c r="DW127" s="283"/>
      <c r="DX127" s="283"/>
      <c r="DY127" s="283"/>
      <c r="DZ127" s="283"/>
      <c r="EA127" s="283"/>
      <c r="EB127" s="283"/>
      <c r="EC127" s="283"/>
      <c r="ED127" s="283"/>
      <c r="EE127" s="283"/>
      <c r="EF127" s="283"/>
      <c r="EG127" s="283"/>
      <c r="EH127" s="283"/>
      <c r="EI127" s="283"/>
      <c r="EJ127" s="283"/>
      <c r="EK127" s="283"/>
      <c r="EL127" s="283"/>
      <c r="EM127" s="283"/>
      <c r="EN127" s="283"/>
      <c r="EO127" s="283"/>
      <c r="EP127" s="283"/>
      <c r="EQ127" s="283"/>
    </row>
    <row r="128" spans="82:147" ht="11.1" customHeight="1">
      <c r="CD128" s="333"/>
      <c r="CE128" s="333"/>
      <c r="CF128" s="333"/>
      <c r="CG128" s="333"/>
      <c r="CH128" s="333"/>
      <c r="CI128" s="333"/>
      <c r="CJ128" s="343"/>
      <c r="CK128" s="344"/>
      <c r="CL128" s="344"/>
      <c r="CM128" s="344"/>
      <c r="CN128" s="344"/>
      <c r="CO128" s="344"/>
      <c r="CP128" s="344"/>
      <c r="CQ128" s="344"/>
      <c r="CR128" s="344"/>
      <c r="CS128" s="344"/>
      <c r="CT128" s="344"/>
      <c r="CU128" s="344"/>
      <c r="CV128" s="344"/>
      <c r="CW128" s="344"/>
      <c r="CX128" s="344"/>
      <c r="CY128" s="344"/>
      <c r="CZ128" s="344"/>
      <c r="DA128" s="344"/>
      <c r="DB128" s="343"/>
      <c r="DC128" s="344"/>
      <c r="DD128" s="344"/>
      <c r="DE128" s="344"/>
      <c r="DF128" s="344"/>
      <c r="DG128" s="344"/>
      <c r="DH128" s="344"/>
      <c r="DI128" s="344"/>
      <c r="DJ128" s="344"/>
      <c r="DK128" s="344"/>
      <c r="DL128" s="344"/>
      <c r="DM128" s="344"/>
      <c r="DN128" s="344"/>
      <c r="DO128" s="344"/>
      <c r="DP128" s="344"/>
      <c r="DQ128" s="344"/>
      <c r="DR128" s="344"/>
      <c r="DS128" s="344"/>
      <c r="DT128" s="283"/>
      <c r="DU128" s="283"/>
      <c r="DV128" s="283"/>
      <c r="DW128" s="283"/>
      <c r="DX128" s="283"/>
      <c r="DY128" s="283"/>
      <c r="DZ128" s="283"/>
      <c r="EA128" s="283"/>
      <c r="EB128" s="283"/>
      <c r="EC128" s="283"/>
      <c r="ED128" s="283"/>
      <c r="EE128" s="283"/>
      <c r="EF128" s="283"/>
      <c r="EG128" s="283"/>
      <c r="EH128" s="283"/>
      <c r="EI128" s="283"/>
      <c r="EJ128" s="283"/>
      <c r="EK128" s="283"/>
      <c r="EL128" s="283"/>
      <c r="EM128" s="283"/>
      <c r="EN128" s="283"/>
      <c r="EO128" s="283"/>
      <c r="EP128" s="283"/>
      <c r="EQ128" s="283"/>
    </row>
    <row r="129" spans="82:147" ht="11.1" customHeight="1">
      <c r="CD129" s="333"/>
      <c r="CE129" s="333"/>
      <c r="CF129" s="333"/>
      <c r="CG129" s="333"/>
      <c r="CH129" s="333"/>
      <c r="CI129" s="333"/>
      <c r="CJ129" s="343"/>
      <c r="CK129" s="344"/>
      <c r="CL129" s="344"/>
      <c r="CM129" s="344"/>
      <c r="CN129" s="344"/>
      <c r="CO129" s="344"/>
      <c r="CP129" s="344"/>
      <c r="CQ129" s="344"/>
      <c r="CR129" s="344"/>
      <c r="CS129" s="344"/>
      <c r="CT129" s="344"/>
      <c r="CU129" s="344"/>
      <c r="CV129" s="344"/>
      <c r="CW129" s="344"/>
      <c r="CX129" s="344"/>
      <c r="CY129" s="344"/>
      <c r="CZ129" s="344"/>
      <c r="DA129" s="344"/>
      <c r="DB129" s="343"/>
      <c r="DC129" s="344"/>
      <c r="DD129" s="344"/>
      <c r="DE129" s="344"/>
      <c r="DF129" s="344"/>
      <c r="DG129" s="344"/>
      <c r="DH129" s="344"/>
      <c r="DI129" s="344"/>
      <c r="DJ129" s="344"/>
      <c r="DK129" s="344"/>
      <c r="DL129" s="344"/>
      <c r="DM129" s="344"/>
      <c r="DN129" s="344"/>
      <c r="DO129" s="344"/>
      <c r="DP129" s="344"/>
      <c r="DQ129" s="344"/>
      <c r="DR129" s="344"/>
      <c r="DS129" s="344"/>
      <c r="DT129" s="283"/>
      <c r="DU129" s="283"/>
      <c r="DV129" s="283"/>
      <c r="DW129" s="283"/>
      <c r="DX129" s="283"/>
      <c r="DY129" s="283"/>
      <c r="DZ129" s="283"/>
      <c r="EA129" s="283"/>
      <c r="EB129" s="283"/>
      <c r="EC129" s="283"/>
      <c r="ED129" s="283"/>
      <c r="EE129" s="283"/>
      <c r="EF129" s="283"/>
      <c r="EG129" s="283"/>
      <c r="EH129" s="283"/>
      <c r="EI129" s="283"/>
      <c r="EJ129" s="283"/>
      <c r="EK129" s="283"/>
      <c r="EL129" s="283"/>
      <c r="EM129" s="283"/>
      <c r="EN129" s="283"/>
      <c r="EO129" s="283"/>
      <c r="EP129" s="283"/>
      <c r="EQ129" s="283"/>
    </row>
    <row r="130" spans="82:147" ht="11.1" customHeight="1">
      <c r="CD130" s="333"/>
      <c r="CE130" s="333"/>
      <c r="CF130" s="333"/>
      <c r="CG130" s="333"/>
      <c r="CH130" s="333"/>
      <c r="CI130" s="333"/>
      <c r="CJ130" s="343"/>
      <c r="CK130" s="344"/>
      <c r="CL130" s="344"/>
      <c r="CM130" s="344"/>
      <c r="CN130" s="344"/>
      <c r="CO130" s="344"/>
      <c r="CP130" s="344"/>
      <c r="CQ130" s="344"/>
      <c r="CR130" s="344"/>
      <c r="CS130" s="344"/>
      <c r="CT130" s="344"/>
      <c r="CU130" s="344"/>
      <c r="CV130" s="344"/>
      <c r="CW130" s="344"/>
      <c r="CX130" s="344"/>
      <c r="CY130" s="344"/>
      <c r="CZ130" s="344"/>
      <c r="DA130" s="344"/>
      <c r="DB130" s="343"/>
      <c r="DC130" s="344"/>
      <c r="DD130" s="344"/>
      <c r="DE130" s="344"/>
      <c r="DF130" s="344"/>
      <c r="DG130" s="344"/>
      <c r="DH130" s="344"/>
      <c r="DI130" s="344"/>
      <c r="DJ130" s="344"/>
      <c r="DK130" s="344"/>
      <c r="DL130" s="344"/>
      <c r="DM130" s="344"/>
      <c r="DN130" s="344"/>
      <c r="DO130" s="344"/>
      <c r="DP130" s="344"/>
      <c r="DQ130" s="344"/>
      <c r="DR130" s="344"/>
      <c r="DS130" s="344"/>
      <c r="DT130" s="283"/>
      <c r="DU130" s="283"/>
      <c r="DV130" s="283"/>
      <c r="DW130" s="283"/>
      <c r="DX130" s="283"/>
      <c r="DY130" s="283"/>
      <c r="DZ130" s="283"/>
      <c r="EA130" s="283"/>
      <c r="EB130" s="283"/>
      <c r="EC130" s="283"/>
      <c r="ED130" s="283"/>
      <c r="EE130" s="283"/>
      <c r="EF130" s="283"/>
      <c r="EG130" s="283"/>
      <c r="EH130" s="283"/>
      <c r="EI130" s="283"/>
      <c r="EJ130" s="283"/>
      <c r="EK130" s="283"/>
      <c r="EL130" s="283"/>
      <c r="EM130" s="283"/>
      <c r="EN130" s="283"/>
      <c r="EO130" s="283"/>
      <c r="EP130" s="283"/>
      <c r="EQ130" s="283"/>
    </row>
    <row r="131" spans="82:147" ht="11.1" customHeight="1">
      <c r="CD131" s="333"/>
      <c r="CE131" s="333"/>
      <c r="CF131" s="333"/>
      <c r="CG131" s="333"/>
      <c r="CH131" s="333"/>
      <c r="CI131" s="333"/>
      <c r="CJ131" s="343"/>
      <c r="CK131" s="344"/>
      <c r="CL131" s="344"/>
      <c r="CM131" s="344"/>
      <c r="CN131" s="344"/>
      <c r="CO131" s="344"/>
      <c r="CP131" s="344"/>
      <c r="CQ131" s="344"/>
      <c r="CR131" s="344"/>
      <c r="CS131" s="344"/>
      <c r="CT131" s="344"/>
      <c r="CU131" s="344"/>
      <c r="CV131" s="344"/>
      <c r="CW131" s="344"/>
      <c r="CX131" s="344"/>
      <c r="CY131" s="344"/>
      <c r="CZ131" s="344"/>
      <c r="DA131" s="344"/>
      <c r="DB131" s="343"/>
      <c r="DC131" s="344"/>
      <c r="DD131" s="344"/>
      <c r="DE131" s="344"/>
      <c r="DF131" s="344"/>
      <c r="DG131" s="344"/>
      <c r="DH131" s="344"/>
      <c r="DI131" s="344"/>
      <c r="DJ131" s="344"/>
      <c r="DK131" s="344"/>
      <c r="DL131" s="344"/>
      <c r="DM131" s="344"/>
      <c r="DN131" s="344"/>
      <c r="DO131" s="344"/>
      <c r="DP131" s="344"/>
      <c r="DQ131" s="344"/>
      <c r="DR131" s="344"/>
      <c r="DS131" s="344"/>
      <c r="DT131" s="283"/>
      <c r="DU131" s="283"/>
      <c r="DV131" s="283"/>
      <c r="DW131" s="283"/>
      <c r="DX131" s="283"/>
      <c r="DY131" s="283"/>
      <c r="DZ131" s="283"/>
      <c r="EA131" s="283"/>
      <c r="EB131" s="283"/>
      <c r="EC131" s="283"/>
      <c r="ED131" s="283"/>
      <c r="EE131" s="283"/>
      <c r="EF131" s="283"/>
      <c r="EG131" s="283"/>
      <c r="EH131" s="283"/>
      <c r="EI131" s="283"/>
      <c r="EJ131" s="283"/>
      <c r="EK131" s="283"/>
      <c r="EL131" s="283"/>
      <c r="EM131" s="283"/>
      <c r="EN131" s="283"/>
      <c r="EO131" s="283"/>
      <c r="EP131" s="283"/>
      <c r="EQ131" s="283"/>
    </row>
    <row r="132" spans="82:147" ht="11.1" customHeight="1">
      <c r="CD132" s="333"/>
      <c r="CE132" s="333"/>
      <c r="CF132" s="333"/>
      <c r="CG132" s="333"/>
      <c r="CH132" s="333"/>
      <c r="CI132" s="333"/>
      <c r="CJ132" s="343"/>
      <c r="CK132" s="344"/>
      <c r="CL132" s="344"/>
      <c r="CM132" s="344"/>
      <c r="CN132" s="344"/>
      <c r="CO132" s="344"/>
      <c r="CP132" s="344"/>
      <c r="CQ132" s="344"/>
      <c r="CR132" s="344"/>
      <c r="CS132" s="344"/>
      <c r="CT132" s="344"/>
      <c r="CU132" s="344"/>
      <c r="CV132" s="344"/>
      <c r="CW132" s="344"/>
      <c r="CX132" s="344"/>
      <c r="CY132" s="344"/>
      <c r="CZ132" s="344"/>
      <c r="DA132" s="344"/>
      <c r="DB132" s="343"/>
      <c r="DC132" s="344"/>
      <c r="DD132" s="344"/>
      <c r="DE132" s="344"/>
      <c r="DF132" s="344"/>
      <c r="DG132" s="344"/>
      <c r="DH132" s="344"/>
      <c r="DI132" s="344"/>
      <c r="DJ132" s="344"/>
      <c r="DK132" s="344"/>
      <c r="DL132" s="344"/>
      <c r="DM132" s="344"/>
      <c r="DN132" s="344"/>
      <c r="DO132" s="344"/>
      <c r="DP132" s="344"/>
      <c r="DQ132" s="344"/>
      <c r="DR132" s="344"/>
      <c r="DS132" s="344"/>
      <c r="DT132" s="283"/>
      <c r="DU132" s="283"/>
      <c r="DV132" s="283"/>
      <c r="DW132" s="283"/>
      <c r="DX132" s="283"/>
      <c r="DY132" s="283"/>
      <c r="DZ132" s="283"/>
      <c r="EA132" s="283"/>
      <c r="EB132" s="283"/>
      <c r="EC132" s="283"/>
      <c r="ED132" s="283"/>
      <c r="EE132" s="283"/>
      <c r="EF132" s="283"/>
      <c r="EG132" s="283"/>
      <c r="EH132" s="283"/>
      <c r="EI132" s="283"/>
      <c r="EJ132" s="283"/>
      <c r="EK132" s="283"/>
      <c r="EL132" s="283"/>
      <c r="EM132" s="283"/>
      <c r="EN132" s="283"/>
      <c r="EO132" s="283"/>
      <c r="EP132" s="283"/>
      <c r="EQ132" s="283"/>
    </row>
    <row r="133" spans="82:147" ht="11.1" customHeight="1">
      <c r="CD133" s="333"/>
      <c r="CE133" s="333"/>
      <c r="CF133" s="333"/>
      <c r="CG133" s="333"/>
      <c r="CH133" s="333"/>
      <c r="CI133" s="333"/>
      <c r="CJ133" s="343"/>
      <c r="CK133" s="344"/>
      <c r="CL133" s="344"/>
      <c r="CM133" s="344"/>
      <c r="CN133" s="344"/>
      <c r="CO133" s="344"/>
      <c r="CP133" s="344"/>
      <c r="CQ133" s="344"/>
      <c r="CR133" s="344"/>
      <c r="CS133" s="344"/>
      <c r="CT133" s="344"/>
      <c r="CU133" s="344"/>
      <c r="CV133" s="344"/>
      <c r="CW133" s="344"/>
      <c r="CX133" s="344"/>
      <c r="CY133" s="344"/>
      <c r="CZ133" s="344"/>
      <c r="DA133" s="344"/>
      <c r="DB133" s="343"/>
      <c r="DC133" s="344"/>
      <c r="DD133" s="344"/>
      <c r="DE133" s="344"/>
      <c r="DF133" s="344"/>
      <c r="DG133" s="344"/>
      <c r="DH133" s="344"/>
      <c r="DI133" s="344"/>
      <c r="DJ133" s="344"/>
      <c r="DK133" s="344"/>
      <c r="DL133" s="344"/>
      <c r="DM133" s="344"/>
      <c r="DN133" s="344"/>
      <c r="DO133" s="344"/>
      <c r="DP133" s="344"/>
      <c r="DQ133" s="344"/>
      <c r="DR133" s="344"/>
      <c r="DS133" s="344"/>
      <c r="DT133" s="283"/>
      <c r="DU133" s="283"/>
      <c r="DV133" s="283"/>
      <c r="DW133" s="283"/>
      <c r="DX133" s="283"/>
      <c r="DY133" s="283"/>
      <c r="DZ133" s="283"/>
      <c r="EA133" s="283"/>
      <c r="EB133" s="283"/>
      <c r="EC133" s="283"/>
      <c r="ED133" s="283"/>
      <c r="EE133" s="283"/>
      <c r="EF133" s="283"/>
      <c r="EG133" s="283"/>
      <c r="EH133" s="283"/>
      <c r="EI133" s="283"/>
      <c r="EJ133" s="283"/>
      <c r="EK133" s="283"/>
      <c r="EL133" s="283"/>
      <c r="EM133" s="283"/>
      <c r="EN133" s="283"/>
      <c r="EO133" s="283"/>
      <c r="EP133" s="283"/>
      <c r="EQ133" s="283"/>
    </row>
    <row r="134" spans="82:147" ht="11.1" customHeight="1">
      <c r="CD134" s="333"/>
      <c r="CE134" s="333"/>
      <c r="CF134" s="333"/>
      <c r="CG134" s="333"/>
      <c r="CH134" s="333"/>
      <c r="CI134" s="333"/>
      <c r="CJ134" s="343"/>
      <c r="CK134" s="344"/>
      <c r="CL134" s="344"/>
      <c r="CM134" s="344"/>
      <c r="CN134" s="344"/>
      <c r="CO134" s="344"/>
      <c r="CP134" s="344"/>
      <c r="CQ134" s="344"/>
      <c r="CR134" s="344"/>
      <c r="CS134" s="344"/>
      <c r="CT134" s="344"/>
      <c r="CU134" s="344"/>
      <c r="CV134" s="344"/>
      <c r="CW134" s="344"/>
      <c r="CX134" s="344"/>
      <c r="CY134" s="344"/>
      <c r="CZ134" s="344"/>
      <c r="DA134" s="344"/>
      <c r="DB134" s="343"/>
      <c r="DC134" s="344"/>
      <c r="DD134" s="344"/>
      <c r="DE134" s="344"/>
      <c r="DF134" s="344"/>
      <c r="DG134" s="344"/>
      <c r="DH134" s="344"/>
      <c r="DI134" s="344"/>
      <c r="DJ134" s="344"/>
      <c r="DK134" s="344"/>
      <c r="DL134" s="344"/>
      <c r="DM134" s="344"/>
      <c r="DN134" s="344"/>
      <c r="DO134" s="344"/>
      <c r="DP134" s="344"/>
      <c r="DQ134" s="344"/>
      <c r="DR134" s="344"/>
      <c r="DS134" s="344"/>
      <c r="DT134" s="283"/>
      <c r="DU134" s="283"/>
      <c r="DV134" s="283"/>
      <c r="DW134" s="283"/>
      <c r="DX134" s="283"/>
      <c r="DY134" s="283"/>
      <c r="DZ134" s="283"/>
      <c r="EA134" s="283"/>
      <c r="EB134" s="283"/>
      <c r="EC134" s="283"/>
      <c r="ED134" s="283"/>
      <c r="EE134" s="283"/>
      <c r="EF134" s="283"/>
      <c r="EG134" s="283"/>
      <c r="EH134" s="283"/>
      <c r="EI134" s="283"/>
      <c r="EJ134" s="283"/>
      <c r="EK134" s="283"/>
      <c r="EL134" s="283"/>
      <c r="EM134" s="283"/>
      <c r="EN134" s="283"/>
      <c r="EO134" s="283"/>
      <c r="EP134" s="283"/>
      <c r="EQ134" s="283"/>
    </row>
    <row r="135" spans="82:147" ht="11.1" customHeight="1">
      <c r="CD135" s="333"/>
      <c r="CE135" s="333"/>
      <c r="CF135" s="333"/>
      <c r="CG135" s="333"/>
      <c r="CH135" s="333"/>
      <c r="CI135" s="333"/>
      <c r="CJ135" s="343"/>
      <c r="CK135" s="344"/>
      <c r="CL135" s="344"/>
      <c r="CM135" s="344"/>
      <c r="CN135" s="344"/>
      <c r="CO135" s="344"/>
      <c r="CP135" s="344"/>
      <c r="CQ135" s="344"/>
      <c r="CR135" s="344"/>
      <c r="CS135" s="344"/>
      <c r="CT135" s="344"/>
      <c r="CU135" s="344"/>
      <c r="CV135" s="344"/>
      <c r="CW135" s="344"/>
      <c r="CX135" s="344"/>
      <c r="CY135" s="344"/>
      <c r="CZ135" s="344"/>
      <c r="DA135" s="344"/>
      <c r="DB135" s="343"/>
      <c r="DC135" s="344"/>
      <c r="DD135" s="344"/>
      <c r="DE135" s="344"/>
      <c r="DF135" s="344"/>
      <c r="DG135" s="344"/>
      <c r="DH135" s="344"/>
      <c r="DI135" s="344"/>
      <c r="DJ135" s="344"/>
      <c r="DK135" s="344"/>
      <c r="DL135" s="344"/>
      <c r="DM135" s="344"/>
      <c r="DN135" s="344"/>
      <c r="DO135" s="344"/>
      <c r="DP135" s="344"/>
      <c r="DQ135" s="344"/>
      <c r="DR135" s="344"/>
      <c r="DS135" s="344"/>
      <c r="DT135" s="283"/>
      <c r="DU135" s="283"/>
      <c r="DV135" s="283"/>
      <c r="DW135" s="283"/>
      <c r="DX135" s="283"/>
      <c r="DY135" s="283"/>
      <c r="DZ135" s="283"/>
      <c r="EA135" s="283"/>
      <c r="EB135" s="283"/>
      <c r="EC135" s="283"/>
      <c r="ED135" s="283"/>
      <c r="EE135" s="283"/>
      <c r="EF135" s="283"/>
      <c r="EG135" s="283"/>
      <c r="EH135" s="283"/>
      <c r="EI135" s="283"/>
      <c r="EJ135" s="283"/>
      <c r="EK135" s="283"/>
      <c r="EL135" s="283"/>
      <c r="EM135" s="283"/>
      <c r="EN135" s="283"/>
      <c r="EO135" s="283"/>
      <c r="EP135" s="283"/>
      <c r="EQ135" s="283"/>
    </row>
    <row r="136" spans="82:147" ht="11.1" customHeight="1">
      <c r="CD136" s="333"/>
      <c r="CE136" s="333"/>
      <c r="CF136" s="333"/>
      <c r="CG136" s="333"/>
      <c r="CH136" s="333"/>
      <c r="CI136" s="333"/>
      <c r="CJ136" s="343"/>
      <c r="CK136" s="344"/>
      <c r="CL136" s="344"/>
      <c r="CM136" s="344"/>
      <c r="CN136" s="344"/>
      <c r="CO136" s="344"/>
      <c r="CP136" s="344"/>
      <c r="CQ136" s="344"/>
      <c r="CR136" s="344"/>
      <c r="CS136" s="344"/>
      <c r="CT136" s="344"/>
      <c r="CU136" s="344"/>
      <c r="CV136" s="344"/>
      <c r="CW136" s="344"/>
      <c r="CX136" s="344"/>
      <c r="CY136" s="344"/>
      <c r="CZ136" s="344"/>
      <c r="DA136" s="344"/>
      <c r="DB136" s="343"/>
      <c r="DC136" s="344"/>
      <c r="DD136" s="344"/>
      <c r="DE136" s="344"/>
      <c r="DF136" s="344"/>
      <c r="DG136" s="344"/>
      <c r="DH136" s="344"/>
      <c r="DI136" s="344"/>
      <c r="DJ136" s="344"/>
      <c r="DK136" s="344"/>
      <c r="DL136" s="344"/>
      <c r="DM136" s="344"/>
      <c r="DN136" s="344"/>
      <c r="DO136" s="344"/>
      <c r="DP136" s="344"/>
      <c r="DQ136" s="344"/>
      <c r="DR136" s="344"/>
      <c r="DS136" s="344"/>
      <c r="DT136" s="283"/>
      <c r="DU136" s="283"/>
      <c r="DV136" s="283"/>
      <c r="DW136" s="283"/>
      <c r="DX136" s="283"/>
      <c r="DY136" s="283"/>
      <c r="DZ136" s="283"/>
      <c r="EA136" s="283"/>
      <c r="EB136" s="283"/>
      <c r="EC136" s="283"/>
      <c r="ED136" s="283"/>
      <c r="EE136" s="283"/>
      <c r="EF136" s="283"/>
      <c r="EG136" s="283"/>
      <c r="EH136" s="283"/>
      <c r="EI136" s="283"/>
      <c r="EJ136" s="283"/>
      <c r="EK136" s="283"/>
      <c r="EL136" s="283"/>
      <c r="EM136" s="283"/>
      <c r="EN136" s="283"/>
      <c r="EO136" s="283"/>
      <c r="EP136" s="283"/>
      <c r="EQ136" s="283"/>
    </row>
    <row r="137" spans="82:147" ht="11.1" customHeight="1">
      <c r="CD137" s="333"/>
      <c r="CE137" s="333"/>
      <c r="CF137" s="333"/>
      <c r="CG137" s="333"/>
      <c r="CH137" s="333"/>
      <c r="CI137" s="333"/>
      <c r="CJ137" s="343"/>
      <c r="CK137" s="344"/>
      <c r="CL137" s="344"/>
      <c r="CM137" s="344"/>
      <c r="CN137" s="344"/>
      <c r="CO137" s="344"/>
      <c r="CP137" s="344"/>
      <c r="CQ137" s="344"/>
      <c r="CR137" s="344"/>
      <c r="CS137" s="344"/>
      <c r="CT137" s="344"/>
      <c r="CU137" s="344"/>
      <c r="CV137" s="344"/>
      <c r="CW137" s="344"/>
      <c r="CX137" s="344"/>
      <c r="CY137" s="344"/>
      <c r="CZ137" s="344"/>
      <c r="DA137" s="344"/>
      <c r="DB137" s="343"/>
      <c r="DC137" s="344"/>
      <c r="DD137" s="344"/>
      <c r="DE137" s="344"/>
      <c r="DF137" s="344"/>
      <c r="DG137" s="344"/>
      <c r="DH137" s="344"/>
      <c r="DI137" s="344"/>
      <c r="DJ137" s="344"/>
      <c r="DK137" s="344"/>
      <c r="DL137" s="344"/>
      <c r="DM137" s="344"/>
      <c r="DN137" s="344"/>
      <c r="DO137" s="344"/>
      <c r="DP137" s="344"/>
      <c r="DQ137" s="344"/>
      <c r="DR137" s="344"/>
      <c r="DS137" s="344"/>
      <c r="DT137" s="283"/>
      <c r="DU137" s="283"/>
      <c r="DV137" s="283"/>
      <c r="DW137" s="283"/>
      <c r="DX137" s="283"/>
      <c r="DY137" s="283"/>
      <c r="DZ137" s="283"/>
      <c r="EA137" s="283"/>
      <c r="EB137" s="283"/>
      <c r="EC137" s="283"/>
      <c r="ED137" s="283"/>
      <c r="EE137" s="283"/>
      <c r="EF137" s="283"/>
      <c r="EG137" s="283"/>
      <c r="EH137" s="283"/>
      <c r="EI137" s="283"/>
      <c r="EJ137" s="283"/>
      <c r="EK137" s="283"/>
      <c r="EL137" s="283"/>
      <c r="EM137" s="283"/>
      <c r="EN137" s="283"/>
      <c r="EO137" s="283"/>
      <c r="EP137" s="283"/>
      <c r="EQ137" s="283"/>
    </row>
    <row r="138" spans="82:147" ht="11.1" customHeight="1">
      <c r="CD138" s="333"/>
      <c r="CE138" s="333"/>
      <c r="CF138" s="333"/>
      <c r="CG138" s="333"/>
      <c r="CH138" s="333"/>
      <c r="CI138" s="333"/>
      <c r="CJ138" s="343"/>
      <c r="CK138" s="344"/>
      <c r="CL138" s="344"/>
      <c r="CM138" s="344"/>
      <c r="CN138" s="344"/>
      <c r="CO138" s="344"/>
      <c r="CP138" s="344"/>
      <c r="CQ138" s="344"/>
      <c r="CR138" s="344"/>
      <c r="CS138" s="344"/>
      <c r="CT138" s="344"/>
      <c r="CU138" s="344"/>
      <c r="CV138" s="344"/>
      <c r="CW138" s="344"/>
      <c r="CX138" s="344"/>
      <c r="CY138" s="344"/>
      <c r="CZ138" s="344"/>
      <c r="DA138" s="344"/>
      <c r="DB138" s="343"/>
      <c r="DC138" s="344"/>
      <c r="DD138" s="344"/>
      <c r="DE138" s="344"/>
      <c r="DF138" s="344"/>
      <c r="DG138" s="344"/>
      <c r="DH138" s="344"/>
      <c r="DI138" s="344"/>
      <c r="DJ138" s="344"/>
      <c r="DK138" s="344"/>
      <c r="DL138" s="344"/>
      <c r="DM138" s="344"/>
      <c r="DN138" s="344"/>
      <c r="DO138" s="344"/>
      <c r="DP138" s="344"/>
      <c r="DQ138" s="344"/>
      <c r="DR138" s="344"/>
      <c r="DS138" s="344"/>
      <c r="DT138" s="283"/>
      <c r="DU138" s="283"/>
      <c r="DV138" s="283"/>
      <c r="DW138" s="283"/>
      <c r="DX138" s="283"/>
      <c r="DY138" s="283"/>
      <c r="DZ138" s="283"/>
      <c r="EA138" s="283"/>
      <c r="EB138" s="283"/>
      <c r="EC138" s="283"/>
      <c r="ED138" s="283"/>
      <c r="EE138" s="283"/>
      <c r="EF138" s="283"/>
      <c r="EG138" s="283"/>
      <c r="EH138" s="283"/>
      <c r="EI138" s="283"/>
      <c r="EJ138" s="283"/>
      <c r="EK138" s="283"/>
      <c r="EL138" s="283"/>
      <c r="EM138" s="283"/>
      <c r="EN138" s="283"/>
      <c r="EO138" s="283"/>
      <c r="EP138" s="283"/>
      <c r="EQ138" s="283"/>
    </row>
    <row r="139" spans="82:147" ht="11.1" customHeight="1">
      <c r="CD139" s="333"/>
      <c r="CE139" s="333"/>
      <c r="CF139" s="333"/>
      <c r="CG139" s="333"/>
      <c r="CH139" s="333"/>
      <c r="CI139" s="333"/>
      <c r="CJ139" s="343"/>
      <c r="CK139" s="344"/>
      <c r="CL139" s="344"/>
      <c r="CM139" s="344"/>
      <c r="CN139" s="344"/>
      <c r="CO139" s="344"/>
      <c r="CP139" s="344"/>
      <c r="CQ139" s="344"/>
      <c r="CR139" s="344"/>
      <c r="CS139" s="344"/>
      <c r="CT139" s="344"/>
      <c r="CU139" s="344"/>
      <c r="CV139" s="344"/>
      <c r="CW139" s="344"/>
      <c r="CX139" s="344"/>
      <c r="CY139" s="344"/>
      <c r="CZ139" s="344"/>
      <c r="DA139" s="344"/>
      <c r="DB139" s="343"/>
      <c r="DC139" s="344"/>
      <c r="DD139" s="344"/>
      <c r="DE139" s="344"/>
      <c r="DF139" s="344"/>
      <c r="DG139" s="344"/>
      <c r="DH139" s="344"/>
      <c r="DI139" s="344"/>
      <c r="DJ139" s="344"/>
      <c r="DK139" s="344"/>
      <c r="DL139" s="344"/>
      <c r="DM139" s="344"/>
      <c r="DN139" s="344"/>
      <c r="DO139" s="344"/>
      <c r="DP139" s="344"/>
      <c r="DQ139" s="344"/>
      <c r="DR139" s="344"/>
      <c r="DS139" s="344"/>
      <c r="DT139" s="283"/>
      <c r="DU139" s="283"/>
      <c r="DV139" s="283"/>
      <c r="DW139" s="283"/>
      <c r="DX139" s="283"/>
      <c r="DY139" s="283"/>
      <c r="DZ139" s="283"/>
      <c r="EA139" s="283"/>
      <c r="EB139" s="283"/>
      <c r="EC139" s="283"/>
      <c r="ED139" s="283"/>
      <c r="EE139" s="283"/>
      <c r="EF139" s="283"/>
      <c r="EG139" s="283"/>
      <c r="EH139" s="283"/>
      <c r="EI139" s="283"/>
      <c r="EJ139" s="283"/>
      <c r="EK139" s="283"/>
      <c r="EL139" s="283"/>
      <c r="EM139" s="283"/>
      <c r="EN139" s="283"/>
      <c r="EO139" s="283"/>
      <c r="EP139" s="283"/>
      <c r="EQ139" s="283"/>
    </row>
    <row r="140" spans="82:147" ht="11.1" customHeight="1">
      <c r="CD140" s="333"/>
      <c r="CE140" s="333"/>
      <c r="CF140" s="333"/>
      <c r="CG140" s="333"/>
      <c r="CH140" s="333"/>
      <c r="CI140" s="333"/>
      <c r="CJ140" s="343"/>
      <c r="CK140" s="344"/>
      <c r="CL140" s="344"/>
      <c r="CM140" s="344"/>
      <c r="CN140" s="344"/>
      <c r="CO140" s="344"/>
      <c r="CP140" s="344"/>
      <c r="CQ140" s="344"/>
      <c r="CR140" s="344"/>
      <c r="CS140" s="344"/>
      <c r="CT140" s="344"/>
      <c r="CU140" s="344"/>
      <c r="CV140" s="344"/>
      <c r="CW140" s="344"/>
      <c r="CX140" s="344"/>
      <c r="CY140" s="344"/>
      <c r="CZ140" s="344"/>
      <c r="DA140" s="344"/>
      <c r="DB140" s="343"/>
      <c r="DC140" s="344"/>
      <c r="DD140" s="344"/>
      <c r="DE140" s="344"/>
      <c r="DF140" s="344"/>
      <c r="DG140" s="344"/>
      <c r="DH140" s="344"/>
      <c r="DI140" s="344"/>
      <c r="DJ140" s="344"/>
      <c r="DK140" s="344"/>
      <c r="DL140" s="344"/>
      <c r="DM140" s="344"/>
      <c r="DN140" s="344"/>
      <c r="DO140" s="344"/>
      <c r="DP140" s="344"/>
      <c r="DQ140" s="344"/>
      <c r="DR140" s="344"/>
      <c r="DS140" s="344"/>
      <c r="DT140" s="283"/>
      <c r="DU140" s="283"/>
      <c r="DV140" s="283"/>
      <c r="DW140" s="283"/>
      <c r="DX140" s="283"/>
      <c r="DY140" s="283"/>
      <c r="DZ140" s="283"/>
      <c r="EA140" s="283"/>
      <c r="EB140" s="283"/>
      <c r="EC140" s="283"/>
      <c r="ED140" s="283"/>
      <c r="EE140" s="283"/>
      <c r="EF140" s="283"/>
      <c r="EG140" s="283"/>
      <c r="EH140" s="283"/>
      <c r="EI140" s="283"/>
      <c r="EJ140" s="283"/>
      <c r="EK140" s="283"/>
      <c r="EL140" s="283"/>
      <c r="EM140" s="283"/>
      <c r="EN140" s="283"/>
      <c r="EO140" s="283"/>
      <c r="EP140" s="283"/>
      <c r="EQ140" s="283"/>
    </row>
    <row r="141" spans="82:147" ht="11.1" customHeight="1">
      <c r="CD141" s="333"/>
      <c r="CE141" s="333"/>
      <c r="CF141" s="333"/>
      <c r="CG141" s="333"/>
      <c r="CH141" s="333"/>
      <c r="CI141" s="333"/>
      <c r="CJ141" s="343"/>
      <c r="CK141" s="344"/>
      <c r="CL141" s="344"/>
      <c r="CM141" s="344"/>
      <c r="CN141" s="344"/>
      <c r="CO141" s="344"/>
      <c r="CP141" s="344"/>
      <c r="CQ141" s="344"/>
      <c r="CR141" s="344"/>
      <c r="CS141" s="344"/>
      <c r="CT141" s="344"/>
      <c r="CU141" s="344"/>
      <c r="CV141" s="344"/>
      <c r="CW141" s="344"/>
      <c r="CX141" s="344"/>
      <c r="CY141" s="344"/>
      <c r="CZ141" s="344"/>
      <c r="DA141" s="344"/>
      <c r="DB141" s="343"/>
      <c r="DC141" s="344"/>
      <c r="DD141" s="344"/>
      <c r="DE141" s="344"/>
      <c r="DF141" s="344"/>
      <c r="DG141" s="344"/>
      <c r="DH141" s="344"/>
      <c r="DI141" s="344"/>
      <c r="DJ141" s="344"/>
      <c r="DK141" s="344"/>
      <c r="DL141" s="344"/>
      <c r="DM141" s="344"/>
      <c r="DN141" s="344"/>
      <c r="DO141" s="344"/>
      <c r="DP141" s="344"/>
      <c r="DQ141" s="344"/>
      <c r="DR141" s="344"/>
      <c r="DS141" s="344"/>
      <c r="DT141" s="283"/>
      <c r="DU141" s="283"/>
      <c r="DV141" s="283"/>
      <c r="DW141" s="283"/>
      <c r="DX141" s="283"/>
      <c r="DY141" s="283"/>
      <c r="DZ141" s="283"/>
      <c r="EA141" s="283"/>
      <c r="EB141" s="283"/>
      <c r="EC141" s="283"/>
      <c r="ED141" s="283"/>
      <c r="EE141" s="283"/>
      <c r="EF141" s="283"/>
      <c r="EG141" s="283"/>
      <c r="EH141" s="283"/>
      <c r="EI141" s="283"/>
      <c r="EJ141" s="283"/>
      <c r="EK141" s="283"/>
      <c r="EL141" s="283"/>
      <c r="EM141" s="283"/>
      <c r="EN141" s="283"/>
      <c r="EO141" s="283"/>
      <c r="EP141" s="283"/>
      <c r="EQ141" s="283"/>
    </row>
    <row r="142" spans="82:147" ht="11.1" customHeight="1">
      <c r="CD142" s="333"/>
      <c r="CE142" s="333"/>
      <c r="CF142" s="333"/>
      <c r="CG142" s="333"/>
      <c r="CH142" s="333"/>
      <c r="CI142" s="333"/>
      <c r="CJ142" s="343"/>
      <c r="CK142" s="344"/>
      <c r="CL142" s="344"/>
      <c r="CM142" s="344"/>
      <c r="CN142" s="344"/>
      <c r="CO142" s="344"/>
      <c r="CP142" s="344"/>
      <c r="CQ142" s="344"/>
      <c r="CR142" s="344"/>
      <c r="CS142" s="344"/>
      <c r="CT142" s="344"/>
      <c r="CU142" s="344"/>
      <c r="CV142" s="344"/>
      <c r="CW142" s="344"/>
      <c r="CX142" s="344"/>
      <c r="CY142" s="344"/>
      <c r="CZ142" s="344"/>
      <c r="DA142" s="344"/>
      <c r="DB142" s="343"/>
      <c r="DC142" s="344"/>
      <c r="DD142" s="344"/>
      <c r="DE142" s="344"/>
      <c r="DF142" s="344"/>
      <c r="DG142" s="344"/>
      <c r="DH142" s="344"/>
      <c r="DI142" s="344"/>
      <c r="DJ142" s="344"/>
      <c r="DK142" s="344"/>
      <c r="DL142" s="344"/>
      <c r="DM142" s="344"/>
      <c r="DN142" s="344"/>
      <c r="DO142" s="344"/>
      <c r="DP142" s="344"/>
      <c r="DQ142" s="344"/>
      <c r="DR142" s="344"/>
      <c r="DS142" s="344"/>
      <c r="DT142" s="283"/>
      <c r="DU142" s="283"/>
      <c r="DV142" s="283"/>
      <c r="DW142" s="283"/>
      <c r="DX142" s="283"/>
      <c r="DY142" s="283"/>
      <c r="DZ142" s="283"/>
      <c r="EA142" s="283"/>
      <c r="EB142" s="283"/>
      <c r="EC142" s="283"/>
      <c r="ED142" s="283"/>
      <c r="EE142" s="283"/>
      <c r="EF142" s="283"/>
      <c r="EG142" s="283"/>
      <c r="EH142" s="283"/>
      <c r="EI142" s="283"/>
      <c r="EJ142" s="283"/>
      <c r="EK142" s="283"/>
      <c r="EL142" s="283"/>
      <c r="EM142" s="283"/>
      <c r="EN142" s="283"/>
      <c r="EO142" s="283"/>
      <c r="EP142" s="283"/>
      <c r="EQ142" s="283"/>
    </row>
    <row r="143" spans="82:147" ht="11.1" customHeight="1">
      <c r="CD143" s="333"/>
      <c r="CE143" s="333"/>
      <c r="CF143" s="333"/>
      <c r="CG143" s="333"/>
      <c r="CH143" s="333"/>
      <c r="CI143" s="333"/>
      <c r="CJ143" s="343"/>
      <c r="CK143" s="344"/>
      <c r="CL143" s="344"/>
      <c r="CM143" s="344"/>
      <c r="CN143" s="344"/>
      <c r="CO143" s="344"/>
      <c r="CP143" s="344"/>
      <c r="CQ143" s="344"/>
      <c r="CR143" s="344"/>
      <c r="CS143" s="344"/>
      <c r="CT143" s="344"/>
      <c r="CU143" s="344"/>
      <c r="CV143" s="344"/>
      <c r="CW143" s="344"/>
      <c r="CX143" s="344"/>
      <c r="CY143" s="344"/>
      <c r="CZ143" s="344"/>
      <c r="DA143" s="344"/>
      <c r="DB143" s="343"/>
      <c r="DC143" s="344"/>
      <c r="DD143" s="344"/>
      <c r="DE143" s="344"/>
      <c r="DF143" s="344"/>
      <c r="DG143" s="344"/>
      <c r="DH143" s="344"/>
      <c r="DI143" s="344"/>
      <c r="DJ143" s="344"/>
      <c r="DK143" s="344"/>
      <c r="DL143" s="344"/>
      <c r="DM143" s="344"/>
      <c r="DN143" s="344"/>
      <c r="DO143" s="344"/>
      <c r="DP143" s="344"/>
      <c r="DQ143" s="344"/>
      <c r="DR143" s="344"/>
      <c r="DS143" s="344"/>
      <c r="DT143" s="283"/>
      <c r="DU143" s="283"/>
      <c r="DV143" s="283"/>
      <c r="DW143" s="283"/>
      <c r="DX143" s="283"/>
      <c r="DY143" s="283"/>
      <c r="DZ143" s="283"/>
      <c r="EA143" s="283"/>
      <c r="EB143" s="283"/>
      <c r="EC143" s="283"/>
      <c r="ED143" s="283"/>
      <c r="EE143" s="283"/>
      <c r="EF143" s="283"/>
      <c r="EG143" s="283"/>
      <c r="EH143" s="283"/>
      <c r="EI143" s="283"/>
      <c r="EJ143" s="283"/>
      <c r="EK143" s="283"/>
      <c r="EL143" s="283"/>
      <c r="EM143" s="283"/>
      <c r="EN143" s="283"/>
      <c r="EO143" s="283"/>
      <c r="EP143" s="283"/>
      <c r="EQ143" s="283"/>
    </row>
    <row r="144" spans="82:147" ht="11.1" customHeight="1">
      <c r="CD144" s="333"/>
      <c r="CE144" s="333"/>
      <c r="CF144" s="333"/>
      <c r="CG144" s="333"/>
      <c r="CH144" s="333"/>
      <c r="CI144" s="333"/>
      <c r="CJ144" s="343"/>
      <c r="CK144" s="344"/>
      <c r="CL144" s="344"/>
      <c r="CM144" s="344"/>
      <c r="CN144" s="344"/>
      <c r="CO144" s="344"/>
      <c r="CP144" s="344"/>
      <c r="CQ144" s="344"/>
      <c r="CR144" s="344"/>
      <c r="CS144" s="344"/>
      <c r="CT144" s="344"/>
      <c r="CU144" s="344"/>
      <c r="CV144" s="344"/>
      <c r="CW144" s="344"/>
      <c r="CX144" s="344"/>
      <c r="CY144" s="344"/>
      <c r="CZ144" s="344"/>
      <c r="DA144" s="344"/>
      <c r="DB144" s="343"/>
      <c r="DC144" s="344"/>
      <c r="DD144" s="344"/>
      <c r="DE144" s="344"/>
      <c r="DF144" s="344"/>
      <c r="DG144" s="344"/>
      <c r="DH144" s="344"/>
      <c r="DI144" s="344"/>
      <c r="DJ144" s="344"/>
      <c r="DK144" s="344"/>
      <c r="DL144" s="344"/>
      <c r="DM144" s="344"/>
      <c r="DN144" s="344"/>
      <c r="DO144" s="344"/>
      <c r="DP144" s="344"/>
      <c r="DQ144" s="344"/>
      <c r="DR144" s="344"/>
      <c r="DS144" s="344"/>
      <c r="DT144" s="283"/>
      <c r="DU144" s="283"/>
      <c r="DV144" s="283"/>
      <c r="DW144" s="283"/>
      <c r="DX144" s="283"/>
      <c r="DY144" s="283"/>
      <c r="DZ144" s="283"/>
      <c r="EA144" s="283"/>
      <c r="EB144" s="283"/>
      <c r="EC144" s="283"/>
      <c r="ED144" s="283"/>
      <c r="EE144" s="283"/>
      <c r="EF144" s="283"/>
      <c r="EG144" s="283"/>
      <c r="EH144" s="283"/>
      <c r="EI144" s="283"/>
      <c r="EJ144" s="283"/>
      <c r="EK144" s="283"/>
      <c r="EL144" s="283"/>
      <c r="EM144" s="283"/>
      <c r="EN144" s="283"/>
      <c r="EO144" s="283"/>
      <c r="EP144" s="283"/>
      <c r="EQ144" s="283"/>
    </row>
    <row r="145" spans="82:147" ht="11.1" customHeight="1">
      <c r="CD145" s="333"/>
      <c r="CE145" s="333"/>
      <c r="CF145" s="333"/>
      <c r="CG145" s="333"/>
      <c r="CH145" s="333"/>
      <c r="CI145" s="333"/>
      <c r="CJ145" s="343"/>
      <c r="CK145" s="344"/>
      <c r="CL145" s="344"/>
      <c r="CM145" s="344"/>
      <c r="CN145" s="344"/>
      <c r="CO145" s="344"/>
      <c r="CP145" s="344"/>
      <c r="CQ145" s="344"/>
      <c r="CR145" s="344"/>
      <c r="CS145" s="344"/>
      <c r="CT145" s="344"/>
      <c r="CU145" s="344"/>
      <c r="CV145" s="344"/>
      <c r="CW145" s="344"/>
      <c r="CX145" s="344"/>
      <c r="CY145" s="344"/>
      <c r="CZ145" s="344"/>
      <c r="DA145" s="344"/>
      <c r="DB145" s="343"/>
      <c r="DC145" s="344"/>
      <c r="DD145" s="344"/>
      <c r="DE145" s="344"/>
      <c r="DF145" s="344"/>
      <c r="DG145" s="344"/>
      <c r="DH145" s="344"/>
      <c r="DI145" s="344"/>
      <c r="DJ145" s="344"/>
      <c r="DK145" s="344"/>
      <c r="DL145" s="344"/>
      <c r="DM145" s="344"/>
      <c r="DN145" s="344"/>
      <c r="DO145" s="344"/>
      <c r="DP145" s="344"/>
      <c r="DQ145" s="344"/>
      <c r="DR145" s="344"/>
      <c r="DS145" s="344"/>
      <c r="DT145" s="283"/>
      <c r="DU145" s="283"/>
      <c r="DV145" s="283"/>
      <c r="DW145" s="283"/>
      <c r="DX145" s="283"/>
      <c r="DY145" s="283"/>
      <c r="DZ145" s="283"/>
      <c r="EA145" s="283"/>
      <c r="EB145" s="283"/>
      <c r="EC145" s="283"/>
      <c r="ED145" s="283"/>
      <c r="EE145" s="283"/>
      <c r="EF145" s="283"/>
      <c r="EG145" s="283"/>
      <c r="EH145" s="283"/>
      <c r="EI145" s="283"/>
      <c r="EJ145" s="283"/>
      <c r="EK145" s="283"/>
      <c r="EL145" s="283"/>
      <c r="EM145" s="283"/>
      <c r="EN145" s="283"/>
      <c r="EO145" s="283"/>
      <c r="EP145" s="283"/>
      <c r="EQ145" s="283"/>
    </row>
    <row r="146" spans="82:147" ht="11.1" customHeight="1">
      <c r="CD146" s="333"/>
      <c r="CE146" s="333"/>
      <c r="CF146" s="333"/>
      <c r="CG146" s="333"/>
      <c r="CH146" s="333"/>
      <c r="CI146" s="333"/>
      <c r="CJ146" s="343"/>
      <c r="CK146" s="344"/>
      <c r="CL146" s="344"/>
      <c r="CM146" s="344"/>
      <c r="CN146" s="344"/>
      <c r="CO146" s="344"/>
      <c r="CP146" s="344"/>
      <c r="CQ146" s="344"/>
      <c r="CR146" s="344"/>
      <c r="CS146" s="344"/>
      <c r="CT146" s="344"/>
      <c r="CU146" s="344"/>
      <c r="CV146" s="344"/>
      <c r="CW146" s="344"/>
      <c r="CX146" s="344"/>
      <c r="CY146" s="344"/>
      <c r="CZ146" s="344"/>
      <c r="DA146" s="344"/>
      <c r="DB146" s="343"/>
      <c r="DC146" s="344"/>
      <c r="DD146" s="344"/>
      <c r="DE146" s="344"/>
      <c r="DF146" s="344"/>
      <c r="DG146" s="344"/>
      <c r="DH146" s="344"/>
      <c r="DI146" s="344"/>
      <c r="DJ146" s="344"/>
      <c r="DK146" s="344"/>
      <c r="DL146" s="344"/>
      <c r="DM146" s="344"/>
      <c r="DN146" s="344"/>
      <c r="DO146" s="344"/>
      <c r="DP146" s="344"/>
      <c r="DQ146" s="344"/>
      <c r="DR146" s="344"/>
      <c r="DS146" s="344"/>
      <c r="DT146" s="283"/>
      <c r="DU146" s="283"/>
      <c r="DV146" s="283"/>
      <c r="DW146" s="283"/>
      <c r="DX146" s="283"/>
      <c r="DY146" s="283"/>
      <c r="DZ146" s="283"/>
      <c r="EA146" s="283"/>
      <c r="EB146" s="283"/>
      <c r="EC146" s="283"/>
      <c r="ED146" s="283"/>
      <c r="EE146" s="283"/>
      <c r="EF146" s="283"/>
      <c r="EG146" s="283"/>
      <c r="EH146" s="283"/>
      <c r="EI146" s="283"/>
      <c r="EJ146" s="283"/>
      <c r="EK146" s="283"/>
      <c r="EL146" s="283"/>
      <c r="EM146" s="283"/>
      <c r="EN146" s="283"/>
      <c r="EO146" s="283"/>
      <c r="EP146" s="283"/>
      <c r="EQ146" s="283"/>
    </row>
    <row r="147" spans="82:147" ht="11.1" customHeight="1">
      <c r="CD147" s="333"/>
      <c r="CE147" s="333"/>
      <c r="CF147" s="333"/>
      <c r="CG147" s="333"/>
      <c r="CH147" s="333"/>
      <c r="CI147" s="333"/>
      <c r="CJ147" s="343"/>
      <c r="CK147" s="344"/>
      <c r="CL147" s="344"/>
      <c r="CM147" s="344"/>
      <c r="CN147" s="344"/>
      <c r="CO147" s="344"/>
      <c r="CP147" s="344"/>
      <c r="CQ147" s="344"/>
      <c r="CR147" s="344"/>
      <c r="CS147" s="344"/>
      <c r="CT147" s="344"/>
      <c r="CU147" s="344"/>
      <c r="CV147" s="344"/>
      <c r="CW147" s="344"/>
      <c r="CX147" s="344"/>
      <c r="CY147" s="344"/>
      <c r="CZ147" s="344"/>
      <c r="DA147" s="344"/>
      <c r="DB147" s="343"/>
      <c r="DC147" s="344"/>
      <c r="DD147" s="344"/>
      <c r="DE147" s="344"/>
      <c r="DF147" s="344"/>
      <c r="DG147" s="344"/>
      <c r="DH147" s="344"/>
      <c r="DI147" s="344"/>
      <c r="DJ147" s="344"/>
      <c r="DK147" s="344"/>
      <c r="DL147" s="344"/>
      <c r="DM147" s="344"/>
      <c r="DN147" s="344"/>
      <c r="DO147" s="344"/>
      <c r="DP147" s="344"/>
      <c r="DQ147" s="344"/>
      <c r="DR147" s="344"/>
      <c r="DS147" s="344"/>
      <c r="DT147" s="283"/>
      <c r="DU147" s="283"/>
      <c r="DV147" s="283"/>
      <c r="DW147" s="283"/>
      <c r="DX147" s="283"/>
      <c r="DY147" s="283"/>
      <c r="DZ147" s="283"/>
      <c r="EA147" s="283"/>
      <c r="EB147" s="283"/>
      <c r="EC147" s="283"/>
      <c r="ED147" s="283"/>
      <c r="EE147" s="283"/>
      <c r="EF147" s="283"/>
      <c r="EG147" s="283"/>
      <c r="EH147" s="283"/>
      <c r="EI147" s="283"/>
      <c r="EJ147" s="283"/>
      <c r="EK147" s="283"/>
      <c r="EL147" s="283"/>
      <c r="EM147" s="283"/>
      <c r="EN147" s="283"/>
      <c r="EO147" s="283"/>
      <c r="EP147" s="283"/>
      <c r="EQ147" s="283"/>
    </row>
    <row r="148" spans="82:147" ht="11.1" customHeight="1">
      <c r="CD148" s="333"/>
      <c r="CE148" s="333"/>
      <c r="CF148" s="333"/>
      <c r="CG148" s="333"/>
      <c r="CH148" s="333"/>
      <c r="CI148" s="333"/>
      <c r="CJ148" s="343"/>
      <c r="CK148" s="344"/>
      <c r="CL148" s="344"/>
      <c r="CM148" s="344"/>
      <c r="CN148" s="344"/>
      <c r="CO148" s="344"/>
      <c r="CP148" s="344"/>
      <c r="CQ148" s="344"/>
      <c r="CR148" s="344"/>
      <c r="CS148" s="344"/>
      <c r="CT148" s="344"/>
      <c r="CU148" s="344"/>
      <c r="CV148" s="344"/>
      <c r="CW148" s="344"/>
      <c r="CX148" s="344"/>
      <c r="CY148" s="344"/>
      <c r="CZ148" s="344"/>
      <c r="DA148" s="344"/>
      <c r="DB148" s="343"/>
      <c r="DC148" s="344"/>
      <c r="DD148" s="344"/>
      <c r="DE148" s="344"/>
      <c r="DF148" s="344"/>
      <c r="DG148" s="344"/>
      <c r="DH148" s="344"/>
      <c r="DI148" s="344"/>
      <c r="DJ148" s="344"/>
      <c r="DK148" s="344"/>
      <c r="DL148" s="344"/>
      <c r="DM148" s="344"/>
      <c r="DN148" s="344"/>
      <c r="DO148" s="344"/>
      <c r="DP148" s="344"/>
      <c r="DQ148" s="344"/>
      <c r="DR148" s="344"/>
      <c r="DS148" s="344"/>
      <c r="DT148" s="283"/>
      <c r="DU148" s="283"/>
      <c r="DV148" s="283"/>
      <c r="DW148" s="283"/>
      <c r="DX148" s="283"/>
      <c r="DY148" s="283"/>
      <c r="DZ148" s="283"/>
      <c r="EA148" s="283"/>
      <c r="EB148" s="283"/>
      <c r="EC148" s="283"/>
      <c r="ED148" s="283"/>
      <c r="EE148" s="283"/>
      <c r="EF148" s="283"/>
      <c r="EG148" s="283"/>
      <c r="EH148" s="283"/>
      <c r="EI148" s="283"/>
      <c r="EJ148" s="283"/>
      <c r="EK148" s="283"/>
      <c r="EL148" s="283"/>
      <c r="EM148" s="283"/>
      <c r="EN148" s="283"/>
      <c r="EO148" s="283"/>
      <c r="EP148" s="283"/>
      <c r="EQ148" s="283"/>
    </row>
    <row r="149" spans="82:147" ht="11.1" customHeight="1">
      <c r="CD149" s="333"/>
      <c r="CE149" s="333"/>
      <c r="CF149" s="333"/>
      <c r="CG149" s="333"/>
      <c r="CH149" s="333"/>
      <c r="CI149" s="333"/>
      <c r="CJ149" s="343"/>
      <c r="CK149" s="344"/>
      <c r="CL149" s="344"/>
      <c r="CM149" s="344"/>
      <c r="CN149" s="344"/>
      <c r="CO149" s="344"/>
      <c r="CP149" s="344"/>
      <c r="CQ149" s="344"/>
      <c r="CR149" s="344"/>
      <c r="CS149" s="344"/>
      <c r="CT149" s="344"/>
      <c r="CU149" s="344"/>
      <c r="CV149" s="344"/>
      <c r="CW149" s="344"/>
      <c r="CX149" s="344"/>
      <c r="CY149" s="344"/>
      <c r="CZ149" s="344"/>
      <c r="DA149" s="344"/>
      <c r="DB149" s="343"/>
      <c r="DC149" s="344"/>
      <c r="DD149" s="344"/>
      <c r="DE149" s="344"/>
      <c r="DF149" s="344"/>
      <c r="DG149" s="344"/>
      <c r="DH149" s="344"/>
      <c r="DI149" s="344"/>
      <c r="DJ149" s="344"/>
      <c r="DK149" s="344"/>
      <c r="DL149" s="344"/>
      <c r="DM149" s="344"/>
      <c r="DN149" s="344"/>
      <c r="DO149" s="344"/>
      <c r="DP149" s="344"/>
      <c r="DQ149" s="344"/>
      <c r="DR149" s="344"/>
      <c r="DS149" s="344"/>
      <c r="DT149" s="283"/>
      <c r="DU149" s="283"/>
      <c r="DV149" s="283"/>
      <c r="DW149" s="283"/>
      <c r="DX149" s="283"/>
      <c r="DY149" s="283"/>
      <c r="DZ149" s="283"/>
      <c r="EA149" s="283"/>
      <c r="EB149" s="283"/>
      <c r="EC149" s="283"/>
      <c r="ED149" s="283"/>
      <c r="EE149" s="283"/>
      <c r="EF149" s="283"/>
      <c r="EG149" s="283"/>
      <c r="EH149" s="283"/>
      <c r="EI149" s="283"/>
      <c r="EJ149" s="283"/>
      <c r="EK149" s="283"/>
      <c r="EL149" s="283"/>
      <c r="EM149" s="283"/>
      <c r="EN149" s="283"/>
      <c r="EO149" s="283"/>
      <c r="EP149" s="283"/>
      <c r="EQ149" s="283"/>
    </row>
    <row r="150" spans="82:147" ht="11.1" customHeight="1">
      <c r="CD150" s="333"/>
      <c r="CE150" s="333"/>
      <c r="CF150" s="333"/>
      <c r="CG150" s="333"/>
      <c r="CH150" s="333"/>
      <c r="CI150" s="333"/>
      <c r="CJ150" s="343"/>
      <c r="CK150" s="344"/>
      <c r="CL150" s="344"/>
      <c r="CM150" s="344"/>
      <c r="CN150" s="344"/>
      <c r="CO150" s="344"/>
      <c r="CP150" s="344"/>
      <c r="CQ150" s="344"/>
      <c r="CR150" s="344"/>
      <c r="CS150" s="344"/>
      <c r="CT150" s="344"/>
      <c r="CU150" s="344"/>
      <c r="CV150" s="344"/>
      <c r="CW150" s="344"/>
      <c r="CX150" s="344"/>
      <c r="CY150" s="344"/>
      <c r="CZ150" s="344"/>
      <c r="DA150" s="344"/>
      <c r="DB150" s="343"/>
      <c r="DC150" s="344"/>
      <c r="DD150" s="344"/>
      <c r="DE150" s="344"/>
      <c r="DF150" s="344"/>
      <c r="DG150" s="344"/>
      <c r="DH150" s="344"/>
      <c r="DI150" s="344"/>
      <c r="DJ150" s="344"/>
      <c r="DK150" s="344"/>
      <c r="DL150" s="344"/>
      <c r="DM150" s="344"/>
      <c r="DN150" s="344"/>
      <c r="DO150" s="344"/>
      <c r="DP150" s="344"/>
      <c r="DQ150" s="344"/>
      <c r="DR150" s="344"/>
      <c r="DS150" s="344"/>
      <c r="DT150" s="283"/>
      <c r="DU150" s="283"/>
      <c r="DV150" s="283"/>
      <c r="DW150" s="283"/>
      <c r="DX150" s="283"/>
      <c r="DY150" s="283"/>
      <c r="DZ150" s="283"/>
      <c r="EA150" s="283"/>
      <c r="EB150" s="283"/>
      <c r="EC150" s="283"/>
      <c r="ED150" s="283"/>
      <c r="EE150" s="283"/>
      <c r="EF150" s="283"/>
      <c r="EG150" s="283"/>
      <c r="EH150" s="283"/>
      <c r="EI150" s="283"/>
      <c r="EJ150" s="283"/>
      <c r="EK150" s="283"/>
      <c r="EL150" s="283"/>
      <c r="EM150" s="283"/>
      <c r="EN150" s="283"/>
      <c r="EO150" s="283"/>
      <c r="EP150" s="283"/>
      <c r="EQ150" s="283"/>
    </row>
    <row r="151" spans="82:147" ht="11.1" customHeight="1">
      <c r="CD151" s="333"/>
      <c r="CE151" s="333"/>
      <c r="CF151" s="333"/>
      <c r="CG151" s="333"/>
      <c r="CH151" s="333"/>
      <c r="CI151" s="333"/>
      <c r="CJ151" s="343"/>
      <c r="CK151" s="344"/>
      <c r="CL151" s="344"/>
      <c r="CM151" s="344"/>
      <c r="CN151" s="344"/>
      <c r="CO151" s="344"/>
      <c r="CP151" s="344"/>
      <c r="CQ151" s="344"/>
      <c r="CR151" s="344"/>
      <c r="CS151" s="344"/>
      <c r="CT151" s="344"/>
      <c r="CU151" s="344"/>
      <c r="CV151" s="344"/>
      <c r="CW151" s="344"/>
      <c r="CX151" s="344"/>
      <c r="CY151" s="344"/>
      <c r="CZ151" s="344"/>
      <c r="DA151" s="344"/>
      <c r="DB151" s="343"/>
      <c r="DC151" s="344"/>
      <c r="DD151" s="344"/>
      <c r="DE151" s="344"/>
      <c r="DF151" s="344"/>
      <c r="DG151" s="344"/>
      <c r="DH151" s="344"/>
      <c r="DI151" s="344"/>
      <c r="DJ151" s="344"/>
      <c r="DK151" s="344"/>
      <c r="DL151" s="344"/>
      <c r="DM151" s="344"/>
      <c r="DN151" s="344"/>
      <c r="DO151" s="344"/>
      <c r="DP151" s="344"/>
      <c r="DQ151" s="344"/>
      <c r="DR151" s="344"/>
      <c r="DS151" s="344"/>
      <c r="DT151" s="283"/>
      <c r="DU151" s="283"/>
      <c r="DV151" s="283"/>
      <c r="DW151" s="283"/>
      <c r="DX151" s="283"/>
      <c r="DY151" s="283"/>
      <c r="DZ151" s="283"/>
      <c r="EA151" s="283"/>
      <c r="EB151" s="283"/>
      <c r="EC151" s="283"/>
      <c r="ED151" s="283"/>
      <c r="EE151" s="283"/>
      <c r="EF151" s="283"/>
      <c r="EG151" s="283"/>
      <c r="EH151" s="283"/>
      <c r="EI151" s="283"/>
      <c r="EJ151" s="283"/>
      <c r="EK151" s="283"/>
      <c r="EL151" s="283"/>
      <c r="EM151" s="283"/>
      <c r="EN151" s="283"/>
      <c r="EO151" s="283"/>
      <c r="EP151" s="283"/>
      <c r="EQ151" s="283"/>
    </row>
    <row r="152" spans="82:147" ht="11.1" customHeight="1">
      <c r="CD152" s="333"/>
      <c r="CE152" s="333"/>
      <c r="CF152" s="333"/>
      <c r="CG152" s="333"/>
      <c r="CH152" s="333"/>
      <c r="CI152" s="333"/>
      <c r="CJ152" s="343"/>
      <c r="CK152" s="344"/>
      <c r="CL152" s="344"/>
      <c r="CM152" s="344"/>
      <c r="CN152" s="344"/>
      <c r="CO152" s="344"/>
      <c r="CP152" s="344"/>
      <c r="CQ152" s="344"/>
      <c r="CR152" s="344"/>
      <c r="CS152" s="344"/>
      <c r="CT152" s="344"/>
      <c r="CU152" s="344"/>
      <c r="CV152" s="344"/>
      <c r="CW152" s="344"/>
      <c r="CX152" s="344"/>
      <c r="CY152" s="344"/>
      <c r="CZ152" s="344"/>
      <c r="DA152" s="344"/>
      <c r="DB152" s="343"/>
      <c r="DC152" s="344"/>
      <c r="DD152" s="344"/>
      <c r="DE152" s="344"/>
      <c r="DF152" s="344"/>
      <c r="DG152" s="344"/>
      <c r="DH152" s="344"/>
      <c r="DI152" s="344"/>
      <c r="DJ152" s="344"/>
      <c r="DK152" s="344"/>
      <c r="DL152" s="344"/>
      <c r="DM152" s="344"/>
      <c r="DN152" s="344"/>
      <c r="DO152" s="344"/>
      <c r="DP152" s="344"/>
      <c r="DQ152" s="344"/>
      <c r="DR152" s="344"/>
      <c r="DS152" s="344"/>
      <c r="DT152" s="283"/>
      <c r="DU152" s="283"/>
      <c r="DV152" s="283"/>
      <c r="DW152" s="283"/>
      <c r="DX152" s="283"/>
      <c r="DY152" s="283"/>
      <c r="DZ152" s="283"/>
      <c r="EA152" s="283"/>
      <c r="EB152" s="283"/>
      <c r="EC152" s="283"/>
      <c r="ED152" s="283"/>
      <c r="EE152" s="283"/>
      <c r="EF152" s="283"/>
      <c r="EG152" s="283"/>
      <c r="EH152" s="283"/>
      <c r="EI152" s="283"/>
      <c r="EJ152" s="283"/>
      <c r="EK152" s="283"/>
      <c r="EL152" s="283"/>
      <c r="EM152" s="283"/>
      <c r="EN152" s="283"/>
      <c r="EO152" s="283"/>
      <c r="EP152" s="283"/>
      <c r="EQ152" s="283"/>
    </row>
    <row r="153" spans="82:147" ht="11.1" customHeight="1">
      <c r="CD153" s="333"/>
      <c r="CE153" s="333"/>
      <c r="CF153" s="333"/>
      <c r="CG153" s="333"/>
      <c r="CH153" s="333"/>
      <c r="CI153" s="333"/>
      <c r="CJ153" s="343"/>
      <c r="CK153" s="344"/>
      <c r="CL153" s="344"/>
      <c r="CM153" s="344"/>
      <c r="CN153" s="344"/>
      <c r="CO153" s="344"/>
      <c r="CP153" s="344"/>
      <c r="CQ153" s="344"/>
      <c r="CR153" s="344"/>
      <c r="CS153" s="344"/>
      <c r="CT153" s="344"/>
      <c r="CU153" s="344"/>
      <c r="CV153" s="344"/>
      <c r="CW153" s="344"/>
      <c r="CX153" s="344"/>
      <c r="CY153" s="344"/>
      <c r="CZ153" s="344"/>
      <c r="DA153" s="344"/>
      <c r="DB153" s="343"/>
      <c r="DC153" s="344"/>
      <c r="DD153" s="344"/>
      <c r="DE153" s="344"/>
      <c r="DF153" s="344"/>
      <c r="DG153" s="344"/>
      <c r="DH153" s="344"/>
      <c r="DI153" s="344"/>
      <c r="DJ153" s="344"/>
      <c r="DK153" s="344"/>
      <c r="DL153" s="344"/>
      <c r="DM153" s="344"/>
      <c r="DN153" s="344"/>
      <c r="DO153" s="344"/>
      <c r="DP153" s="344"/>
      <c r="DQ153" s="344"/>
      <c r="DR153" s="344"/>
      <c r="DS153" s="344"/>
      <c r="DT153" s="283"/>
      <c r="DU153" s="283"/>
      <c r="DV153" s="283"/>
      <c r="DW153" s="283"/>
      <c r="DX153" s="283"/>
      <c r="DY153" s="283"/>
      <c r="DZ153" s="283"/>
      <c r="EA153" s="283"/>
      <c r="EB153" s="283"/>
      <c r="EC153" s="283"/>
      <c r="ED153" s="283"/>
      <c r="EE153" s="283"/>
      <c r="EF153" s="283"/>
      <c r="EG153" s="283"/>
      <c r="EH153" s="283"/>
      <c r="EI153" s="283"/>
      <c r="EJ153" s="283"/>
      <c r="EK153" s="283"/>
      <c r="EL153" s="283"/>
      <c r="EM153" s="283"/>
      <c r="EN153" s="283"/>
      <c r="EO153" s="283"/>
      <c r="EP153" s="283"/>
      <c r="EQ153" s="283"/>
    </row>
    <row r="154" spans="82:147" ht="11.1" customHeight="1">
      <c r="CD154" s="333"/>
      <c r="CE154" s="333"/>
      <c r="CF154" s="333"/>
      <c r="CG154" s="333"/>
      <c r="CH154" s="333"/>
      <c r="CI154" s="333"/>
      <c r="CJ154" s="343"/>
      <c r="CK154" s="344"/>
      <c r="CL154" s="344"/>
      <c r="CM154" s="344"/>
      <c r="CN154" s="344"/>
      <c r="CO154" s="344"/>
      <c r="CP154" s="344"/>
      <c r="CQ154" s="344"/>
      <c r="CR154" s="344"/>
      <c r="CS154" s="344"/>
      <c r="CT154" s="344"/>
      <c r="CU154" s="344"/>
      <c r="CV154" s="344"/>
      <c r="CW154" s="344"/>
      <c r="CX154" s="344"/>
      <c r="CY154" s="344"/>
      <c r="CZ154" s="344"/>
      <c r="DA154" s="344"/>
      <c r="DB154" s="343"/>
      <c r="DC154" s="344"/>
      <c r="DD154" s="344"/>
      <c r="DE154" s="344"/>
      <c r="DF154" s="344"/>
      <c r="DG154" s="344"/>
      <c r="DH154" s="344"/>
      <c r="DI154" s="344"/>
      <c r="DJ154" s="344"/>
      <c r="DK154" s="344"/>
      <c r="DL154" s="344"/>
      <c r="DM154" s="344"/>
      <c r="DN154" s="344"/>
      <c r="DO154" s="344"/>
      <c r="DP154" s="344"/>
      <c r="DQ154" s="344"/>
      <c r="DR154" s="344"/>
      <c r="DS154" s="344"/>
      <c r="DT154" s="283"/>
      <c r="DU154" s="283"/>
      <c r="DV154" s="283"/>
      <c r="DW154" s="283"/>
      <c r="DX154" s="283"/>
      <c r="DY154" s="283"/>
      <c r="DZ154" s="283"/>
      <c r="EA154" s="283"/>
      <c r="EB154" s="283"/>
      <c r="EC154" s="283"/>
      <c r="ED154" s="283"/>
      <c r="EE154" s="283"/>
      <c r="EF154" s="283"/>
      <c r="EG154" s="283"/>
      <c r="EH154" s="283"/>
      <c r="EI154" s="283"/>
      <c r="EJ154" s="283"/>
      <c r="EK154" s="283"/>
      <c r="EL154" s="283"/>
      <c r="EM154" s="283"/>
      <c r="EN154" s="283"/>
      <c r="EO154" s="283"/>
      <c r="EP154" s="283"/>
      <c r="EQ154" s="283"/>
    </row>
    <row r="155" spans="82:147" ht="11.1" customHeight="1">
      <c r="CD155" s="333"/>
      <c r="CE155" s="333"/>
      <c r="CF155" s="333"/>
      <c r="CG155" s="333"/>
      <c r="CH155" s="333"/>
      <c r="CI155" s="333"/>
      <c r="CJ155" s="343"/>
      <c r="CK155" s="344"/>
      <c r="CL155" s="344"/>
      <c r="CM155" s="344"/>
      <c r="CN155" s="344"/>
      <c r="CO155" s="344"/>
      <c r="CP155" s="344"/>
      <c r="CQ155" s="344"/>
      <c r="CR155" s="344"/>
      <c r="CS155" s="344"/>
      <c r="CT155" s="344"/>
      <c r="CU155" s="344"/>
      <c r="CV155" s="344"/>
      <c r="CW155" s="344"/>
      <c r="CX155" s="344"/>
      <c r="CY155" s="344"/>
      <c r="CZ155" s="344"/>
      <c r="DA155" s="344"/>
      <c r="DB155" s="343"/>
      <c r="DC155" s="344"/>
      <c r="DD155" s="344"/>
      <c r="DE155" s="344"/>
      <c r="DF155" s="344"/>
      <c r="DG155" s="344"/>
      <c r="DH155" s="344"/>
      <c r="DI155" s="344"/>
      <c r="DJ155" s="344"/>
      <c r="DK155" s="344"/>
      <c r="DL155" s="344"/>
      <c r="DM155" s="344"/>
      <c r="DN155" s="344"/>
      <c r="DO155" s="344"/>
      <c r="DP155" s="344"/>
      <c r="DQ155" s="344"/>
      <c r="DR155" s="344"/>
      <c r="DS155" s="344"/>
      <c r="DT155" s="283"/>
      <c r="DU155" s="283"/>
      <c r="DV155" s="283"/>
      <c r="DW155" s="283"/>
      <c r="DX155" s="283"/>
      <c r="DY155" s="283"/>
      <c r="DZ155" s="283"/>
      <c r="EA155" s="283"/>
      <c r="EB155" s="283"/>
      <c r="EC155" s="283"/>
      <c r="ED155" s="283"/>
      <c r="EE155" s="283"/>
      <c r="EF155" s="283"/>
      <c r="EG155" s="283"/>
      <c r="EH155" s="283"/>
      <c r="EI155" s="283"/>
      <c r="EJ155" s="283"/>
      <c r="EK155" s="283"/>
      <c r="EL155" s="283"/>
      <c r="EM155" s="283"/>
      <c r="EN155" s="283"/>
      <c r="EO155" s="283"/>
      <c r="EP155" s="283"/>
      <c r="EQ155" s="283"/>
    </row>
    <row r="156" spans="82:147" ht="11.1" customHeight="1">
      <c r="CD156" s="333"/>
      <c r="CE156" s="333"/>
      <c r="CF156" s="333"/>
      <c r="CG156" s="333"/>
      <c r="CH156" s="333"/>
      <c r="CI156" s="333"/>
      <c r="CJ156" s="343"/>
      <c r="CK156" s="344"/>
      <c r="CL156" s="344"/>
      <c r="CM156" s="344"/>
      <c r="CN156" s="344"/>
      <c r="CO156" s="344"/>
      <c r="CP156" s="344"/>
      <c r="CQ156" s="344"/>
      <c r="CR156" s="344"/>
      <c r="CS156" s="344"/>
      <c r="CT156" s="344"/>
      <c r="CU156" s="344"/>
      <c r="CV156" s="344"/>
      <c r="CW156" s="344"/>
      <c r="CX156" s="344"/>
      <c r="CY156" s="344"/>
      <c r="CZ156" s="344"/>
      <c r="DA156" s="344"/>
      <c r="DB156" s="343"/>
      <c r="DC156" s="344"/>
      <c r="DD156" s="344"/>
      <c r="DE156" s="344"/>
      <c r="DF156" s="344"/>
      <c r="DG156" s="344"/>
      <c r="DH156" s="344"/>
      <c r="DI156" s="344"/>
      <c r="DJ156" s="344"/>
      <c r="DK156" s="344"/>
      <c r="DL156" s="344"/>
      <c r="DM156" s="344"/>
      <c r="DN156" s="344"/>
      <c r="DO156" s="344"/>
      <c r="DP156" s="344"/>
      <c r="DQ156" s="344"/>
      <c r="DR156" s="344"/>
      <c r="DS156" s="344"/>
      <c r="DT156" s="283"/>
      <c r="DU156" s="283"/>
      <c r="DV156" s="283"/>
      <c r="DW156" s="283"/>
      <c r="DX156" s="283"/>
      <c r="DY156" s="283"/>
      <c r="DZ156" s="283"/>
      <c r="EA156" s="283"/>
      <c r="EB156" s="283"/>
      <c r="EC156" s="283"/>
      <c r="ED156" s="283"/>
      <c r="EE156" s="283"/>
      <c r="EF156" s="283"/>
      <c r="EG156" s="283"/>
      <c r="EH156" s="283"/>
      <c r="EI156" s="283"/>
      <c r="EJ156" s="283"/>
      <c r="EK156" s="283"/>
      <c r="EL156" s="283"/>
      <c r="EM156" s="283"/>
      <c r="EN156" s="283"/>
      <c r="EO156" s="283"/>
      <c r="EP156" s="283"/>
      <c r="EQ156" s="283"/>
    </row>
    <row r="157" spans="82:147" ht="11.1" customHeight="1">
      <c r="CD157" s="333"/>
      <c r="CE157" s="333"/>
      <c r="CF157" s="333"/>
      <c r="CG157" s="333"/>
      <c r="CH157" s="333"/>
      <c r="CI157" s="333"/>
      <c r="CJ157" s="343"/>
      <c r="CK157" s="344"/>
      <c r="CL157" s="344"/>
      <c r="CM157" s="344"/>
      <c r="CN157" s="344"/>
      <c r="CO157" s="344"/>
      <c r="CP157" s="344"/>
      <c r="CQ157" s="344"/>
      <c r="CR157" s="344"/>
      <c r="CS157" s="344"/>
      <c r="CT157" s="344"/>
      <c r="CU157" s="344"/>
      <c r="CV157" s="344"/>
      <c r="CW157" s="344"/>
      <c r="CX157" s="344"/>
      <c r="CY157" s="344"/>
      <c r="CZ157" s="344"/>
      <c r="DA157" s="344"/>
      <c r="DB157" s="343"/>
      <c r="DC157" s="344"/>
      <c r="DD157" s="344"/>
      <c r="DE157" s="344"/>
      <c r="DF157" s="344"/>
      <c r="DG157" s="344"/>
      <c r="DH157" s="344"/>
      <c r="DI157" s="344"/>
      <c r="DJ157" s="344"/>
      <c r="DK157" s="344"/>
      <c r="DL157" s="344"/>
      <c r="DM157" s="344"/>
      <c r="DN157" s="344"/>
      <c r="DO157" s="344"/>
      <c r="DP157" s="344"/>
      <c r="DQ157" s="344"/>
      <c r="DR157" s="344"/>
      <c r="DS157" s="344"/>
      <c r="DT157" s="283"/>
      <c r="DU157" s="283"/>
      <c r="DV157" s="283"/>
      <c r="DW157" s="283"/>
      <c r="DX157" s="283"/>
      <c r="DY157" s="283"/>
      <c r="DZ157" s="283"/>
      <c r="EA157" s="283"/>
      <c r="EB157" s="283"/>
      <c r="EC157" s="283"/>
      <c r="ED157" s="283"/>
      <c r="EE157" s="283"/>
      <c r="EF157" s="283"/>
      <c r="EG157" s="283"/>
      <c r="EH157" s="283"/>
      <c r="EI157" s="283"/>
      <c r="EJ157" s="283"/>
      <c r="EK157" s="283"/>
      <c r="EL157" s="283"/>
      <c r="EM157" s="283"/>
      <c r="EN157" s="283"/>
      <c r="EO157" s="283"/>
      <c r="EP157" s="283"/>
      <c r="EQ157" s="283"/>
    </row>
    <row r="158" spans="82:147" ht="11.1" customHeight="1">
      <c r="CD158" s="333"/>
      <c r="CE158" s="333"/>
      <c r="CF158" s="333"/>
      <c r="CG158" s="333"/>
      <c r="CH158" s="333"/>
      <c r="CI158" s="333"/>
      <c r="CJ158" s="343"/>
      <c r="CK158" s="344"/>
      <c r="CL158" s="344"/>
      <c r="CM158" s="344"/>
      <c r="CN158" s="344"/>
      <c r="CO158" s="344"/>
      <c r="CP158" s="344"/>
      <c r="CQ158" s="344"/>
      <c r="CR158" s="344"/>
      <c r="CS158" s="344"/>
      <c r="CT158" s="344"/>
      <c r="CU158" s="344"/>
      <c r="CV158" s="344"/>
      <c r="CW158" s="344"/>
      <c r="CX158" s="344"/>
      <c r="CY158" s="344"/>
      <c r="CZ158" s="344"/>
      <c r="DA158" s="344"/>
      <c r="DB158" s="343"/>
      <c r="DC158" s="344"/>
      <c r="DD158" s="344"/>
      <c r="DE158" s="344"/>
      <c r="DF158" s="344"/>
      <c r="DG158" s="344"/>
      <c r="DH158" s="344"/>
      <c r="DI158" s="344"/>
      <c r="DJ158" s="344"/>
      <c r="DK158" s="344"/>
      <c r="DL158" s="344"/>
      <c r="DM158" s="344"/>
      <c r="DN158" s="344"/>
      <c r="DO158" s="344"/>
      <c r="DP158" s="344"/>
      <c r="DQ158" s="344"/>
      <c r="DR158" s="344"/>
      <c r="DS158" s="344"/>
      <c r="DT158" s="283"/>
      <c r="DU158" s="283"/>
      <c r="DV158" s="283"/>
      <c r="DW158" s="283"/>
      <c r="DX158" s="283"/>
      <c r="DY158" s="283"/>
      <c r="DZ158" s="283"/>
      <c r="EA158" s="283"/>
      <c r="EB158" s="283"/>
      <c r="EC158" s="283"/>
      <c r="ED158" s="283"/>
      <c r="EE158" s="283"/>
      <c r="EF158" s="283"/>
      <c r="EG158" s="283"/>
      <c r="EH158" s="283"/>
      <c r="EI158" s="283"/>
      <c r="EJ158" s="283"/>
      <c r="EK158" s="283"/>
      <c r="EL158" s="283"/>
      <c r="EM158" s="283"/>
      <c r="EN158" s="283"/>
      <c r="EO158" s="283"/>
      <c r="EP158" s="283"/>
      <c r="EQ158" s="283"/>
    </row>
    <row r="159" spans="82:147" ht="11.1" customHeight="1">
      <c r="CD159" s="333"/>
      <c r="CE159" s="333"/>
      <c r="CF159" s="333"/>
      <c r="CG159" s="333"/>
      <c r="CH159" s="333"/>
      <c r="CI159" s="333"/>
      <c r="CJ159" s="343"/>
      <c r="CK159" s="344"/>
      <c r="CL159" s="344"/>
      <c r="CM159" s="344"/>
      <c r="CN159" s="344"/>
      <c r="CO159" s="344"/>
      <c r="CP159" s="344"/>
      <c r="CQ159" s="344"/>
      <c r="CR159" s="344"/>
      <c r="CS159" s="344"/>
      <c r="CT159" s="344"/>
      <c r="CU159" s="344"/>
      <c r="CV159" s="344"/>
      <c r="CW159" s="344"/>
      <c r="CX159" s="344"/>
      <c r="CY159" s="344"/>
      <c r="CZ159" s="344"/>
      <c r="DA159" s="344"/>
      <c r="DB159" s="343"/>
      <c r="DC159" s="344"/>
      <c r="DD159" s="344"/>
      <c r="DE159" s="344"/>
      <c r="DF159" s="344"/>
      <c r="DG159" s="344"/>
      <c r="DH159" s="344"/>
      <c r="DI159" s="344"/>
      <c r="DJ159" s="344"/>
      <c r="DK159" s="344"/>
      <c r="DL159" s="344"/>
      <c r="DM159" s="344"/>
      <c r="DN159" s="344"/>
      <c r="DO159" s="344"/>
      <c r="DP159" s="344"/>
      <c r="DQ159" s="344"/>
      <c r="DR159" s="344"/>
      <c r="DS159" s="344"/>
      <c r="DT159" s="283"/>
      <c r="DU159" s="283"/>
      <c r="DV159" s="283"/>
      <c r="DW159" s="283"/>
      <c r="DX159" s="283"/>
      <c r="DY159" s="283"/>
      <c r="DZ159" s="283"/>
      <c r="EA159" s="283"/>
      <c r="EB159" s="283"/>
      <c r="EC159" s="283"/>
      <c r="ED159" s="283"/>
      <c r="EE159" s="283"/>
      <c r="EF159" s="283"/>
      <c r="EG159" s="283"/>
      <c r="EH159" s="283"/>
      <c r="EI159" s="283"/>
      <c r="EJ159" s="283"/>
      <c r="EK159" s="283"/>
      <c r="EL159" s="283"/>
      <c r="EM159" s="283"/>
      <c r="EN159" s="283"/>
      <c r="EO159" s="283"/>
      <c r="EP159" s="283"/>
      <c r="EQ159" s="283"/>
    </row>
    <row r="160" spans="82:147" ht="11.1" customHeight="1">
      <c r="CD160" s="333"/>
      <c r="CE160" s="333"/>
      <c r="CF160" s="333"/>
      <c r="CG160" s="333"/>
      <c r="CH160" s="333"/>
      <c r="CI160" s="333"/>
      <c r="CJ160" s="343"/>
      <c r="CK160" s="344"/>
      <c r="CL160" s="344"/>
      <c r="CM160" s="344"/>
      <c r="CN160" s="344"/>
      <c r="CO160" s="344"/>
      <c r="CP160" s="344"/>
      <c r="CQ160" s="344"/>
      <c r="CR160" s="344"/>
      <c r="CS160" s="344"/>
      <c r="CT160" s="344"/>
      <c r="CU160" s="344"/>
      <c r="CV160" s="344"/>
      <c r="CW160" s="344"/>
      <c r="CX160" s="344"/>
      <c r="CY160" s="344"/>
      <c r="CZ160" s="344"/>
      <c r="DA160" s="344"/>
      <c r="DB160" s="343"/>
      <c r="DC160" s="344"/>
      <c r="DD160" s="344"/>
      <c r="DE160" s="344"/>
      <c r="DF160" s="344"/>
      <c r="DG160" s="344"/>
      <c r="DH160" s="344"/>
      <c r="DI160" s="344"/>
      <c r="DJ160" s="344"/>
      <c r="DK160" s="344"/>
      <c r="DL160" s="344"/>
      <c r="DM160" s="344"/>
      <c r="DN160" s="344"/>
      <c r="DO160" s="344"/>
      <c r="DP160" s="344"/>
      <c r="DQ160" s="344"/>
      <c r="DR160" s="344"/>
      <c r="DS160" s="344"/>
      <c r="DT160" s="283"/>
      <c r="DU160" s="283"/>
      <c r="DV160" s="283"/>
      <c r="DW160" s="283"/>
      <c r="DX160" s="283"/>
      <c r="DY160" s="283"/>
      <c r="DZ160" s="283"/>
      <c r="EA160" s="283"/>
      <c r="EB160" s="283"/>
      <c r="EC160" s="283"/>
      <c r="ED160" s="283"/>
      <c r="EE160" s="283"/>
      <c r="EF160" s="283"/>
      <c r="EG160" s="283"/>
      <c r="EH160" s="283"/>
      <c r="EI160" s="283"/>
      <c r="EJ160" s="283"/>
      <c r="EK160" s="283"/>
      <c r="EL160" s="283"/>
      <c r="EM160" s="283"/>
      <c r="EN160" s="283"/>
      <c r="EO160" s="283"/>
      <c r="EP160" s="283"/>
      <c r="EQ160" s="283"/>
    </row>
    <row r="161" spans="82:147" ht="11.1" customHeight="1">
      <c r="CD161" s="333"/>
      <c r="CE161" s="333"/>
      <c r="CF161" s="333"/>
      <c r="CG161" s="333"/>
      <c r="CH161" s="333"/>
      <c r="CI161" s="333"/>
      <c r="CJ161" s="343"/>
      <c r="CK161" s="344"/>
      <c r="CL161" s="344"/>
      <c r="CM161" s="344"/>
      <c r="CN161" s="344"/>
      <c r="CO161" s="344"/>
      <c r="CP161" s="344"/>
      <c r="CQ161" s="344"/>
      <c r="CR161" s="344"/>
      <c r="CS161" s="344"/>
      <c r="CT161" s="344"/>
      <c r="CU161" s="344"/>
      <c r="CV161" s="344"/>
      <c r="CW161" s="344"/>
      <c r="CX161" s="344"/>
      <c r="CY161" s="344"/>
      <c r="CZ161" s="344"/>
      <c r="DA161" s="344"/>
      <c r="DB161" s="343"/>
      <c r="DC161" s="344"/>
      <c r="DD161" s="344"/>
      <c r="DE161" s="344"/>
      <c r="DF161" s="344"/>
      <c r="DG161" s="344"/>
      <c r="DH161" s="344"/>
      <c r="DI161" s="344"/>
      <c r="DJ161" s="344"/>
      <c r="DK161" s="344"/>
      <c r="DL161" s="344"/>
      <c r="DM161" s="344"/>
      <c r="DN161" s="344"/>
      <c r="DO161" s="344"/>
      <c r="DP161" s="344"/>
      <c r="DQ161" s="344"/>
      <c r="DR161" s="344"/>
      <c r="DS161" s="344"/>
      <c r="DT161" s="283"/>
      <c r="DU161" s="283"/>
      <c r="DV161" s="283"/>
      <c r="DW161" s="283"/>
      <c r="DX161" s="283"/>
      <c r="DY161" s="283"/>
      <c r="DZ161" s="283"/>
      <c r="EA161" s="283"/>
      <c r="EB161" s="283"/>
      <c r="EC161" s="283"/>
      <c r="ED161" s="283"/>
      <c r="EE161" s="283"/>
      <c r="EF161" s="283"/>
      <c r="EG161" s="283"/>
      <c r="EH161" s="283"/>
      <c r="EI161" s="283"/>
      <c r="EJ161" s="283"/>
      <c r="EK161" s="283"/>
      <c r="EL161" s="283"/>
      <c r="EM161" s="283"/>
      <c r="EN161" s="283"/>
      <c r="EO161" s="283"/>
      <c r="EP161" s="283"/>
      <c r="EQ161" s="283"/>
    </row>
    <row r="162" spans="82:147" ht="11.1" customHeight="1">
      <c r="CD162" s="333"/>
      <c r="CE162" s="333"/>
      <c r="CF162" s="333"/>
      <c r="CG162" s="333"/>
      <c r="CH162" s="333"/>
      <c r="CI162" s="333"/>
      <c r="CJ162" s="343"/>
      <c r="CK162" s="344"/>
      <c r="CL162" s="344"/>
      <c r="CM162" s="344"/>
      <c r="CN162" s="344"/>
      <c r="CO162" s="344"/>
      <c r="CP162" s="344"/>
      <c r="CQ162" s="344"/>
      <c r="CR162" s="344"/>
      <c r="CS162" s="344"/>
      <c r="CT162" s="344"/>
      <c r="CU162" s="344"/>
      <c r="CV162" s="344"/>
      <c r="CW162" s="344"/>
      <c r="CX162" s="344"/>
      <c r="CY162" s="344"/>
      <c r="CZ162" s="344"/>
      <c r="DA162" s="344"/>
      <c r="DB162" s="343"/>
      <c r="DC162" s="344"/>
      <c r="DD162" s="344"/>
      <c r="DE162" s="344"/>
      <c r="DF162" s="344"/>
      <c r="DG162" s="344"/>
      <c r="DH162" s="344"/>
      <c r="DI162" s="344"/>
      <c r="DJ162" s="344"/>
      <c r="DK162" s="344"/>
      <c r="DL162" s="344"/>
      <c r="DM162" s="344"/>
      <c r="DN162" s="344"/>
      <c r="DO162" s="344"/>
      <c r="DP162" s="344"/>
      <c r="DQ162" s="344"/>
      <c r="DR162" s="344"/>
      <c r="DS162" s="344"/>
      <c r="DT162" s="283"/>
      <c r="DU162" s="283"/>
      <c r="DV162" s="283"/>
      <c r="DW162" s="283"/>
      <c r="DX162" s="283"/>
      <c r="DY162" s="283"/>
      <c r="DZ162" s="283"/>
      <c r="EA162" s="283"/>
      <c r="EB162" s="283"/>
      <c r="EC162" s="283"/>
      <c r="ED162" s="283"/>
      <c r="EE162" s="283"/>
      <c r="EF162" s="283"/>
      <c r="EG162" s="283"/>
      <c r="EH162" s="283"/>
      <c r="EI162" s="283"/>
      <c r="EJ162" s="283"/>
      <c r="EK162" s="283"/>
      <c r="EL162" s="283"/>
      <c r="EM162" s="283"/>
      <c r="EN162" s="283"/>
      <c r="EO162" s="283"/>
      <c r="EP162" s="283"/>
      <c r="EQ162" s="283"/>
    </row>
    <row r="163" spans="82:147" ht="11.1" customHeight="1">
      <c r="CD163" s="333"/>
      <c r="CE163" s="333"/>
      <c r="CF163" s="333"/>
      <c r="CG163" s="333"/>
      <c r="CH163" s="333"/>
      <c r="CI163" s="333"/>
      <c r="CJ163" s="343"/>
      <c r="CK163" s="344"/>
      <c r="CL163" s="344"/>
      <c r="CM163" s="344"/>
      <c r="CN163" s="344"/>
      <c r="CO163" s="344"/>
      <c r="CP163" s="344"/>
      <c r="CQ163" s="344"/>
      <c r="CR163" s="344"/>
      <c r="CS163" s="344"/>
      <c r="CT163" s="344"/>
      <c r="CU163" s="344"/>
      <c r="CV163" s="344"/>
      <c r="CW163" s="344"/>
      <c r="CX163" s="344"/>
      <c r="CY163" s="344"/>
      <c r="CZ163" s="344"/>
      <c r="DA163" s="344"/>
      <c r="DB163" s="343"/>
      <c r="DC163" s="344"/>
      <c r="DD163" s="344"/>
      <c r="DE163" s="344"/>
      <c r="DF163" s="344"/>
      <c r="DG163" s="344"/>
      <c r="DH163" s="344"/>
      <c r="DI163" s="344"/>
      <c r="DJ163" s="344"/>
      <c r="DK163" s="344"/>
      <c r="DL163" s="344"/>
      <c r="DM163" s="344"/>
      <c r="DN163" s="344"/>
      <c r="DO163" s="344"/>
      <c r="DP163" s="344"/>
      <c r="DQ163" s="344"/>
      <c r="DR163" s="344"/>
      <c r="DS163" s="344"/>
      <c r="DT163" s="283"/>
      <c r="DU163" s="283"/>
      <c r="DV163" s="283"/>
      <c r="DW163" s="283"/>
      <c r="DX163" s="283"/>
      <c r="DY163" s="283"/>
      <c r="DZ163" s="283"/>
      <c r="EA163" s="283"/>
      <c r="EB163" s="283"/>
      <c r="EC163" s="283"/>
      <c r="ED163" s="283"/>
      <c r="EE163" s="283"/>
      <c r="EF163" s="283"/>
      <c r="EG163" s="283"/>
      <c r="EH163" s="283"/>
      <c r="EI163" s="283"/>
      <c r="EJ163" s="283"/>
      <c r="EK163" s="283"/>
      <c r="EL163" s="283"/>
      <c r="EM163" s="283"/>
      <c r="EN163" s="283"/>
      <c r="EO163" s="283"/>
      <c r="EP163" s="283"/>
      <c r="EQ163" s="283"/>
    </row>
    <row r="164" spans="82:147" ht="11.1" customHeight="1">
      <c r="CD164" s="333"/>
      <c r="CE164" s="333"/>
      <c r="CF164" s="333"/>
      <c r="CG164" s="333"/>
      <c r="CH164" s="333"/>
      <c r="CI164" s="333"/>
      <c r="CJ164" s="343"/>
      <c r="CK164" s="344"/>
      <c r="CL164" s="344"/>
      <c r="CM164" s="344"/>
      <c r="CN164" s="344"/>
      <c r="CO164" s="344"/>
      <c r="CP164" s="344"/>
      <c r="CQ164" s="344"/>
      <c r="CR164" s="344"/>
      <c r="CS164" s="344"/>
      <c r="CT164" s="344"/>
      <c r="CU164" s="344"/>
      <c r="CV164" s="344"/>
      <c r="CW164" s="344"/>
      <c r="CX164" s="344"/>
      <c r="CY164" s="344"/>
      <c r="CZ164" s="344"/>
      <c r="DA164" s="344"/>
      <c r="DB164" s="343"/>
      <c r="DC164" s="344"/>
      <c r="DD164" s="344"/>
      <c r="DE164" s="344"/>
      <c r="DF164" s="344"/>
      <c r="DG164" s="344"/>
      <c r="DH164" s="344"/>
      <c r="DI164" s="344"/>
      <c r="DJ164" s="344"/>
      <c r="DK164" s="344"/>
      <c r="DL164" s="344"/>
      <c r="DM164" s="344"/>
      <c r="DN164" s="344"/>
      <c r="DO164" s="344"/>
      <c r="DP164" s="344"/>
      <c r="DQ164" s="344"/>
      <c r="DR164" s="344"/>
      <c r="DS164" s="344"/>
      <c r="DT164" s="283"/>
      <c r="DU164" s="283"/>
      <c r="DV164" s="283"/>
      <c r="DW164" s="283"/>
      <c r="DX164" s="283"/>
      <c r="DY164" s="283"/>
      <c r="DZ164" s="283"/>
      <c r="EA164" s="283"/>
      <c r="EB164" s="283"/>
      <c r="EC164" s="283"/>
      <c r="ED164" s="283"/>
      <c r="EE164" s="283"/>
      <c r="EF164" s="283"/>
      <c r="EG164" s="283"/>
      <c r="EH164" s="283"/>
      <c r="EI164" s="283"/>
      <c r="EJ164" s="283"/>
      <c r="EK164" s="283"/>
      <c r="EL164" s="283"/>
      <c r="EM164" s="283"/>
      <c r="EN164" s="283"/>
      <c r="EO164" s="283"/>
      <c r="EP164" s="283"/>
      <c r="EQ164" s="283"/>
    </row>
    <row r="165" spans="82:147" ht="11.1" customHeight="1">
      <c r="CD165" s="333"/>
      <c r="CE165" s="333"/>
      <c r="CF165" s="333"/>
      <c r="CG165" s="333"/>
      <c r="CH165" s="333"/>
      <c r="CI165" s="333"/>
      <c r="CJ165" s="343"/>
      <c r="CK165" s="344"/>
      <c r="CL165" s="344"/>
      <c r="CM165" s="344"/>
      <c r="CN165" s="344"/>
      <c r="CO165" s="344"/>
      <c r="CP165" s="344"/>
      <c r="CQ165" s="344"/>
      <c r="CR165" s="344"/>
      <c r="CS165" s="344"/>
      <c r="CT165" s="344"/>
      <c r="CU165" s="344"/>
      <c r="CV165" s="344"/>
      <c r="CW165" s="344"/>
      <c r="CX165" s="344"/>
      <c r="CY165" s="344"/>
      <c r="CZ165" s="344"/>
      <c r="DA165" s="344"/>
      <c r="DB165" s="343"/>
      <c r="DC165" s="344"/>
      <c r="DD165" s="344"/>
      <c r="DE165" s="344"/>
      <c r="DF165" s="344"/>
      <c r="DG165" s="344"/>
      <c r="DH165" s="344"/>
      <c r="DI165" s="344"/>
      <c r="DJ165" s="344"/>
      <c r="DK165" s="344"/>
      <c r="DL165" s="344"/>
      <c r="DM165" s="344"/>
      <c r="DN165" s="344"/>
      <c r="DO165" s="344"/>
      <c r="DP165" s="344"/>
      <c r="DQ165" s="344"/>
      <c r="DR165" s="344"/>
      <c r="DS165" s="344"/>
      <c r="DT165" s="283"/>
      <c r="DU165" s="283"/>
      <c r="DV165" s="283"/>
      <c r="DW165" s="283"/>
      <c r="DX165" s="283"/>
      <c r="DY165" s="283"/>
      <c r="DZ165" s="283"/>
      <c r="EA165" s="283"/>
      <c r="EB165" s="283"/>
      <c r="EC165" s="283"/>
      <c r="ED165" s="283"/>
      <c r="EE165" s="283"/>
      <c r="EF165" s="283"/>
      <c r="EG165" s="283"/>
      <c r="EH165" s="283"/>
      <c r="EI165" s="283"/>
      <c r="EJ165" s="283"/>
      <c r="EK165" s="283"/>
      <c r="EL165" s="283"/>
      <c r="EM165" s="283"/>
      <c r="EN165" s="283"/>
      <c r="EO165" s="283"/>
      <c r="EP165" s="283"/>
      <c r="EQ165" s="283"/>
    </row>
    <row r="166" spans="82:147" ht="11.1" customHeight="1">
      <c r="CD166" s="333"/>
      <c r="CE166" s="333"/>
      <c r="CF166" s="333"/>
      <c r="CG166" s="333"/>
      <c r="CH166" s="333"/>
      <c r="CI166" s="333"/>
      <c r="CJ166" s="343"/>
      <c r="CK166" s="344"/>
      <c r="CL166" s="344"/>
      <c r="CM166" s="344"/>
      <c r="CN166" s="344"/>
      <c r="CO166" s="344"/>
      <c r="CP166" s="344"/>
      <c r="CQ166" s="344"/>
      <c r="CR166" s="344"/>
      <c r="CS166" s="344"/>
      <c r="CT166" s="344"/>
      <c r="CU166" s="344"/>
      <c r="CV166" s="344"/>
      <c r="CW166" s="344"/>
      <c r="CX166" s="344"/>
      <c r="CY166" s="344"/>
      <c r="CZ166" s="344"/>
      <c r="DA166" s="344"/>
      <c r="DB166" s="343"/>
      <c r="DC166" s="344"/>
      <c r="DD166" s="344"/>
      <c r="DE166" s="344"/>
      <c r="DF166" s="344"/>
      <c r="DG166" s="344"/>
      <c r="DH166" s="344"/>
      <c r="DI166" s="344"/>
      <c r="DJ166" s="344"/>
      <c r="DK166" s="344"/>
      <c r="DL166" s="344"/>
      <c r="DM166" s="344"/>
      <c r="DN166" s="344"/>
      <c r="DO166" s="344"/>
      <c r="DP166" s="344"/>
      <c r="DQ166" s="344"/>
      <c r="DR166" s="344"/>
      <c r="DS166" s="344"/>
      <c r="DT166" s="283"/>
      <c r="DU166" s="283"/>
      <c r="DV166" s="283"/>
      <c r="DW166" s="283"/>
      <c r="DX166" s="283"/>
      <c r="DY166" s="283"/>
      <c r="DZ166" s="283"/>
      <c r="EA166" s="283"/>
      <c r="EB166" s="283"/>
      <c r="EC166" s="283"/>
      <c r="ED166" s="283"/>
      <c r="EE166" s="283"/>
      <c r="EF166" s="283"/>
      <c r="EG166" s="283"/>
      <c r="EH166" s="283"/>
      <c r="EI166" s="283"/>
      <c r="EJ166" s="283"/>
      <c r="EK166" s="283"/>
      <c r="EL166" s="283"/>
      <c r="EM166" s="283"/>
      <c r="EN166" s="283"/>
      <c r="EO166" s="283"/>
      <c r="EP166" s="283"/>
      <c r="EQ166" s="283"/>
    </row>
    <row r="167" spans="82:147" ht="11.1" customHeight="1">
      <c r="CD167" s="333"/>
      <c r="CE167" s="333"/>
      <c r="CF167" s="333"/>
      <c r="CG167" s="333"/>
      <c r="CH167" s="333"/>
      <c r="CI167" s="333"/>
      <c r="CJ167" s="343"/>
      <c r="CK167" s="344"/>
      <c r="CL167" s="344"/>
      <c r="CM167" s="344"/>
      <c r="CN167" s="344"/>
      <c r="CO167" s="344"/>
      <c r="CP167" s="344"/>
      <c r="CQ167" s="344"/>
      <c r="CR167" s="344"/>
      <c r="CS167" s="344"/>
      <c r="CT167" s="344"/>
      <c r="CU167" s="344"/>
      <c r="CV167" s="344"/>
      <c r="CW167" s="344"/>
      <c r="CX167" s="344"/>
      <c r="CY167" s="344"/>
      <c r="CZ167" s="344"/>
      <c r="DA167" s="344"/>
      <c r="DB167" s="343"/>
      <c r="DC167" s="344"/>
      <c r="DD167" s="344"/>
      <c r="DE167" s="344"/>
      <c r="DF167" s="344"/>
      <c r="DG167" s="344"/>
      <c r="DH167" s="344"/>
      <c r="DI167" s="344"/>
      <c r="DJ167" s="344"/>
      <c r="DK167" s="344"/>
      <c r="DL167" s="344"/>
      <c r="DM167" s="344"/>
      <c r="DN167" s="344"/>
      <c r="DO167" s="344"/>
      <c r="DP167" s="344"/>
      <c r="DQ167" s="344"/>
      <c r="DR167" s="344"/>
      <c r="DS167" s="344"/>
      <c r="DT167" s="283"/>
      <c r="DU167" s="283"/>
      <c r="DV167" s="283"/>
      <c r="DW167" s="283"/>
      <c r="DX167" s="283"/>
      <c r="DY167" s="283"/>
      <c r="DZ167" s="283"/>
      <c r="EA167" s="283"/>
      <c r="EB167" s="283"/>
      <c r="EC167" s="283"/>
      <c r="ED167" s="283"/>
      <c r="EE167" s="283"/>
      <c r="EF167" s="283"/>
      <c r="EG167" s="283"/>
      <c r="EH167" s="283"/>
      <c r="EI167" s="283"/>
      <c r="EJ167" s="283"/>
      <c r="EK167" s="283"/>
      <c r="EL167" s="283"/>
      <c r="EM167" s="283"/>
      <c r="EN167" s="283"/>
      <c r="EO167" s="283"/>
      <c r="EP167" s="283"/>
      <c r="EQ167" s="283"/>
    </row>
    <row r="168" spans="82:147" ht="11.1" customHeight="1">
      <c r="CD168" s="333"/>
      <c r="CE168" s="333"/>
      <c r="CF168" s="333"/>
      <c r="CG168" s="333"/>
      <c r="CH168" s="333"/>
      <c r="CI168" s="333"/>
      <c r="CJ168" s="343"/>
      <c r="CK168" s="344"/>
      <c r="CL168" s="344"/>
      <c r="CM168" s="344"/>
      <c r="CN168" s="344"/>
      <c r="CO168" s="344"/>
      <c r="CP168" s="344"/>
      <c r="CQ168" s="344"/>
      <c r="CR168" s="344"/>
      <c r="CS168" s="344"/>
      <c r="CT168" s="344"/>
      <c r="CU168" s="344"/>
      <c r="CV168" s="344"/>
      <c r="CW168" s="344"/>
      <c r="CX168" s="344"/>
      <c r="CY168" s="344"/>
      <c r="CZ168" s="344"/>
      <c r="DA168" s="344"/>
      <c r="DB168" s="343"/>
      <c r="DC168" s="344"/>
      <c r="DD168" s="344"/>
      <c r="DE168" s="344"/>
      <c r="DF168" s="344"/>
      <c r="DG168" s="344"/>
      <c r="DH168" s="344"/>
      <c r="DI168" s="344"/>
      <c r="DJ168" s="344"/>
      <c r="DK168" s="344"/>
      <c r="DL168" s="344"/>
      <c r="DM168" s="344"/>
      <c r="DN168" s="344"/>
      <c r="DO168" s="344"/>
      <c r="DP168" s="344"/>
      <c r="DQ168" s="344"/>
      <c r="DR168" s="344"/>
      <c r="DS168" s="344"/>
      <c r="DT168" s="283"/>
      <c r="DU168" s="283"/>
      <c r="DV168" s="283"/>
      <c r="DW168" s="283"/>
      <c r="DX168" s="283"/>
      <c r="DY168" s="283"/>
      <c r="DZ168" s="283"/>
      <c r="EA168" s="283"/>
      <c r="EB168" s="283"/>
      <c r="EC168" s="283"/>
      <c r="ED168" s="283"/>
      <c r="EE168" s="283"/>
      <c r="EF168" s="283"/>
      <c r="EG168" s="283"/>
      <c r="EH168" s="283"/>
      <c r="EI168" s="283"/>
      <c r="EJ168" s="283"/>
      <c r="EK168" s="283"/>
      <c r="EL168" s="283"/>
      <c r="EM168" s="283"/>
      <c r="EN168" s="283"/>
      <c r="EO168" s="283"/>
      <c r="EP168" s="283"/>
      <c r="EQ168" s="283"/>
    </row>
    <row r="169" spans="82:147" ht="11.1" customHeight="1">
      <c r="CD169" s="333"/>
      <c r="CE169" s="333"/>
      <c r="CF169" s="333"/>
      <c r="CG169" s="333"/>
      <c r="CH169" s="333"/>
      <c r="CI169" s="333"/>
      <c r="CJ169" s="343"/>
      <c r="CK169" s="344"/>
      <c r="CL169" s="344"/>
      <c r="CM169" s="344"/>
      <c r="CN169" s="344"/>
      <c r="CO169" s="344"/>
      <c r="CP169" s="344"/>
      <c r="CQ169" s="344"/>
      <c r="CR169" s="344"/>
      <c r="CS169" s="344"/>
      <c r="CT169" s="344"/>
      <c r="CU169" s="344"/>
      <c r="CV169" s="344"/>
      <c r="CW169" s="344"/>
      <c r="CX169" s="344"/>
      <c r="CY169" s="344"/>
      <c r="CZ169" s="344"/>
      <c r="DA169" s="344"/>
      <c r="DB169" s="343"/>
      <c r="DC169" s="344"/>
      <c r="DD169" s="344"/>
      <c r="DE169" s="344"/>
      <c r="DF169" s="344"/>
      <c r="DG169" s="344"/>
      <c r="DH169" s="344"/>
      <c r="DI169" s="344"/>
      <c r="DJ169" s="344"/>
      <c r="DK169" s="344"/>
      <c r="DL169" s="344"/>
      <c r="DM169" s="344"/>
      <c r="DN169" s="344"/>
      <c r="DO169" s="344"/>
      <c r="DP169" s="344"/>
      <c r="DQ169" s="344"/>
      <c r="DR169" s="344"/>
      <c r="DS169" s="344"/>
      <c r="DT169" s="283"/>
      <c r="DU169" s="283"/>
      <c r="DV169" s="283"/>
      <c r="DW169" s="283"/>
      <c r="DX169" s="283"/>
      <c r="DY169" s="283"/>
      <c r="DZ169" s="283"/>
      <c r="EA169" s="283"/>
      <c r="EB169" s="283"/>
      <c r="EC169" s="283"/>
      <c r="ED169" s="283"/>
      <c r="EE169" s="283"/>
      <c r="EF169" s="283"/>
      <c r="EG169" s="283"/>
      <c r="EH169" s="283"/>
      <c r="EI169" s="283"/>
      <c r="EJ169" s="283"/>
      <c r="EK169" s="283"/>
      <c r="EL169" s="283"/>
      <c r="EM169" s="283"/>
      <c r="EN169" s="283"/>
      <c r="EO169" s="283"/>
      <c r="EP169" s="283"/>
      <c r="EQ169" s="283"/>
    </row>
    <row r="170" spans="82:147" ht="11.1" customHeight="1">
      <c r="CD170" s="333"/>
      <c r="CE170" s="333"/>
      <c r="CF170" s="333"/>
      <c r="CG170" s="333"/>
      <c r="CH170" s="333"/>
      <c r="CI170" s="333"/>
      <c r="CJ170" s="343"/>
      <c r="CK170" s="344"/>
      <c r="CL170" s="344"/>
      <c r="CM170" s="344"/>
      <c r="CN170" s="344"/>
      <c r="CO170" s="344"/>
      <c r="CP170" s="344"/>
      <c r="CQ170" s="344"/>
      <c r="CR170" s="344"/>
      <c r="CS170" s="344"/>
      <c r="CT170" s="344"/>
      <c r="CU170" s="344"/>
      <c r="CV170" s="344"/>
      <c r="CW170" s="344"/>
      <c r="CX170" s="344"/>
      <c r="CY170" s="344"/>
      <c r="CZ170" s="344"/>
      <c r="DA170" s="344"/>
      <c r="DB170" s="343"/>
      <c r="DC170" s="344"/>
      <c r="DD170" s="344"/>
      <c r="DE170" s="344"/>
      <c r="DF170" s="344"/>
      <c r="DG170" s="344"/>
      <c r="DH170" s="344"/>
      <c r="DI170" s="344"/>
      <c r="DJ170" s="344"/>
      <c r="DK170" s="344"/>
      <c r="DL170" s="344"/>
      <c r="DM170" s="344"/>
      <c r="DN170" s="344"/>
      <c r="DO170" s="344"/>
      <c r="DP170" s="344"/>
      <c r="DQ170" s="344"/>
      <c r="DR170" s="344"/>
      <c r="DS170" s="344"/>
      <c r="DT170" s="283"/>
      <c r="DU170" s="283"/>
      <c r="DV170" s="283"/>
      <c r="DW170" s="283"/>
      <c r="DX170" s="283"/>
      <c r="DY170" s="283"/>
      <c r="DZ170" s="283"/>
      <c r="EA170" s="283"/>
      <c r="EB170" s="283"/>
      <c r="EC170" s="283"/>
      <c r="ED170" s="283"/>
      <c r="EE170" s="283"/>
      <c r="EF170" s="283"/>
      <c r="EG170" s="283"/>
      <c r="EH170" s="283"/>
      <c r="EI170" s="283"/>
      <c r="EJ170" s="283"/>
      <c r="EK170" s="283"/>
      <c r="EL170" s="283"/>
      <c r="EM170" s="283"/>
      <c r="EN170" s="283"/>
      <c r="EO170" s="283"/>
      <c r="EP170" s="283"/>
      <c r="EQ170" s="283"/>
    </row>
    <row r="171" spans="82:147" ht="11.1" customHeight="1">
      <c r="CD171" s="333"/>
      <c r="CE171" s="333"/>
      <c r="CF171" s="333"/>
      <c r="CG171" s="333"/>
      <c r="CH171" s="333"/>
      <c r="CI171" s="333"/>
      <c r="CJ171" s="343"/>
      <c r="CK171" s="344"/>
      <c r="CL171" s="344"/>
      <c r="CM171" s="344"/>
      <c r="CN171" s="344"/>
      <c r="CO171" s="344"/>
      <c r="CP171" s="344"/>
      <c r="CQ171" s="344"/>
      <c r="CR171" s="344"/>
      <c r="CS171" s="344"/>
      <c r="CT171" s="344"/>
      <c r="CU171" s="344"/>
      <c r="CV171" s="344"/>
      <c r="CW171" s="344"/>
      <c r="CX171" s="344"/>
      <c r="CY171" s="344"/>
      <c r="CZ171" s="344"/>
      <c r="DA171" s="344"/>
      <c r="DB171" s="343"/>
      <c r="DC171" s="344"/>
      <c r="DD171" s="344"/>
      <c r="DE171" s="344"/>
      <c r="DF171" s="344"/>
      <c r="DG171" s="344"/>
      <c r="DH171" s="344"/>
      <c r="DI171" s="344"/>
      <c r="DJ171" s="344"/>
      <c r="DK171" s="344"/>
      <c r="DL171" s="344"/>
      <c r="DM171" s="344"/>
      <c r="DN171" s="344"/>
      <c r="DO171" s="344"/>
      <c r="DP171" s="344"/>
      <c r="DQ171" s="344"/>
      <c r="DR171" s="344"/>
      <c r="DS171" s="344"/>
      <c r="DT171" s="283"/>
      <c r="DU171" s="283"/>
      <c r="DV171" s="283"/>
      <c r="DW171" s="283"/>
      <c r="DX171" s="283"/>
      <c r="DY171" s="283"/>
      <c r="DZ171" s="283"/>
      <c r="EA171" s="283"/>
      <c r="EB171" s="283"/>
      <c r="EC171" s="283"/>
      <c r="ED171" s="283"/>
      <c r="EE171" s="283"/>
      <c r="EF171" s="283"/>
      <c r="EG171" s="283"/>
      <c r="EH171" s="283"/>
      <c r="EI171" s="283"/>
      <c r="EJ171" s="283"/>
      <c r="EK171" s="283"/>
      <c r="EL171" s="283"/>
      <c r="EM171" s="283"/>
      <c r="EN171" s="283"/>
      <c r="EO171" s="283"/>
      <c r="EP171" s="283"/>
      <c r="EQ171" s="283"/>
    </row>
    <row r="172" spans="82:147" ht="11.1" customHeight="1">
      <c r="CD172" s="333"/>
      <c r="CE172" s="333"/>
      <c r="CF172" s="333"/>
      <c r="CG172" s="333"/>
      <c r="CH172" s="333"/>
      <c r="CI172" s="333"/>
      <c r="CJ172" s="343"/>
      <c r="CK172" s="344"/>
      <c r="CL172" s="344"/>
      <c r="CM172" s="344"/>
      <c r="CN172" s="344"/>
      <c r="CO172" s="344"/>
      <c r="CP172" s="344"/>
      <c r="CQ172" s="344"/>
      <c r="CR172" s="344"/>
      <c r="CS172" s="344"/>
      <c r="CT172" s="344"/>
      <c r="CU172" s="344"/>
      <c r="CV172" s="344"/>
      <c r="CW172" s="344"/>
      <c r="CX172" s="344"/>
      <c r="CY172" s="344"/>
      <c r="CZ172" s="344"/>
      <c r="DA172" s="344"/>
      <c r="DB172" s="343"/>
      <c r="DC172" s="344"/>
      <c r="DD172" s="344"/>
      <c r="DE172" s="344"/>
      <c r="DF172" s="344"/>
      <c r="DG172" s="344"/>
      <c r="DH172" s="344"/>
      <c r="DI172" s="344"/>
      <c r="DJ172" s="344"/>
      <c r="DK172" s="344"/>
      <c r="DL172" s="344"/>
      <c r="DM172" s="344"/>
      <c r="DN172" s="344"/>
      <c r="DO172" s="344"/>
      <c r="DP172" s="344"/>
      <c r="DQ172" s="344"/>
      <c r="DR172" s="344"/>
      <c r="DS172" s="344"/>
      <c r="DT172" s="283"/>
      <c r="DU172" s="283"/>
      <c r="DV172" s="283"/>
      <c r="DW172" s="283"/>
      <c r="DX172" s="283"/>
      <c r="DY172" s="283"/>
      <c r="DZ172" s="283"/>
      <c r="EA172" s="283"/>
      <c r="EB172" s="283"/>
      <c r="EC172" s="283"/>
      <c r="ED172" s="283"/>
      <c r="EE172" s="283"/>
      <c r="EF172" s="283"/>
      <c r="EG172" s="283"/>
      <c r="EH172" s="283"/>
      <c r="EI172" s="283"/>
      <c r="EJ172" s="283"/>
      <c r="EK172" s="283"/>
      <c r="EL172" s="283"/>
      <c r="EM172" s="283"/>
      <c r="EN172" s="283"/>
      <c r="EO172" s="283"/>
      <c r="EP172" s="283"/>
      <c r="EQ172" s="283"/>
    </row>
    <row r="173" spans="82:147" ht="11.1" customHeight="1">
      <c r="CD173" s="333"/>
      <c r="CE173" s="333"/>
      <c r="CF173" s="333"/>
      <c r="CG173" s="333"/>
      <c r="CH173" s="333"/>
      <c r="CI173" s="333"/>
      <c r="CJ173" s="343"/>
      <c r="CK173" s="344"/>
      <c r="CL173" s="344"/>
      <c r="CM173" s="344"/>
      <c r="CN173" s="344"/>
      <c r="CO173" s="344"/>
      <c r="CP173" s="344"/>
      <c r="CQ173" s="344"/>
      <c r="CR173" s="344"/>
      <c r="CS173" s="344"/>
      <c r="CT173" s="344"/>
      <c r="CU173" s="344"/>
      <c r="CV173" s="344"/>
      <c r="CW173" s="344"/>
      <c r="CX173" s="344"/>
      <c r="CY173" s="344"/>
      <c r="CZ173" s="344"/>
      <c r="DA173" s="344"/>
      <c r="DB173" s="343"/>
      <c r="DC173" s="344"/>
      <c r="DD173" s="344"/>
      <c r="DE173" s="344"/>
      <c r="DF173" s="344"/>
      <c r="DG173" s="344"/>
      <c r="DH173" s="344"/>
      <c r="DI173" s="344"/>
      <c r="DJ173" s="344"/>
      <c r="DK173" s="344"/>
      <c r="DL173" s="344"/>
      <c r="DM173" s="344"/>
      <c r="DN173" s="344"/>
      <c r="DO173" s="344"/>
      <c r="DP173" s="344"/>
      <c r="DQ173" s="344"/>
      <c r="DR173" s="344"/>
      <c r="DS173" s="344"/>
      <c r="DT173" s="283"/>
      <c r="DU173" s="283"/>
      <c r="DV173" s="283"/>
      <c r="DW173" s="283"/>
      <c r="DX173" s="283"/>
      <c r="DY173" s="283"/>
      <c r="DZ173" s="283"/>
      <c r="EA173" s="283"/>
      <c r="EB173" s="283"/>
      <c r="EC173" s="283"/>
      <c r="ED173" s="283"/>
      <c r="EE173" s="283"/>
      <c r="EF173" s="283"/>
      <c r="EG173" s="283"/>
      <c r="EH173" s="283"/>
      <c r="EI173" s="283"/>
      <c r="EJ173" s="283"/>
      <c r="EK173" s="283"/>
      <c r="EL173" s="283"/>
      <c r="EM173" s="283"/>
      <c r="EN173" s="283"/>
      <c r="EO173" s="283"/>
      <c r="EP173" s="283"/>
      <c r="EQ173" s="283"/>
    </row>
    <row r="174" spans="82:147" ht="11.1" customHeight="1">
      <c r="CD174" s="333"/>
      <c r="CE174" s="333"/>
      <c r="CF174" s="333"/>
      <c r="CG174" s="333"/>
      <c r="CH174" s="333"/>
      <c r="CI174" s="333"/>
      <c r="CJ174" s="343"/>
      <c r="CK174" s="344"/>
      <c r="CL174" s="344"/>
      <c r="CM174" s="344"/>
      <c r="CN174" s="344"/>
      <c r="CO174" s="344"/>
      <c r="CP174" s="344"/>
      <c r="CQ174" s="344"/>
      <c r="CR174" s="344"/>
      <c r="CS174" s="344"/>
      <c r="CT174" s="344"/>
      <c r="CU174" s="344"/>
      <c r="CV174" s="344"/>
      <c r="CW174" s="344"/>
      <c r="CX174" s="344"/>
      <c r="CY174" s="344"/>
      <c r="CZ174" s="344"/>
      <c r="DA174" s="344"/>
      <c r="DB174" s="343"/>
      <c r="DC174" s="344"/>
      <c r="DD174" s="344"/>
      <c r="DE174" s="344"/>
      <c r="DF174" s="344"/>
      <c r="DG174" s="344"/>
      <c r="DH174" s="344"/>
      <c r="DI174" s="344"/>
      <c r="DJ174" s="344"/>
      <c r="DK174" s="344"/>
      <c r="DL174" s="344"/>
      <c r="DM174" s="344"/>
      <c r="DN174" s="344"/>
      <c r="DO174" s="344"/>
      <c r="DP174" s="344"/>
      <c r="DQ174" s="344"/>
      <c r="DR174" s="344"/>
      <c r="DS174" s="344"/>
      <c r="DT174" s="283"/>
      <c r="DU174" s="283"/>
      <c r="DV174" s="283"/>
      <c r="DW174" s="283"/>
      <c r="DX174" s="283"/>
      <c r="DY174" s="283"/>
      <c r="DZ174" s="283"/>
      <c r="EA174" s="283"/>
      <c r="EB174" s="283"/>
      <c r="EC174" s="283"/>
      <c r="ED174" s="283"/>
      <c r="EE174" s="283"/>
      <c r="EF174" s="283"/>
      <c r="EG174" s="283"/>
      <c r="EH174" s="283"/>
      <c r="EI174" s="283"/>
      <c r="EJ174" s="283"/>
      <c r="EK174" s="283"/>
      <c r="EL174" s="283"/>
      <c r="EM174" s="283"/>
      <c r="EN174" s="283"/>
      <c r="EO174" s="283"/>
      <c r="EP174" s="283"/>
      <c r="EQ174" s="283"/>
    </row>
    <row r="175" spans="82:147" ht="11.1" customHeight="1">
      <c r="CD175" s="333"/>
      <c r="CE175" s="333"/>
      <c r="CF175" s="333"/>
      <c r="CG175" s="333"/>
      <c r="CH175" s="333"/>
      <c r="CI175" s="333"/>
      <c r="CJ175" s="343"/>
      <c r="CK175" s="344"/>
      <c r="CL175" s="344"/>
      <c r="CM175" s="344"/>
      <c r="CN175" s="344"/>
      <c r="CO175" s="344"/>
      <c r="CP175" s="344"/>
      <c r="CQ175" s="344"/>
      <c r="CR175" s="344"/>
      <c r="CS175" s="344"/>
      <c r="CT175" s="344"/>
      <c r="CU175" s="344"/>
      <c r="CV175" s="344"/>
      <c r="CW175" s="344"/>
      <c r="CX175" s="344"/>
      <c r="CY175" s="344"/>
      <c r="CZ175" s="344"/>
      <c r="DA175" s="344"/>
      <c r="DB175" s="343"/>
      <c r="DC175" s="344"/>
      <c r="DD175" s="344"/>
      <c r="DE175" s="344"/>
      <c r="DF175" s="344"/>
      <c r="DG175" s="344"/>
      <c r="DH175" s="344"/>
      <c r="DI175" s="344"/>
      <c r="DJ175" s="344"/>
      <c r="DK175" s="344"/>
      <c r="DL175" s="344"/>
      <c r="DM175" s="344"/>
      <c r="DN175" s="344"/>
      <c r="DO175" s="344"/>
      <c r="DP175" s="344"/>
      <c r="DQ175" s="344"/>
      <c r="DR175" s="344"/>
      <c r="DS175" s="344"/>
      <c r="DT175" s="283"/>
      <c r="DU175" s="283"/>
      <c r="DV175" s="283"/>
      <c r="DW175" s="283"/>
      <c r="DX175" s="283"/>
      <c r="DY175" s="283"/>
      <c r="DZ175" s="283"/>
      <c r="EA175" s="283"/>
      <c r="EB175" s="283"/>
      <c r="EC175" s="283"/>
      <c r="ED175" s="283"/>
      <c r="EE175" s="283"/>
      <c r="EF175" s="283"/>
      <c r="EG175" s="283"/>
      <c r="EH175" s="283"/>
      <c r="EI175" s="283"/>
      <c r="EJ175" s="283"/>
      <c r="EK175" s="283"/>
      <c r="EL175" s="283"/>
      <c r="EM175" s="283"/>
      <c r="EN175" s="283"/>
      <c r="EO175" s="283"/>
      <c r="EP175" s="283"/>
      <c r="EQ175" s="283"/>
    </row>
    <row r="176" spans="82:147" ht="11.1" customHeight="1">
      <c r="CD176" s="333"/>
      <c r="CE176" s="333"/>
      <c r="CF176" s="333"/>
      <c r="CG176" s="333"/>
      <c r="CH176" s="333"/>
      <c r="CI176" s="333"/>
      <c r="CJ176" s="343"/>
      <c r="CK176" s="344"/>
      <c r="CL176" s="344"/>
      <c r="CM176" s="344"/>
      <c r="CN176" s="344"/>
      <c r="CO176" s="344"/>
      <c r="CP176" s="344"/>
      <c r="CQ176" s="344"/>
      <c r="CR176" s="344"/>
      <c r="CS176" s="344"/>
      <c r="CT176" s="344"/>
      <c r="CU176" s="344"/>
      <c r="CV176" s="344"/>
      <c r="CW176" s="344"/>
      <c r="CX176" s="344"/>
      <c r="CY176" s="344"/>
      <c r="CZ176" s="344"/>
      <c r="DA176" s="344"/>
      <c r="DB176" s="343"/>
      <c r="DC176" s="344"/>
      <c r="DD176" s="344"/>
      <c r="DE176" s="344"/>
      <c r="DF176" s="344"/>
      <c r="DG176" s="344"/>
      <c r="DH176" s="344"/>
      <c r="DI176" s="344"/>
      <c r="DJ176" s="344"/>
      <c r="DK176" s="344"/>
      <c r="DL176" s="344"/>
      <c r="DM176" s="344"/>
      <c r="DN176" s="344"/>
      <c r="DO176" s="344"/>
      <c r="DP176" s="344"/>
      <c r="DQ176" s="344"/>
      <c r="DR176" s="344"/>
      <c r="DS176" s="344"/>
      <c r="DT176" s="283"/>
      <c r="DU176" s="283"/>
      <c r="DV176" s="283"/>
      <c r="DW176" s="283"/>
      <c r="DX176" s="283"/>
      <c r="DY176" s="283"/>
      <c r="DZ176" s="283"/>
      <c r="EA176" s="283"/>
      <c r="EB176" s="283"/>
      <c r="EC176" s="283"/>
      <c r="ED176" s="283"/>
      <c r="EE176" s="283"/>
      <c r="EF176" s="283"/>
      <c r="EG176" s="283"/>
      <c r="EH176" s="283"/>
      <c r="EI176" s="283"/>
      <c r="EJ176" s="283"/>
      <c r="EK176" s="283"/>
      <c r="EL176" s="283"/>
      <c r="EM176" s="283"/>
      <c r="EN176" s="283"/>
      <c r="EO176" s="283"/>
      <c r="EP176" s="283"/>
      <c r="EQ176" s="283"/>
    </row>
    <row r="177" spans="82:147" ht="11.1" customHeight="1">
      <c r="CD177" s="333"/>
      <c r="CE177" s="333"/>
      <c r="CF177" s="333"/>
      <c r="CG177" s="333"/>
      <c r="CH177" s="333"/>
      <c r="CI177" s="333"/>
      <c r="CJ177" s="343"/>
      <c r="CK177" s="344"/>
      <c r="CL177" s="344"/>
      <c r="CM177" s="344"/>
      <c r="CN177" s="344"/>
      <c r="CO177" s="344"/>
      <c r="CP177" s="344"/>
      <c r="CQ177" s="344"/>
      <c r="CR177" s="344"/>
      <c r="CS177" s="344"/>
      <c r="CT177" s="344"/>
      <c r="CU177" s="344"/>
      <c r="CV177" s="344"/>
      <c r="CW177" s="344"/>
      <c r="CX177" s="344"/>
      <c r="CY177" s="344"/>
      <c r="CZ177" s="344"/>
      <c r="DA177" s="344"/>
      <c r="DB177" s="343"/>
      <c r="DC177" s="344"/>
      <c r="DD177" s="344"/>
      <c r="DE177" s="344"/>
      <c r="DF177" s="344"/>
      <c r="DG177" s="344"/>
      <c r="DH177" s="344"/>
      <c r="DI177" s="344"/>
      <c r="DJ177" s="344"/>
      <c r="DK177" s="344"/>
      <c r="DL177" s="344"/>
      <c r="DM177" s="344"/>
      <c r="DN177" s="344"/>
      <c r="DO177" s="344"/>
      <c r="DP177" s="344"/>
      <c r="DQ177" s="344"/>
      <c r="DR177" s="344"/>
      <c r="DS177" s="344"/>
      <c r="DT177" s="283"/>
      <c r="DU177" s="283"/>
      <c r="DV177" s="283"/>
      <c r="DW177" s="283"/>
      <c r="DX177" s="283"/>
      <c r="DY177" s="283"/>
      <c r="DZ177" s="283"/>
      <c r="EA177" s="283"/>
      <c r="EB177" s="283"/>
      <c r="EC177" s="283"/>
      <c r="ED177" s="283"/>
      <c r="EE177" s="283"/>
      <c r="EF177" s="283"/>
      <c r="EG177" s="283"/>
      <c r="EH177" s="283"/>
      <c r="EI177" s="283"/>
      <c r="EJ177" s="283"/>
      <c r="EK177" s="283"/>
      <c r="EL177" s="283"/>
      <c r="EM177" s="283"/>
      <c r="EN177" s="283"/>
      <c r="EO177" s="283"/>
      <c r="EP177" s="283"/>
      <c r="EQ177" s="283"/>
    </row>
  </sheetData>
  <mergeCells count="9">
    <mergeCell ref="BP8:BQ8"/>
    <mergeCell ref="AW8:AW10"/>
    <mergeCell ref="BI8:BI10"/>
    <mergeCell ref="A8:A10"/>
    <mergeCell ref="M8:M10"/>
    <mergeCell ref="Y8:Y10"/>
    <mergeCell ref="AK8:AK10"/>
    <mergeCell ref="BJ8:BK8"/>
    <mergeCell ref="BM8:BN8"/>
  </mergeCells>
  <phoneticPr fontId="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S194"/>
  <sheetViews>
    <sheetView showGridLines="0" zoomScaleNormal="13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33.28515625" style="338" customWidth="1"/>
    <col min="2" max="2" width="6.5703125" style="338" customWidth="1"/>
    <col min="3" max="3" width="7.140625" style="338" bestFit="1" customWidth="1"/>
    <col min="4" max="4" width="1.28515625" style="338" customWidth="1"/>
    <col min="5" max="5" width="6.42578125" style="338" customWidth="1"/>
    <col min="6" max="6" width="7.140625" style="338" bestFit="1" customWidth="1"/>
    <col min="7" max="7" width="1.85546875" style="338" customWidth="1"/>
    <col min="8" max="8" width="6.28515625" style="338" customWidth="1"/>
    <col min="9" max="9" width="7.140625" style="338" bestFit="1" customWidth="1"/>
    <col min="10" max="10" width="2.140625" style="338" customWidth="1"/>
    <col min="11" max="11" width="6.140625" style="338" customWidth="1"/>
    <col min="12" max="12" width="7.140625" style="338" bestFit="1" customWidth="1"/>
    <col min="13" max="13" width="32.28515625" style="338" customWidth="1"/>
    <col min="14" max="14" width="6.42578125" style="338" customWidth="1"/>
    <col min="15" max="15" width="7.140625" style="338" bestFit="1" customWidth="1"/>
    <col min="16" max="16" width="2" style="338" customWidth="1"/>
    <col min="17" max="17" width="6.28515625" style="338" customWidth="1"/>
    <col min="18" max="18" width="7.140625" style="338" bestFit="1" customWidth="1"/>
    <col min="19" max="19" width="1.5703125" style="338" customWidth="1"/>
    <col min="20" max="20" width="6.5703125" style="338" customWidth="1"/>
    <col min="21" max="21" width="7.140625" style="338" bestFit="1" customWidth="1"/>
    <col min="22" max="22" width="2" style="338" customWidth="1"/>
    <col min="23" max="23" width="6.5703125" style="338" customWidth="1"/>
    <col min="24" max="24" width="7.140625" style="338" bestFit="1" customWidth="1"/>
    <col min="25" max="25" width="34.7109375" style="338" customWidth="1"/>
    <col min="26" max="26" width="6.42578125" style="338" customWidth="1"/>
    <col min="27" max="27" width="7.140625" style="338" bestFit="1" customWidth="1"/>
    <col min="28" max="28" width="1.42578125" style="338" customWidth="1"/>
    <col min="29" max="29" width="6.28515625" style="338" customWidth="1"/>
    <col min="30" max="30" width="7" style="338" customWidth="1"/>
    <col min="31" max="31" width="1" style="338" customWidth="1"/>
    <col min="32" max="32" width="6.5703125" style="338" customWidth="1"/>
    <col min="33" max="33" width="7" style="338" customWidth="1"/>
    <col min="34" max="34" width="1.42578125" style="338" customWidth="1"/>
    <col min="35" max="35" width="6.28515625" style="338" customWidth="1"/>
    <col min="36" max="36" width="7.140625" style="338" bestFit="1" customWidth="1"/>
    <col min="37" max="37" width="34.85546875" style="338" customWidth="1"/>
    <col min="38" max="38" width="8" style="338" customWidth="1"/>
    <col min="39" max="39" width="9.28515625" style="338" customWidth="1"/>
    <col min="40" max="40" width="2.5703125" style="338" customWidth="1"/>
    <col min="41" max="41" width="7.85546875" style="338" customWidth="1"/>
    <col min="42" max="42" width="9.5703125" style="338" customWidth="1"/>
    <col min="43" max="43" width="2.7109375" style="338" customWidth="1"/>
    <col min="44" max="44" width="7.5703125" style="338" customWidth="1"/>
    <col min="45" max="45" width="9.85546875" style="338" customWidth="1"/>
    <col min="46" max="46" width="2.7109375" style="284" customWidth="1"/>
    <col min="47" max="48" width="7.140625" style="284" customWidth="1"/>
    <col min="49" max="49" width="2.7109375" style="284" customWidth="1"/>
    <col min="50" max="51" width="7.140625" style="332" customWidth="1"/>
    <col min="52" max="52" width="2.7109375" style="332" customWidth="1"/>
    <col min="53" max="54" width="7.140625" style="332" customWidth="1"/>
    <col min="55" max="55" width="2.7109375" style="332" customWidth="1"/>
    <col min="56" max="57" width="7.140625" style="332" customWidth="1"/>
    <col min="58" max="58" width="2.7109375" style="332" customWidth="1"/>
    <col min="59" max="60" width="7.140625" style="332" customWidth="1"/>
    <col min="61" max="61" width="2.7109375" style="332" customWidth="1"/>
    <col min="62" max="62" width="7.140625" style="332" customWidth="1"/>
    <col min="63" max="63" width="8.28515625" style="332" customWidth="1"/>
    <col min="64" max="64" width="2.7109375" style="339" customWidth="1"/>
    <col min="65" max="66" width="7.140625" style="340" customWidth="1"/>
    <col min="67" max="67" width="2.7109375" style="340" customWidth="1"/>
    <col min="68" max="69" width="7.140625" style="340" customWidth="1"/>
    <col min="70" max="70" width="2.7109375" style="340" customWidth="1"/>
    <col min="71" max="72" width="7.140625" style="340" customWidth="1"/>
    <col min="73" max="73" width="2.7109375" style="340" customWidth="1"/>
    <col min="74" max="75" width="7.140625" style="340" customWidth="1"/>
    <col min="76" max="76" width="2.7109375" style="340" customWidth="1"/>
    <col min="77" max="78" width="7.140625" style="340" customWidth="1"/>
    <col min="79" max="79" width="2.7109375" style="340" customWidth="1"/>
    <col min="80" max="81" width="7.140625" style="340" customWidth="1"/>
    <col min="82" max="82" width="2.7109375" style="339" customWidth="1"/>
    <col min="83" max="84" width="7.140625" style="340" customWidth="1"/>
    <col min="85" max="85" width="2.7109375" style="340" customWidth="1"/>
    <col min="86" max="87" width="7.140625" style="340" customWidth="1"/>
    <col min="88" max="88" width="2.7109375" style="340" customWidth="1"/>
    <col min="89" max="90" width="7.140625" style="340" customWidth="1"/>
    <col min="91" max="91" width="2.7109375" style="340" customWidth="1"/>
    <col min="92" max="93" width="7.140625" style="340" customWidth="1"/>
    <col min="94" max="94" width="2.7109375" style="340" customWidth="1"/>
    <col min="95" max="96" width="7.140625" style="340" customWidth="1"/>
    <col min="97" max="97" width="2.7109375" style="340" customWidth="1"/>
    <col min="98" max="99" width="7.140625" style="340" customWidth="1"/>
    <col min="100" max="100" width="2.7109375" style="284" customWidth="1"/>
    <col min="101" max="102" width="7.140625" style="284" customWidth="1"/>
    <col min="103" max="103" width="2.7109375" style="284" customWidth="1"/>
    <col min="104" max="105" width="7.140625" style="284" customWidth="1"/>
    <col min="106" max="106" width="2.7109375" style="284" customWidth="1"/>
    <col min="107" max="108" width="7.140625" style="284" customWidth="1"/>
    <col min="109" max="109" width="2.7109375" style="284" customWidth="1"/>
    <col min="110" max="111" width="7.140625" style="284" customWidth="1"/>
    <col min="112" max="112" width="2.7109375" style="284" customWidth="1"/>
    <col min="113" max="114" width="7.140625" style="284" customWidth="1"/>
    <col min="115" max="115" width="2.7109375" style="284" customWidth="1"/>
    <col min="116" max="117" width="7.140625" style="284" customWidth="1"/>
    <col min="118" max="118" width="2.7109375" style="284" customWidth="1"/>
    <col min="119" max="120" width="7.140625" style="284" customWidth="1"/>
    <col min="121" max="121" width="2.7109375" style="284" customWidth="1"/>
    <col min="122" max="123" width="7.140625" style="284" customWidth="1"/>
    <col min="124" max="16384" width="11.42578125" style="284"/>
  </cols>
  <sheetData>
    <row r="1" spans="1:123" ht="24.75" customHeight="1"/>
    <row r="2" spans="1:123" s="265" customFormat="1" ht="12.75" customHeight="1">
      <c r="A2" s="256" t="s">
        <v>459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59" t="s">
        <v>431</v>
      </c>
      <c r="M2" s="256" t="s">
        <v>459</v>
      </c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59" t="s">
        <v>431</v>
      </c>
      <c r="Y2" s="256" t="s">
        <v>459</v>
      </c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59" t="s">
        <v>431</v>
      </c>
      <c r="AK2" s="256" t="s">
        <v>459</v>
      </c>
      <c r="AL2" s="260"/>
      <c r="AM2" s="260"/>
      <c r="AN2" s="260"/>
      <c r="AO2" s="260"/>
      <c r="AP2" s="260"/>
      <c r="AQ2" s="260"/>
      <c r="AR2" s="260"/>
      <c r="AS2" s="259" t="s">
        <v>431</v>
      </c>
      <c r="AT2" s="261"/>
      <c r="AU2" s="262"/>
      <c r="AV2" s="263"/>
      <c r="AW2" s="264"/>
      <c r="AX2" s="257"/>
      <c r="AY2" s="257"/>
      <c r="AZ2" s="257"/>
      <c r="BA2" s="257"/>
      <c r="BB2" s="257"/>
      <c r="BC2" s="257"/>
      <c r="BD2" s="257"/>
      <c r="BE2" s="257"/>
      <c r="BF2" s="257"/>
      <c r="BH2" s="258"/>
      <c r="BI2" s="257"/>
      <c r="BK2" s="264"/>
      <c r="BL2" s="266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8"/>
      <c r="BX2" s="257"/>
      <c r="BY2" s="257"/>
      <c r="BZ2" s="258"/>
      <c r="CA2" s="257"/>
      <c r="CB2" s="257"/>
      <c r="CC2" s="264"/>
      <c r="CD2" s="266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8"/>
      <c r="CS2" s="257"/>
      <c r="CT2" s="257"/>
      <c r="CU2" s="264"/>
    </row>
    <row r="3" spans="1:123" s="265" customFormat="1" ht="12.75" customHeight="1">
      <c r="A3" s="256" t="s">
        <v>461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9" t="s">
        <v>29</v>
      </c>
      <c r="M3" s="256" t="s">
        <v>461</v>
      </c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69" t="s">
        <v>49</v>
      </c>
      <c r="Y3" s="256" t="s">
        <v>461</v>
      </c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69" t="s">
        <v>462</v>
      </c>
      <c r="AK3" s="256" t="s">
        <v>461</v>
      </c>
      <c r="AL3" s="270"/>
      <c r="AM3" s="270"/>
      <c r="AN3" s="270"/>
      <c r="AO3" s="270"/>
      <c r="AP3" s="270"/>
      <c r="AQ3" s="270"/>
      <c r="AR3" s="270"/>
      <c r="AS3" s="269" t="s">
        <v>615</v>
      </c>
      <c r="AT3" s="261"/>
      <c r="AU3" s="262"/>
      <c r="AV3" s="263"/>
      <c r="AW3" s="264"/>
      <c r="AX3" s="257"/>
      <c r="AY3" s="257"/>
      <c r="AZ3" s="257"/>
      <c r="BA3" s="257"/>
      <c r="BB3" s="257"/>
      <c r="BC3" s="257"/>
      <c r="BD3" s="257"/>
      <c r="BE3" s="257"/>
      <c r="BF3" s="267"/>
      <c r="BG3" s="262"/>
      <c r="BH3" s="268"/>
      <c r="BI3" s="267"/>
      <c r="BJ3" s="262"/>
      <c r="BK3" s="261"/>
      <c r="BL3" s="271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8"/>
      <c r="BX3" s="267"/>
      <c r="BY3" s="267"/>
      <c r="BZ3" s="268"/>
      <c r="CA3" s="267"/>
      <c r="CB3" s="267"/>
      <c r="CC3" s="261"/>
      <c r="CD3" s="271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8"/>
      <c r="CS3" s="267"/>
      <c r="CT3" s="267"/>
      <c r="CU3" s="261"/>
      <c r="CV3" s="262"/>
      <c r="CW3" s="262"/>
      <c r="CX3" s="262"/>
      <c r="CY3" s="262"/>
      <c r="CZ3" s="262"/>
      <c r="DA3" s="262"/>
      <c r="DB3" s="262"/>
      <c r="DC3" s="262"/>
      <c r="DD3" s="262"/>
      <c r="DE3" s="262"/>
      <c r="DF3" s="262"/>
      <c r="DG3" s="262"/>
      <c r="DH3" s="262"/>
      <c r="DI3" s="262"/>
      <c r="DJ3" s="262"/>
      <c r="DK3" s="262"/>
      <c r="DL3" s="262"/>
      <c r="DM3" s="262"/>
      <c r="DN3" s="262"/>
      <c r="DO3" s="262"/>
      <c r="DP3" s="262"/>
      <c r="DQ3" s="262"/>
      <c r="DR3" s="262"/>
      <c r="DS3" s="262"/>
    </row>
    <row r="4" spans="1:123" s="265" customFormat="1" ht="12.75" customHeight="1">
      <c r="A4" s="272" t="s">
        <v>466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9"/>
      <c r="M4" s="272" t="s">
        <v>466</v>
      </c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69"/>
      <c r="Y4" s="272" t="s">
        <v>466</v>
      </c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69"/>
      <c r="AK4" s="272" t="s">
        <v>466</v>
      </c>
      <c r="AL4" s="270"/>
      <c r="AM4" s="270"/>
      <c r="AN4" s="270"/>
      <c r="AO4" s="270"/>
      <c r="AP4" s="270"/>
      <c r="AQ4" s="270"/>
      <c r="AR4" s="270"/>
      <c r="AS4" s="269"/>
      <c r="AT4" s="261"/>
      <c r="AU4" s="262"/>
      <c r="AV4" s="263"/>
      <c r="AW4" s="264"/>
      <c r="AX4" s="257"/>
      <c r="AY4" s="257"/>
      <c r="AZ4" s="257"/>
      <c r="BA4" s="257"/>
      <c r="BB4" s="257"/>
      <c r="BC4" s="257"/>
      <c r="BD4" s="257"/>
      <c r="BE4" s="257"/>
      <c r="BF4" s="267"/>
      <c r="BG4" s="262"/>
      <c r="BH4" s="268"/>
      <c r="BI4" s="267"/>
      <c r="BJ4" s="262"/>
      <c r="BK4" s="261"/>
      <c r="BL4" s="271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8"/>
      <c r="BX4" s="267"/>
      <c r="BY4" s="267"/>
      <c r="BZ4" s="268"/>
      <c r="CA4" s="267"/>
      <c r="CB4" s="267"/>
      <c r="CC4" s="261"/>
      <c r="CD4" s="271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8"/>
      <c r="CS4" s="267"/>
      <c r="CT4" s="267"/>
      <c r="CU4" s="261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</row>
    <row r="5" spans="1:123" s="265" customFormat="1" ht="12.75" customHeight="1">
      <c r="A5" s="273" t="s">
        <v>672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3" t="s">
        <v>672</v>
      </c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3" t="s">
        <v>672</v>
      </c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3" t="s">
        <v>672</v>
      </c>
      <c r="AL5" s="270"/>
      <c r="AM5" s="270"/>
      <c r="AN5" s="270"/>
      <c r="AO5" s="270"/>
      <c r="AP5" s="270"/>
      <c r="AQ5" s="270"/>
      <c r="AR5" s="270"/>
      <c r="AS5" s="270"/>
      <c r="AT5" s="274"/>
      <c r="AU5" s="274"/>
      <c r="AV5" s="274"/>
      <c r="AW5" s="275"/>
      <c r="AX5" s="275"/>
      <c r="AY5" s="275"/>
      <c r="AZ5" s="275"/>
      <c r="BA5" s="275"/>
      <c r="BB5" s="275"/>
      <c r="BC5" s="275"/>
      <c r="BD5" s="275"/>
      <c r="BE5" s="275"/>
      <c r="BF5" s="274"/>
      <c r="BG5" s="274"/>
      <c r="BH5" s="274"/>
      <c r="BI5" s="274"/>
      <c r="BJ5" s="274"/>
      <c r="BK5" s="274"/>
      <c r="BL5" s="276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6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</row>
    <row r="6" spans="1:123" ht="3" customHeight="1">
      <c r="A6" s="277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7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7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7"/>
      <c r="AL6" s="279"/>
      <c r="AM6" s="279"/>
      <c r="AN6" s="279"/>
      <c r="AO6" s="279"/>
      <c r="AP6" s="279"/>
      <c r="AQ6" s="279"/>
      <c r="AR6" s="279"/>
      <c r="AS6" s="279"/>
      <c r="AT6" s="280"/>
      <c r="AU6" s="280"/>
      <c r="AV6" s="280"/>
      <c r="AW6" s="281"/>
      <c r="AX6" s="281"/>
      <c r="AY6" s="281"/>
      <c r="AZ6" s="281"/>
      <c r="BA6" s="281"/>
      <c r="BB6" s="281"/>
      <c r="BC6" s="281"/>
      <c r="BD6" s="281"/>
      <c r="BE6" s="281"/>
      <c r="BF6" s="280"/>
      <c r="BG6" s="280"/>
      <c r="BH6" s="280"/>
      <c r="BI6" s="280"/>
      <c r="BJ6" s="280"/>
      <c r="BK6" s="280"/>
      <c r="BL6" s="282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2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</row>
    <row r="7" spans="1:123" ht="3" customHeight="1">
      <c r="A7" s="285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5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5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5"/>
      <c r="AL7" s="287"/>
      <c r="AM7" s="287"/>
      <c r="AN7" s="287"/>
      <c r="AO7" s="287"/>
      <c r="AP7" s="287"/>
      <c r="AQ7" s="287"/>
      <c r="AR7" s="287"/>
      <c r="AS7" s="287"/>
      <c r="AT7" s="280"/>
      <c r="AU7" s="280"/>
      <c r="AV7" s="280"/>
      <c r="AW7" s="281"/>
      <c r="AX7" s="281"/>
      <c r="AY7" s="281"/>
      <c r="AZ7" s="281"/>
      <c r="BA7" s="281"/>
      <c r="BB7" s="281"/>
      <c r="BC7" s="281"/>
      <c r="BD7" s="281"/>
      <c r="BE7" s="281"/>
      <c r="BF7" s="280"/>
      <c r="BG7" s="280"/>
      <c r="BH7" s="280"/>
      <c r="BI7" s="280"/>
      <c r="BJ7" s="280"/>
      <c r="BK7" s="280"/>
      <c r="BL7" s="282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2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</row>
    <row r="8" spans="1:123" s="296" customFormat="1" ht="12" customHeight="1">
      <c r="A8" s="997" t="s">
        <v>434</v>
      </c>
      <c r="B8" s="288">
        <v>1998</v>
      </c>
      <c r="C8" s="289"/>
      <c r="D8" s="290"/>
      <c r="E8" s="288">
        <v>1999</v>
      </c>
      <c r="F8" s="289"/>
      <c r="G8" s="292"/>
      <c r="H8" s="288">
        <v>2000</v>
      </c>
      <c r="I8" s="289"/>
      <c r="J8" s="290"/>
      <c r="K8" s="288">
        <v>2001</v>
      </c>
      <c r="L8" s="289"/>
      <c r="M8" s="997" t="s">
        <v>434</v>
      </c>
      <c r="N8" s="288">
        <v>2002</v>
      </c>
      <c r="O8" s="289"/>
      <c r="P8" s="290"/>
      <c r="Q8" s="288">
        <v>2003</v>
      </c>
      <c r="R8" s="289"/>
      <c r="S8" s="290"/>
      <c r="T8" s="288">
        <v>2004</v>
      </c>
      <c r="U8" s="289"/>
      <c r="V8" s="293"/>
      <c r="W8" s="288">
        <v>2005</v>
      </c>
      <c r="X8" s="289"/>
      <c r="Y8" s="997" t="s">
        <v>434</v>
      </c>
      <c r="Z8" s="288">
        <v>2006</v>
      </c>
      <c r="AA8" s="289"/>
      <c r="AB8" s="294"/>
      <c r="AC8" s="288">
        <v>2007</v>
      </c>
      <c r="AD8" s="289"/>
      <c r="AE8" s="290"/>
      <c r="AF8" s="288">
        <v>2008</v>
      </c>
      <c r="AG8" s="289"/>
      <c r="AH8" s="294"/>
      <c r="AI8" s="288">
        <v>2009</v>
      </c>
      <c r="AJ8" s="289"/>
      <c r="AK8" s="997" t="s">
        <v>434</v>
      </c>
      <c r="AL8" s="996">
        <v>2010</v>
      </c>
      <c r="AM8" s="996"/>
      <c r="AN8" s="294"/>
      <c r="AO8" s="996">
        <v>2011</v>
      </c>
      <c r="AP8" s="996"/>
      <c r="AQ8" s="294"/>
      <c r="AR8" s="996">
        <v>2012</v>
      </c>
      <c r="AS8" s="996"/>
      <c r="AT8" s="295"/>
      <c r="AU8" s="293"/>
      <c r="AV8" s="293"/>
      <c r="BF8" s="297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</row>
    <row r="9" spans="1:123" s="296" customFormat="1" ht="12" customHeight="1">
      <c r="A9" s="998"/>
      <c r="B9" s="298" t="s">
        <v>467</v>
      </c>
      <c r="C9" s="298" t="s">
        <v>468</v>
      </c>
      <c r="D9" s="293"/>
      <c r="E9" s="298" t="s">
        <v>467</v>
      </c>
      <c r="F9" s="298" t="s">
        <v>468</v>
      </c>
      <c r="G9" s="292"/>
      <c r="H9" s="298" t="s">
        <v>467</v>
      </c>
      <c r="I9" s="298" t="s">
        <v>468</v>
      </c>
      <c r="J9" s="293"/>
      <c r="K9" s="298" t="s">
        <v>467</v>
      </c>
      <c r="L9" s="298" t="s">
        <v>468</v>
      </c>
      <c r="M9" s="998"/>
      <c r="N9" s="298" t="s">
        <v>467</v>
      </c>
      <c r="O9" s="298" t="s">
        <v>468</v>
      </c>
      <c r="P9" s="293"/>
      <c r="Q9" s="298" t="s">
        <v>467</v>
      </c>
      <c r="R9" s="298" t="s">
        <v>468</v>
      </c>
      <c r="S9" s="293"/>
      <c r="T9" s="298" t="s">
        <v>467</v>
      </c>
      <c r="U9" s="298" t="s">
        <v>468</v>
      </c>
      <c r="W9" s="298" t="s">
        <v>467</v>
      </c>
      <c r="X9" s="298" t="s">
        <v>468</v>
      </c>
      <c r="Y9" s="998"/>
      <c r="Z9" s="298" t="s">
        <v>467</v>
      </c>
      <c r="AA9" s="298" t="s">
        <v>468</v>
      </c>
      <c r="AB9" s="299"/>
      <c r="AC9" s="298" t="s">
        <v>467</v>
      </c>
      <c r="AD9" s="298" t="s">
        <v>468</v>
      </c>
      <c r="AE9" s="293"/>
      <c r="AF9" s="298" t="s">
        <v>467</v>
      </c>
      <c r="AG9" s="298" t="s">
        <v>468</v>
      </c>
      <c r="AH9" s="299"/>
      <c r="AI9" s="298" t="s">
        <v>467</v>
      </c>
      <c r="AJ9" s="298" t="s">
        <v>468</v>
      </c>
      <c r="AK9" s="998"/>
      <c r="AL9" s="298" t="s">
        <v>467</v>
      </c>
      <c r="AM9" s="298" t="s">
        <v>468</v>
      </c>
      <c r="AN9" s="299"/>
      <c r="AO9" s="298" t="s">
        <v>467</v>
      </c>
      <c r="AP9" s="298" t="s">
        <v>468</v>
      </c>
      <c r="AQ9" s="299"/>
      <c r="AR9" s="298" t="s">
        <v>467</v>
      </c>
      <c r="AS9" s="298" t="s">
        <v>468</v>
      </c>
      <c r="AT9" s="300"/>
      <c r="AU9" s="293"/>
      <c r="AV9" s="293"/>
      <c r="BF9" s="297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</row>
    <row r="10" spans="1:123" s="296" customFormat="1" ht="12" customHeight="1">
      <c r="A10" s="998"/>
      <c r="B10" s="293" t="s">
        <v>469</v>
      </c>
      <c r="C10" s="293" t="s">
        <v>469</v>
      </c>
      <c r="D10" s="293"/>
      <c r="E10" s="293" t="s">
        <v>469</v>
      </c>
      <c r="F10" s="293" t="s">
        <v>469</v>
      </c>
      <c r="G10" s="292"/>
      <c r="H10" s="293" t="s">
        <v>469</v>
      </c>
      <c r="I10" s="293" t="s">
        <v>469</v>
      </c>
      <c r="J10" s="293"/>
      <c r="K10" s="293" t="s">
        <v>469</v>
      </c>
      <c r="L10" s="293" t="s">
        <v>469</v>
      </c>
      <c r="M10" s="998"/>
      <c r="N10" s="293" t="s">
        <v>469</v>
      </c>
      <c r="O10" s="293" t="s">
        <v>469</v>
      </c>
      <c r="P10" s="293"/>
      <c r="Q10" s="293" t="s">
        <v>469</v>
      </c>
      <c r="R10" s="293" t="s">
        <v>469</v>
      </c>
      <c r="S10" s="293"/>
      <c r="T10" s="293" t="s">
        <v>469</v>
      </c>
      <c r="U10" s="293" t="s">
        <v>469</v>
      </c>
      <c r="W10" s="293" t="s">
        <v>469</v>
      </c>
      <c r="X10" s="293" t="s">
        <v>469</v>
      </c>
      <c r="Y10" s="998"/>
      <c r="Z10" s="293" t="s">
        <v>469</v>
      </c>
      <c r="AA10" s="293" t="s">
        <v>469</v>
      </c>
      <c r="AB10" s="299"/>
      <c r="AC10" s="293" t="s">
        <v>469</v>
      </c>
      <c r="AD10" s="293" t="s">
        <v>469</v>
      </c>
      <c r="AE10" s="293"/>
      <c r="AF10" s="293" t="s">
        <v>469</v>
      </c>
      <c r="AG10" s="293" t="s">
        <v>469</v>
      </c>
      <c r="AH10" s="299"/>
      <c r="AI10" s="293" t="s">
        <v>469</v>
      </c>
      <c r="AJ10" s="293" t="s">
        <v>469</v>
      </c>
      <c r="AK10" s="998"/>
      <c r="AL10" s="293" t="s">
        <v>469</v>
      </c>
      <c r="AM10" s="293" t="s">
        <v>469</v>
      </c>
      <c r="AN10" s="299"/>
      <c r="AO10" s="293" t="s">
        <v>469</v>
      </c>
      <c r="AP10" s="293" t="s">
        <v>469</v>
      </c>
      <c r="AQ10" s="299"/>
      <c r="AR10" s="293" t="s">
        <v>469</v>
      </c>
      <c r="AS10" s="293" t="s">
        <v>469</v>
      </c>
      <c r="AT10" s="300"/>
      <c r="AU10" s="293"/>
      <c r="AV10" s="293"/>
      <c r="BF10" s="297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</row>
    <row r="11" spans="1:123" ht="3" customHeight="1">
      <c r="A11" s="301"/>
      <c r="B11" s="302"/>
      <c r="C11" s="302"/>
      <c r="D11" s="302"/>
      <c r="E11" s="302"/>
      <c r="F11" s="302"/>
      <c r="G11" s="303"/>
      <c r="H11" s="302"/>
      <c r="I11" s="302"/>
      <c r="J11" s="302"/>
      <c r="K11" s="302"/>
      <c r="L11" s="302"/>
      <c r="M11" s="301"/>
      <c r="N11" s="302"/>
      <c r="O11" s="302"/>
      <c r="P11" s="302"/>
      <c r="Q11" s="302"/>
      <c r="R11" s="302"/>
      <c r="S11" s="302"/>
      <c r="T11" s="302"/>
      <c r="U11" s="302"/>
      <c r="V11" s="278"/>
      <c r="W11" s="302"/>
      <c r="X11" s="302"/>
      <c r="Y11" s="304"/>
      <c r="Z11" s="278"/>
      <c r="AA11" s="278"/>
      <c r="AB11" s="305"/>
      <c r="AC11" s="278"/>
      <c r="AD11" s="278"/>
      <c r="AE11" s="278"/>
      <c r="AF11" s="278"/>
      <c r="AG11" s="278"/>
      <c r="AH11" s="305"/>
      <c r="AI11" s="278"/>
      <c r="AJ11" s="278"/>
      <c r="AK11" s="301"/>
      <c r="AL11" s="302"/>
      <c r="AM11" s="302"/>
      <c r="AN11" s="305"/>
      <c r="AO11" s="302"/>
      <c r="AP11" s="302"/>
      <c r="AQ11" s="305"/>
      <c r="AR11" s="302"/>
      <c r="AS11" s="302"/>
      <c r="AT11" s="306"/>
      <c r="AU11" s="283"/>
      <c r="AV11" s="283"/>
      <c r="AX11" s="284"/>
      <c r="AY11" s="284"/>
      <c r="AZ11" s="284"/>
      <c r="BA11" s="284"/>
      <c r="BB11" s="284"/>
      <c r="BC11" s="284"/>
      <c r="BD11" s="284"/>
      <c r="BE11" s="284"/>
      <c r="BF11" s="307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</row>
    <row r="12" spans="1:123" ht="3" customHeight="1">
      <c r="A12" s="282"/>
      <c r="B12" s="306"/>
      <c r="C12" s="306"/>
      <c r="D12" s="306"/>
      <c r="E12" s="306"/>
      <c r="F12" s="306"/>
      <c r="G12" s="308"/>
      <c r="H12" s="306"/>
      <c r="I12" s="306"/>
      <c r="J12" s="306"/>
      <c r="K12" s="306"/>
      <c r="L12" s="306"/>
      <c r="M12" s="282"/>
      <c r="N12" s="306"/>
      <c r="O12" s="306"/>
      <c r="P12" s="306"/>
      <c r="Q12" s="306"/>
      <c r="R12" s="306"/>
      <c r="S12" s="306"/>
      <c r="T12" s="306"/>
      <c r="U12" s="306"/>
      <c r="V12" s="280"/>
      <c r="W12" s="306"/>
      <c r="X12" s="306"/>
      <c r="Y12" s="282"/>
      <c r="Z12" s="280"/>
      <c r="AA12" s="280"/>
      <c r="AB12" s="309"/>
      <c r="AC12" s="280"/>
      <c r="AD12" s="280"/>
      <c r="AE12" s="280"/>
      <c r="AF12" s="280"/>
      <c r="AG12" s="280"/>
      <c r="AH12" s="309"/>
      <c r="AI12" s="280"/>
      <c r="AJ12" s="280"/>
      <c r="AK12" s="282"/>
      <c r="AL12" s="306"/>
      <c r="AM12" s="306"/>
      <c r="AN12" s="309"/>
      <c r="AO12" s="306"/>
      <c r="AP12" s="306"/>
      <c r="AQ12" s="309"/>
      <c r="AR12" s="306"/>
      <c r="AS12" s="306"/>
      <c r="AT12" s="306"/>
      <c r="AU12" s="283"/>
      <c r="AV12" s="283"/>
      <c r="AX12" s="284"/>
      <c r="AY12" s="284"/>
      <c r="AZ12" s="284"/>
      <c r="BA12" s="284"/>
      <c r="BB12" s="284"/>
      <c r="BC12" s="284"/>
      <c r="BD12" s="284"/>
      <c r="BE12" s="284"/>
      <c r="BF12" s="307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</row>
    <row r="13" spans="1:123" s="275" customFormat="1" ht="12" customHeight="1">
      <c r="A13" s="345" t="s">
        <v>31</v>
      </c>
      <c r="B13" s="311">
        <v>100</v>
      </c>
      <c r="C13" s="312"/>
      <c r="D13" s="263"/>
      <c r="E13" s="311">
        <v>99.999999999999986</v>
      </c>
      <c r="F13" s="312"/>
      <c r="G13" s="313"/>
      <c r="H13" s="311">
        <v>100</v>
      </c>
      <c r="I13" s="312"/>
      <c r="J13" s="314"/>
      <c r="K13" s="311">
        <v>100</v>
      </c>
      <c r="L13" s="312"/>
      <c r="M13" s="345" t="s">
        <v>31</v>
      </c>
      <c r="N13" s="311">
        <v>99.999999999999986</v>
      </c>
      <c r="O13" s="312"/>
      <c r="P13" s="316"/>
      <c r="Q13" s="311">
        <v>100</v>
      </c>
      <c r="R13" s="312"/>
      <c r="S13" s="316"/>
      <c r="T13" s="311">
        <v>99.999999999999986</v>
      </c>
      <c r="U13" s="312"/>
      <c r="V13" s="274"/>
      <c r="W13" s="311">
        <v>100</v>
      </c>
      <c r="X13" s="312"/>
      <c r="Y13" s="345" t="s">
        <v>31</v>
      </c>
      <c r="Z13" s="311">
        <v>100</v>
      </c>
      <c r="AA13" s="312"/>
      <c r="AB13" s="317"/>
      <c r="AC13" s="311">
        <v>99.999999999999986</v>
      </c>
      <c r="AD13" s="312"/>
      <c r="AE13" s="316"/>
      <c r="AF13" s="311">
        <v>100.00000000000003</v>
      </c>
      <c r="AG13" s="312"/>
      <c r="AH13" s="317"/>
      <c r="AI13" s="311">
        <v>99.999999999999986</v>
      </c>
      <c r="AJ13" s="312"/>
      <c r="AK13" s="345" t="s">
        <v>31</v>
      </c>
      <c r="AL13" s="311">
        <v>99.999999999999986</v>
      </c>
      <c r="AM13" s="312"/>
      <c r="AN13" s="269"/>
      <c r="AO13" s="311">
        <v>100.00000000000001</v>
      </c>
      <c r="AP13" s="312"/>
      <c r="AQ13" s="269"/>
      <c r="AR13" s="311">
        <v>100.00000000000001</v>
      </c>
      <c r="AS13" s="312"/>
      <c r="AT13" s="314"/>
      <c r="AU13" s="274"/>
      <c r="AV13" s="274"/>
      <c r="BF13" s="318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</row>
    <row r="14" spans="1:123" s="275" customFormat="1" ht="12" customHeight="1">
      <c r="A14" s="345"/>
      <c r="B14" s="311"/>
      <c r="C14" s="312"/>
      <c r="D14" s="263"/>
      <c r="E14" s="311"/>
      <c r="F14" s="312"/>
      <c r="G14" s="313"/>
      <c r="H14" s="311"/>
      <c r="I14" s="312"/>
      <c r="J14" s="314"/>
      <c r="K14" s="311"/>
      <c r="L14" s="312"/>
      <c r="M14" s="345"/>
      <c r="N14" s="311"/>
      <c r="O14" s="312"/>
      <c r="P14" s="316"/>
      <c r="Q14" s="311"/>
      <c r="R14" s="312"/>
      <c r="S14" s="316"/>
      <c r="T14" s="311"/>
      <c r="U14" s="312"/>
      <c r="V14" s="274"/>
      <c r="W14" s="311"/>
      <c r="X14" s="312"/>
      <c r="Y14" s="345"/>
      <c r="Z14" s="311"/>
      <c r="AA14" s="312"/>
      <c r="AB14" s="317"/>
      <c r="AC14" s="311"/>
      <c r="AD14" s="312"/>
      <c r="AE14" s="316"/>
      <c r="AF14" s="311"/>
      <c r="AG14" s="312"/>
      <c r="AH14" s="317"/>
      <c r="AI14" s="311"/>
      <c r="AJ14" s="312"/>
      <c r="AK14" s="345"/>
      <c r="AL14" s="311"/>
      <c r="AM14" s="312"/>
      <c r="AN14" s="269"/>
      <c r="AO14" s="311"/>
      <c r="AP14" s="312"/>
      <c r="AQ14" s="269"/>
      <c r="AR14" s="311"/>
      <c r="AS14" s="312"/>
      <c r="AT14" s="314"/>
      <c r="AU14" s="274"/>
      <c r="AV14" s="274"/>
      <c r="BF14" s="318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</row>
    <row r="15" spans="1:123" s="275" customFormat="1" ht="12" customHeight="1">
      <c r="A15" s="817" t="s">
        <v>702</v>
      </c>
      <c r="B15" s="322"/>
      <c r="C15" s="322"/>
      <c r="D15" s="322"/>
      <c r="E15" s="322"/>
      <c r="F15" s="322"/>
      <c r="G15" s="321"/>
      <c r="H15" s="322"/>
      <c r="I15" s="322"/>
      <c r="J15" s="322"/>
      <c r="K15" s="322"/>
      <c r="L15" s="322"/>
      <c r="M15" s="817" t="s">
        <v>702</v>
      </c>
      <c r="N15" s="322"/>
      <c r="O15" s="322"/>
      <c r="P15" s="319"/>
      <c r="Q15" s="322"/>
      <c r="R15" s="322"/>
      <c r="S15" s="319"/>
      <c r="T15" s="322"/>
      <c r="U15" s="322"/>
      <c r="V15" s="274"/>
      <c r="W15" s="322"/>
      <c r="X15" s="322"/>
      <c r="Y15" s="817" t="s">
        <v>702</v>
      </c>
      <c r="Z15" s="322"/>
      <c r="AA15" s="322"/>
      <c r="AB15" s="324"/>
      <c r="AC15" s="322"/>
      <c r="AD15" s="322"/>
      <c r="AE15" s="324"/>
      <c r="AF15" s="322"/>
      <c r="AG15" s="322"/>
      <c r="AH15" s="324"/>
      <c r="AI15" s="322"/>
      <c r="AJ15" s="322"/>
      <c r="AK15" s="817" t="s">
        <v>702</v>
      </c>
      <c r="AL15" s="322"/>
      <c r="AM15" s="322"/>
      <c r="AN15" s="269"/>
      <c r="AO15" s="322"/>
      <c r="AP15" s="322"/>
      <c r="AQ15" s="269"/>
      <c r="AR15" s="322"/>
      <c r="AS15" s="322"/>
      <c r="AT15" s="314"/>
      <c r="AU15" s="274"/>
      <c r="AV15" s="274"/>
      <c r="BF15" s="317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</row>
    <row r="16" spans="1:123" s="275" customFormat="1" ht="12" customHeight="1">
      <c r="A16" s="817" t="s">
        <v>471</v>
      </c>
      <c r="B16" s="322">
        <v>4.7206323861783588</v>
      </c>
      <c r="C16" s="322">
        <v>99.999999999999986</v>
      </c>
      <c r="D16" s="322"/>
      <c r="E16" s="322">
        <v>4.3667079626084018</v>
      </c>
      <c r="F16" s="322">
        <v>100</v>
      </c>
      <c r="G16" s="321"/>
      <c r="H16" s="322">
        <v>4.2502633280553486</v>
      </c>
      <c r="I16" s="322">
        <v>100</v>
      </c>
      <c r="J16" s="322"/>
      <c r="K16" s="322">
        <v>4.1692336508495309</v>
      </c>
      <c r="L16" s="322">
        <v>100.00000000000001</v>
      </c>
      <c r="M16" s="817" t="s">
        <v>471</v>
      </c>
      <c r="N16" s="322">
        <v>4.0410105136756096</v>
      </c>
      <c r="O16" s="322">
        <v>100</v>
      </c>
      <c r="P16" s="319"/>
      <c r="Q16" s="322">
        <v>3.9666200703181262</v>
      </c>
      <c r="R16" s="322">
        <v>100.00000000000001</v>
      </c>
      <c r="S16" s="319"/>
      <c r="T16" s="322">
        <v>3.7463800412743939</v>
      </c>
      <c r="U16" s="322">
        <v>99.999999999999986</v>
      </c>
      <c r="V16" s="274"/>
      <c r="W16" s="322">
        <v>3.6816493013488412</v>
      </c>
      <c r="X16" s="322">
        <v>100</v>
      </c>
      <c r="Y16" s="817" t="s">
        <v>471</v>
      </c>
      <c r="Z16" s="322">
        <v>3.6414673459110847</v>
      </c>
      <c r="AA16" s="322">
        <v>99.999999999999986</v>
      </c>
      <c r="AB16" s="325"/>
      <c r="AC16" s="322">
        <v>3.5222191983204385</v>
      </c>
      <c r="AD16" s="322">
        <v>100.00000000000001</v>
      </c>
      <c r="AE16" s="319"/>
      <c r="AF16" s="322">
        <v>3.399625600059311</v>
      </c>
      <c r="AG16" s="322">
        <v>100</v>
      </c>
      <c r="AH16" s="325"/>
      <c r="AI16" s="322">
        <v>3.0552195695561855</v>
      </c>
      <c r="AJ16" s="322">
        <v>100</v>
      </c>
      <c r="AK16" s="817" t="s">
        <v>471</v>
      </c>
      <c r="AL16" s="322">
        <v>2.897040292693803</v>
      </c>
      <c r="AM16" s="322">
        <v>100</v>
      </c>
      <c r="AN16" s="269"/>
      <c r="AO16" s="322">
        <v>3.0022363562798273</v>
      </c>
      <c r="AP16" s="322">
        <v>100</v>
      </c>
      <c r="AQ16" s="269"/>
      <c r="AR16" s="322">
        <v>2.9887740431706269</v>
      </c>
      <c r="AS16" s="322">
        <v>100.00000000000001</v>
      </c>
      <c r="AT16" s="314"/>
      <c r="AU16" s="274"/>
      <c r="AV16" s="274"/>
      <c r="BF16" s="317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</row>
    <row r="17" spans="1:123" s="275" customFormat="1" ht="12" customHeight="1">
      <c r="A17" s="821" t="s">
        <v>703</v>
      </c>
      <c r="B17" s="322"/>
      <c r="C17" s="322"/>
      <c r="D17" s="322"/>
      <c r="E17" s="322"/>
      <c r="F17" s="322"/>
      <c r="G17" s="321"/>
      <c r="H17" s="322"/>
      <c r="I17" s="322"/>
      <c r="J17" s="322"/>
      <c r="K17" s="322"/>
      <c r="L17" s="322"/>
      <c r="M17" s="821" t="s">
        <v>703</v>
      </c>
      <c r="N17" s="322"/>
      <c r="O17" s="322"/>
      <c r="P17" s="319"/>
      <c r="Q17" s="322"/>
      <c r="R17" s="322"/>
      <c r="S17" s="319"/>
      <c r="T17" s="322"/>
      <c r="U17" s="322"/>
      <c r="V17" s="274"/>
      <c r="W17" s="322"/>
      <c r="X17" s="322"/>
      <c r="Y17" s="821" t="s">
        <v>703</v>
      </c>
      <c r="Z17" s="322"/>
      <c r="AA17" s="322"/>
      <c r="AB17" s="325"/>
      <c r="AC17" s="322"/>
      <c r="AD17" s="322"/>
      <c r="AE17" s="319"/>
      <c r="AF17" s="322"/>
      <c r="AG17" s="322"/>
      <c r="AH17" s="325"/>
      <c r="AI17" s="322"/>
      <c r="AJ17" s="322"/>
      <c r="AK17" s="821" t="s">
        <v>703</v>
      </c>
      <c r="AL17" s="322"/>
      <c r="AM17" s="322"/>
      <c r="AN17" s="269"/>
      <c r="AO17" s="322"/>
      <c r="AP17" s="322"/>
      <c r="AQ17" s="269"/>
      <c r="AR17" s="322"/>
      <c r="AS17" s="322"/>
      <c r="AT17" s="323"/>
      <c r="AU17" s="274"/>
      <c r="AV17" s="274"/>
      <c r="BF17" s="325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</row>
    <row r="18" spans="1:123" s="275" customFormat="1" ht="12" customHeight="1">
      <c r="A18" s="821" t="s">
        <v>704</v>
      </c>
      <c r="B18" s="322">
        <v>0.92204243644091621</v>
      </c>
      <c r="C18" s="322">
        <v>19.532180458291649</v>
      </c>
      <c r="D18" s="322"/>
      <c r="E18" s="322">
        <v>0.94695348575290006</v>
      </c>
      <c r="F18" s="322">
        <v>21.685752604972659</v>
      </c>
      <c r="G18" s="321"/>
      <c r="H18" s="322">
        <v>0.9639748941546884</v>
      </c>
      <c r="I18" s="322">
        <v>22.680356950865498</v>
      </c>
      <c r="J18" s="326"/>
      <c r="K18" s="322">
        <v>0.97579249289707015</v>
      </c>
      <c r="L18" s="322">
        <v>23.404600811907983</v>
      </c>
      <c r="M18" s="821" t="s">
        <v>704</v>
      </c>
      <c r="N18" s="322">
        <v>0.97435863968308878</v>
      </c>
      <c r="O18" s="322">
        <v>24.111757105943152</v>
      </c>
      <c r="P18" s="327"/>
      <c r="Q18" s="322">
        <v>0.97746431143304957</v>
      </c>
      <c r="R18" s="322">
        <v>24.642246903032891</v>
      </c>
      <c r="S18" s="327"/>
      <c r="T18" s="322">
        <v>0.99764055790138495</v>
      </c>
      <c r="U18" s="322">
        <v>26.629454217410913</v>
      </c>
      <c r="V18" s="327"/>
      <c r="W18" s="322">
        <v>0.93974638559082468</v>
      </c>
      <c r="X18" s="322">
        <v>25.525146712005704</v>
      </c>
      <c r="Y18" s="821" t="s">
        <v>704</v>
      </c>
      <c r="Z18" s="322">
        <v>1.0008675938528244</v>
      </c>
      <c r="AA18" s="322">
        <v>27.485282683549926</v>
      </c>
      <c r="AB18" s="327"/>
      <c r="AC18" s="322">
        <v>0.99121340538859304</v>
      </c>
      <c r="AD18" s="322">
        <v>28.141729676030685</v>
      </c>
      <c r="AE18" s="327"/>
      <c r="AF18" s="322">
        <v>0.96176301595833413</v>
      </c>
      <c r="AG18" s="322">
        <v>28.290262784865337</v>
      </c>
      <c r="AH18" s="327"/>
      <c r="AI18" s="322">
        <v>0.90689655783081535</v>
      </c>
      <c r="AJ18" s="322">
        <v>29.683514954787849</v>
      </c>
      <c r="AK18" s="821" t="s">
        <v>704</v>
      </c>
      <c r="AL18" s="322">
        <v>0.82092098551057568</v>
      </c>
      <c r="AM18" s="322">
        <v>28.336540143431872</v>
      </c>
      <c r="AN18" s="327"/>
      <c r="AO18" s="322">
        <v>0.85374297647001063</v>
      </c>
      <c r="AP18" s="322">
        <v>28.436900868388403</v>
      </c>
      <c r="AQ18" s="327"/>
      <c r="AR18" s="322">
        <v>0.82576026721828033</v>
      </c>
      <c r="AS18" s="322">
        <v>27.62872854524246</v>
      </c>
      <c r="AT18" s="323"/>
      <c r="AU18" s="274"/>
      <c r="AV18" s="274"/>
      <c r="BF18" s="325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</row>
    <row r="19" spans="1:123" s="275" customFormat="1" ht="12" customHeight="1">
      <c r="A19" s="821" t="s">
        <v>437</v>
      </c>
      <c r="B19" s="322">
        <v>0.71581977443693567</v>
      </c>
      <c r="C19" s="322">
        <v>15.163641560668859</v>
      </c>
      <c r="D19" s="322"/>
      <c r="E19" s="322">
        <v>0.69489807410744453</v>
      </c>
      <c r="F19" s="322">
        <v>15.913545857835551</v>
      </c>
      <c r="G19" s="321"/>
      <c r="H19" s="322">
        <v>0.7256658601173952</v>
      </c>
      <c r="I19" s="322">
        <v>17.073432964197398</v>
      </c>
      <c r="J19" s="322"/>
      <c r="K19" s="322">
        <v>0.75960164918860729</v>
      </c>
      <c r="L19" s="322">
        <v>18.219215155615696</v>
      </c>
      <c r="M19" s="821" t="s">
        <v>437</v>
      </c>
      <c r="N19" s="322">
        <v>0.77879078590432183</v>
      </c>
      <c r="O19" s="322">
        <v>19.272179155900083</v>
      </c>
      <c r="P19" s="319"/>
      <c r="Q19" s="322">
        <v>0.78959630618037013</v>
      </c>
      <c r="R19" s="322">
        <v>19.906023067065355</v>
      </c>
      <c r="S19" s="319"/>
      <c r="T19" s="322">
        <v>0.76887817716727536</v>
      </c>
      <c r="U19" s="322">
        <v>20.523229589535408</v>
      </c>
      <c r="V19" s="274"/>
      <c r="W19" s="322">
        <v>0.7561990146191746</v>
      </c>
      <c r="X19" s="322">
        <v>20.539680798552077</v>
      </c>
      <c r="Y19" s="821" t="s">
        <v>437</v>
      </c>
      <c r="Z19" s="322">
        <v>0.7682958151236372</v>
      </c>
      <c r="AA19" s="322">
        <v>21.098522714650674</v>
      </c>
      <c r="AB19" s="325"/>
      <c r="AC19" s="322">
        <v>0.83764239337506319</v>
      </c>
      <c r="AD19" s="322">
        <v>23.781665654837465</v>
      </c>
      <c r="AE19" s="319"/>
      <c r="AF19" s="322">
        <v>0.81422719774618646</v>
      </c>
      <c r="AG19" s="322">
        <v>23.950496129102604</v>
      </c>
      <c r="AH19" s="325"/>
      <c r="AI19" s="322">
        <v>0.65259008311004774</v>
      </c>
      <c r="AJ19" s="322">
        <v>21.359842337120334</v>
      </c>
      <c r="AK19" s="821" t="s">
        <v>437</v>
      </c>
      <c r="AL19" s="322">
        <v>0.68139820073038315</v>
      </c>
      <c r="AM19" s="322">
        <v>23.520494431811557</v>
      </c>
      <c r="AN19" s="269"/>
      <c r="AO19" s="322">
        <v>0.67344627412209046</v>
      </c>
      <c r="AP19" s="322">
        <v>22.431487538062477</v>
      </c>
      <c r="AQ19" s="269"/>
      <c r="AR19" s="322">
        <v>0.74972524462359347</v>
      </c>
      <c r="AS19" s="322">
        <v>25.084708104204857</v>
      </c>
      <c r="AT19" s="323"/>
      <c r="AU19" s="274"/>
      <c r="AV19" s="274"/>
      <c r="BF19" s="325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</row>
    <row r="20" spans="1:123" s="275" customFormat="1" ht="12" customHeight="1">
      <c r="A20" s="821" t="s">
        <v>705</v>
      </c>
      <c r="B20" s="322"/>
      <c r="C20" s="322"/>
      <c r="D20" s="322"/>
      <c r="E20" s="322"/>
      <c r="F20" s="322"/>
      <c r="G20" s="321"/>
      <c r="H20" s="322"/>
      <c r="I20" s="322"/>
      <c r="J20" s="322"/>
      <c r="K20" s="322"/>
      <c r="L20" s="322"/>
      <c r="M20" s="821" t="s">
        <v>705</v>
      </c>
      <c r="N20" s="322"/>
      <c r="O20" s="322"/>
      <c r="P20" s="319"/>
      <c r="Q20" s="322"/>
      <c r="R20" s="322"/>
      <c r="S20" s="319"/>
      <c r="T20" s="322"/>
      <c r="U20" s="322"/>
      <c r="V20" s="274"/>
      <c r="W20" s="322"/>
      <c r="X20" s="322"/>
      <c r="Y20" s="821" t="s">
        <v>705</v>
      </c>
      <c r="Z20" s="322"/>
      <c r="AA20" s="322"/>
      <c r="AB20" s="325"/>
      <c r="AC20" s="322"/>
      <c r="AD20" s="322"/>
      <c r="AE20" s="319"/>
      <c r="AF20" s="322"/>
      <c r="AG20" s="322"/>
      <c r="AH20" s="325"/>
      <c r="AI20" s="322"/>
      <c r="AJ20" s="322"/>
      <c r="AK20" s="821" t="s">
        <v>705</v>
      </c>
      <c r="AL20" s="322"/>
      <c r="AM20" s="322"/>
      <c r="AN20" s="269"/>
      <c r="AO20" s="322"/>
      <c r="AP20" s="322"/>
      <c r="AQ20" s="269"/>
      <c r="AR20" s="322"/>
      <c r="AS20" s="322"/>
      <c r="AT20" s="323"/>
      <c r="AU20" s="274"/>
      <c r="AV20" s="274"/>
      <c r="BF20" s="325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  <c r="DO20" s="274"/>
      <c r="DP20" s="274"/>
      <c r="DQ20" s="274"/>
      <c r="DR20" s="274"/>
      <c r="DS20" s="274"/>
    </row>
    <row r="21" spans="1:123" s="275" customFormat="1" ht="12" customHeight="1">
      <c r="A21" s="821" t="s">
        <v>706</v>
      </c>
      <c r="B21" s="322">
        <v>1.2730932274858602</v>
      </c>
      <c r="C21" s="322">
        <v>26.968700871802202</v>
      </c>
      <c r="D21" s="322"/>
      <c r="E21" s="322">
        <v>1.0812028381574503</v>
      </c>
      <c r="F21" s="322">
        <v>24.760136180748994</v>
      </c>
      <c r="G21" s="321"/>
      <c r="H21" s="322">
        <v>1.0412025581092474</v>
      </c>
      <c r="I21" s="322">
        <v>24.497365874637136</v>
      </c>
      <c r="J21" s="322"/>
      <c r="K21" s="322">
        <v>0.96134968079128558</v>
      </c>
      <c r="L21" s="322">
        <v>23.058186738836266</v>
      </c>
      <c r="M21" s="821" t="s">
        <v>706</v>
      </c>
      <c r="N21" s="322">
        <v>0.89408662851026899</v>
      </c>
      <c r="O21" s="322">
        <v>22.125322997416021</v>
      </c>
      <c r="P21" s="319"/>
      <c r="Q21" s="322">
        <v>0.85737281314864233</v>
      </c>
      <c r="R21" s="322">
        <v>21.614694574967963</v>
      </c>
      <c r="S21" s="319"/>
      <c r="T21" s="322">
        <v>0.77901723005299761</v>
      </c>
      <c r="U21" s="322">
        <v>20.793865584122688</v>
      </c>
      <c r="V21" s="274"/>
      <c r="W21" s="322">
        <v>0.77558355544786362</v>
      </c>
      <c r="X21" s="322">
        <v>21.066198650798004</v>
      </c>
      <c r="Y21" s="821" t="s">
        <v>706</v>
      </c>
      <c r="Z21" s="322">
        <v>0.71834344177919429</v>
      </c>
      <c r="AA21" s="322">
        <v>19.72675774741753</v>
      </c>
      <c r="AB21" s="325"/>
      <c r="AC21" s="322">
        <v>0.63683371564091595</v>
      </c>
      <c r="AD21" s="322">
        <v>18.080468016998729</v>
      </c>
      <c r="AE21" s="319"/>
      <c r="AF21" s="322">
        <v>0.58550961021629944</v>
      </c>
      <c r="AG21" s="322">
        <v>17.222767419038274</v>
      </c>
      <c r="AH21" s="325"/>
      <c r="AI21" s="322">
        <v>0.51746763170897137</v>
      </c>
      <c r="AJ21" s="322">
        <v>16.937166705309529</v>
      </c>
      <c r="AK21" s="821" t="s">
        <v>706</v>
      </c>
      <c r="AL21" s="322">
        <v>0.47515447165457808</v>
      </c>
      <c r="AM21" s="322">
        <v>16.40137601306046</v>
      </c>
      <c r="AN21" s="269"/>
      <c r="AO21" s="322">
        <v>0.51177176638287569</v>
      </c>
      <c r="AP21" s="322">
        <v>17.046351640915756</v>
      </c>
      <c r="AQ21" s="269"/>
      <c r="AR21" s="322">
        <v>0.4854288342071274</v>
      </c>
      <c r="AS21" s="322">
        <v>16.24173748819641</v>
      </c>
      <c r="AT21" s="323"/>
      <c r="AU21" s="274"/>
      <c r="AV21" s="274"/>
      <c r="BF21" s="325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4"/>
      <c r="BS21" s="274"/>
      <c r="BT21" s="274"/>
      <c r="BU21" s="274"/>
      <c r="BV21" s="274"/>
      <c r="BW21" s="274"/>
      <c r="BX21" s="274"/>
      <c r="BY21" s="274"/>
      <c r="BZ21" s="274"/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4"/>
      <c r="DH21" s="274"/>
      <c r="DI21" s="274"/>
      <c r="DJ21" s="274"/>
      <c r="DK21" s="274"/>
      <c r="DL21" s="274"/>
      <c r="DM21" s="274"/>
      <c r="DN21" s="274"/>
      <c r="DO21" s="274"/>
      <c r="DP21" s="274"/>
      <c r="DQ21" s="274"/>
      <c r="DR21" s="274"/>
      <c r="DS21" s="274"/>
    </row>
    <row r="22" spans="1:123" s="275" customFormat="1" ht="12" customHeight="1">
      <c r="A22" s="821" t="s">
        <v>436</v>
      </c>
      <c r="B22" s="322">
        <v>0.80667468768623563</v>
      </c>
      <c r="C22" s="322">
        <v>17.088275927778572</v>
      </c>
      <c r="D22" s="322"/>
      <c r="E22" s="322">
        <v>0.72958666516499604</v>
      </c>
      <c r="F22" s="322">
        <v>16.70793356030125</v>
      </c>
      <c r="G22" s="321"/>
      <c r="H22" s="322">
        <v>0.64912364880148599</v>
      </c>
      <c r="I22" s="322">
        <v>15.272551338565746</v>
      </c>
      <c r="J22" s="322"/>
      <c r="K22" s="322">
        <v>0.64924953794284701</v>
      </c>
      <c r="L22" s="322">
        <v>15.572395128552097</v>
      </c>
      <c r="M22" s="821" t="s">
        <v>436</v>
      </c>
      <c r="N22" s="322">
        <v>0.58561586470794258</v>
      </c>
      <c r="O22" s="322">
        <v>14.491817398794144</v>
      </c>
      <c r="P22" s="319"/>
      <c r="Q22" s="322">
        <v>0.5703816664548651</v>
      </c>
      <c r="R22" s="322">
        <v>14.379538658692868</v>
      </c>
      <c r="S22" s="319"/>
      <c r="T22" s="322">
        <v>0.43872526757594255</v>
      </c>
      <c r="U22" s="322">
        <v>11.710645015787099</v>
      </c>
      <c r="V22" s="274"/>
      <c r="W22" s="322">
        <v>0.43191180033922943</v>
      </c>
      <c r="X22" s="322">
        <v>11.731475895354578</v>
      </c>
      <c r="Y22" s="821" t="s">
        <v>436</v>
      </c>
      <c r="Z22" s="322">
        <v>0.39152953358235365</v>
      </c>
      <c r="AA22" s="322">
        <v>10.751971565033877</v>
      </c>
      <c r="AB22" s="325"/>
      <c r="AC22" s="322">
        <v>0.36273861824967929</v>
      </c>
      <c r="AD22" s="322">
        <v>10.298581599426017</v>
      </c>
      <c r="AE22" s="319"/>
      <c r="AF22" s="322">
        <v>0.36161103182399496</v>
      </c>
      <c r="AG22" s="322">
        <v>10.636789881147093</v>
      </c>
      <c r="AH22" s="325"/>
      <c r="AI22" s="322">
        <v>0.33205058502885743</v>
      </c>
      <c r="AJ22" s="322">
        <v>10.868305124043589</v>
      </c>
      <c r="AK22" s="821" t="s">
        <v>436</v>
      </c>
      <c r="AL22" s="322">
        <v>0.35742156488485149</v>
      </c>
      <c r="AM22" s="322">
        <v>12.337473033642352</v>
      </c>
      <c r="AN22" s="269"/>
      <c r="AO22" s="322">
        <v>0.37549116038280461</v>
      </c>
      <c r="AP22" s="322">
        <v>12.507048607195218</v>
      </c>
      <c r="AQ22" s="269"/>
      <c r="AR22" s="322">
        <v>0.31476507170202239</v>
      </c>
      <c r="AS22" s="322">
        <v>10.531578070321613</v>
      </c>
      <c r="AT22" s="323"/>
      <c r="AU22" s="274"/>
      <c r="AV22" s="274"/>
      <c r="BF22" s="325"/>
      <c r="BG22" s="274"/>
      <c r="BH22" s="274"/>
      <c r="BI22" s="274"/>
      <c r="BJ22" s="274"/>
      <c r="BK22" s="274"/>
      <c r="BL22" s="274"/>
      <c r="BM22" s="274"/>
      <c r="BN22" s="274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  <c r="DO22" s="274"/>
      <c r="DP22" s="274"/>
      <c r="DQ22" s="274"/>
      <c r="DR22" s="274"/>
      <c r="DS22" s="274"/>
    </row>
    <row r="23" spans="1:123" s="275" customFormat="1" ht="12" customHeight="1">
      <c r="A23" s="821" t="s">
        <v>707</v>
      </c>
      <c r="B23" s="322"/>
      <c r="C23" s="322"/>
      <c r="D23" s="322"/>
      <c r="E23" s="322"/>
      <c r="F23" s="322"/>
      <c r="G23" s="321"/>
      <c r="H23" s="322"/>
      <c r="I23" s="322"/>
      <c r="J23" s="322"/>
      <c r="K23" s="322"/>
      <c r="L23" s="322"/>
      <c r="M23" s="821" t="s">
        <v>707</v>
      </c>
      <c r="N23" s="322"/>
      <c r="O23" s="322"/>
      <c r="P23" s="319"/>
      <c r="Q23" s="322"/>
      <c r="R23" s="322"/>
      <c r="S23" s="319"/>
      <c r="T23" s="322"/>
      <c r="U23" s="322"/>
      <c r="V23" s="274"/>
      <c r="W23" s="322"/>
      <c r="X23" s="322"/>
      <c r="Y23" s="821" t="s">
        <v>707</v>
      </c>
      <c r="Z23" s="322"/>
      <c r="AA23" s="322"/>
      <c r="AB23" s="325"/>
      <c r="AC23" s="322"/>
      <c r="AD23" s="322"/>
      <c r="AE23" s="319"/>
      <c r="AF23" s="322"/>
      <c r="AG23" s="322"/>
      <c r="AH23" s="325"/>
      <c r="AI23" s="322"/>
      <c r="AJ23" s="322"/>
      <c r="AK23" s="821" t="s">
        <v>707</v>
      </c>
      <c r="AL23" s="322"/>
      <c r="AM23" s="322"/>
      <c r="AN23" s="269"/>
      <c r="AO23" s="322"/>
      <c r="AP23" s="322"/>
      <c r="AQ23" s="269"/>
      <c r="AR23" s="322"/>
      <c r="AS23" s="322"/>
      <c r="AT23" s="323"/>
      <c r="AU23" s="274"/>
      <c r="AV23" s="274"/>
      <c r="BF23" s="325"/>
      <c r="BG23" s="274"/>
      <c r="BH23" s="274"/>
      <c r="BI23" s="274"/>
      <c r="BJ23" s="274"/>
      <c r="BK23" s="274"/>
      <c r="BL23" s="274"/>
      <c r="BM23" s="274"/>
      <c r="BN23" s="274"/>
      <c r="BO23" s="274"/>
      <c r="BP23" s="274"/>
      <c r="BQ23" s="274"/>
      <c r="BR23" s="274"/>
      <c r="BS23" s="274"/>
      <c r="BT23" s="274"/>
      <c r="BU23" s="274"/>
      <c r="BV23" s="274"/>
      <c r="BW23" s="274"/>
      <c r="BX23" s="274"/>
      <c r="BY23" s="274"/>
      <c r="BZ23" s="274"/>
      <c r="CA23" s="274"/>
      <c r="CB23" s="274"/>
      <c r="CC23" s="274"/>
      <c r="CD23" s="274"/>
      <c r="CE23" s="274"/>
      <c r="CF23" s="274"/>
      <c r="CG23" s="274"/>
      <c r="CH23" s="274"/>
      <c r="CI23" s="274"/>
      <c r="CJ23" s="274"/>
      <c r="CK23" s="274"/>
      <c r="CL23" s="274"/>
      <c r="CM23" s="274"/>
      <c r="CN23" s="274"/>
      <c r="CO23" s="274"/>
      <c r="CP23" s="274"/>
      <c r="CQ23" s="274"/>
      <c r="CR23" s="274"/>
      <c r="CS23" s="274"/>
      <c r="CT23" s="274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  <c r="DO23" s="274"/>
      <c r="DP23" s="274"/>
      <c r="DQ23" s="274"/>
      <c r="DR23" s="274"/>
      <c r="DS23" s="274"/>
    </row>
    <row r="24" spans="1:123" s="275" customFormat="1" ht="12" customHeight="1">
      <c r="A24" s="821" t="s">
        <v>708</v>
      </c>
      <c r="B24" s="322">
        <v>0.4416808158951121</v>
      </c>
      <c r="C24" s="322">
        <v>9.3563908341670228</v>
      </c>
      <c r="D24" s="322"/>
      <c r="E24" s="322">
        <v>0.38540376168487445</v>
      </c>
      <c r="F24" s="322">
        <v>8.8259568760961518</v>
      </c>
      <c r="G24" s="321"/>
      <c r="H24" s="322">
        <v>0.37608501440592962</v>
      </c>
      <c r="I24" s="322">
        <v>8.8485109128050752</v>
      </c>
      <c r="J24" s="322"/>
      <c r="K24" s="322">
        <v>0.33647238827694992</v>
      </c>
      <c r="L24" s="322">
        <v>8.070365358592694</v>
      </c>
      <c r="M24" s="821" t="s">
        <v>708</v>
      </c>
      <c r="N24" s="322">
        <v>0.3417542806300809</v>
      </c>
      <c r="O24" s="322">
        <v>8.4571490094745911</v>
      </c>
      <c r="P24" s="319"/>
      <c r="Q24" s="322">
        <v>0.32892786038039568</v>
      </c>
      <c r="R24" s="322">
        <v>8.2923964117898326</v>
      </c>
      <c r="S24" s="319"/>
      <c r="T24" s="322">
        <v>0.32233738965858855</v>
      </c>
      <c r="U24" s="322">
        <v>8.6039693279206126</v>
      </c>
      <c r="V24" s="274"/>
      <c r="W24" s="322">
        <v>0.31802762297068088</v>
      </c>
      <c r="X24" s="322">
        <v>8.6381835134097518</v>
      </c>
      <c r="Y24" s="821" t="s">
        <v>708</v>
      </c>
      <c r="Z24" s="322">
        <v>0.30335449399459219</v>
      </c>
      <c r="AA24" s="322">
        <v>8.3305564811729411</v>
      </c>
      <c r="AB24" s="325"/>
      <c r="AC24" s="322">
        <v>0.27448388476342289</v>
      </c>
      <c r="AD24" s="322">
        <v>7.7929245543352286</v>
      </c>
      <c r="AE24" s="319"/>
      <c r="AF24" s="322">
        <v>0.27060589772579835</v>
      </c>
      <c r="AG24" s="322">
        <v>7.9598735143386765</v>
      </c>
      <c r="AH24" s="325"/>
      <c r="AI24" s="322">
        <v>0.25713997304634717</v>
      </c>
      <c r="AJ24" s="322">
        <v>8.4164154880593554</v>
      </c>
      <c r="AK24" s="821" t="s">
        <v>708</v>
      </c>
      <c r="AL24" s="322">
        <v>0.21232462526477236</v>
      </c>
      <c r="AM24" s="322">
        <v>7.3290187161098475</v>
      </c>
      <c r="AN24" s="269"/>
      <c r="AO24" s="322">
        <v>0.22888370100881505</v>
      </c>
      <c r="AP24" s="322">
        <v>7.6237735423480322</v>
      </c>
      <c r="AQ24" s="269"/>
      <c r="AR24" s="322">
        <v>0.23125935911440781</v>
      </c>
      <c r="AS24" s="322">
        <v>7.7375992890073881</v>
      </c>
      <c r="AT24" s="323"/>
      <c r="AU24" s="274"/>
      <c r="AV24" s="274"/>
      <c r="BF24" s="325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74"/>
      <c r="DG24" s="274"/>
      <c r="DH24" s="274"/>
      <c r="DI24" s="274"/>
      <c r="DJ24" s="274"/>
      <c r="DK24" s="274"/>
      <c r="DL24" s="274"/>
      <c r="DM24" s="274"/>
      <c r="DN24" s="274"/>
      <c r="DO24" s="274"/>
      <c r="DP24" s="274"/>
      <c r="DQ24" s="274"/>
      <c r="DR24" s="274"/>
      <c r="DS24" s="274"/>
    </row>
    <row r="25" spans="1:123" s="275" customFormat="1" ht="12" customHeight="1">
      <c r="A25" s="821" t="s">
        <v>699</v>
      </c>
      <c r="B25" s="322">
        <v>0.19340402325346048</v>
      </c>
      <c r="C25" s="322">
        <v>4.096993949788005</v>
      </c>
      <c r="D25" s="326"/>
      <c r="E25" s="322">
        <v>0.20903254871044039</v>
      </c>
      <c r="F25" s="322">
        <v>4.7869596616114718</v>
      </c>
      <c r="G25" s="321"/>
      <c r="H25" s="322">
        <v>0.22437149705141121</v>
      </c>
      <c r="I25" s="322">
        <v>5.2790022578217393</v>
      </c>
      <c r="J25" s="326"/>
      <c r="K25" s="322">
        <v>0.23898340656290407</v>
      </c>
      <c r="L25" s="322">
        <v>5.7320703653585925</v>
      </c>
      <c r="M25" s="821" t="s">
        <v>699</v>
      </c>
      <c r="N25" s="322">
        <v>0.2399458762157729</v>
      </c>
      <c r="O25" s="322">
        <v>5.9377691645133508</v>
      </c>
      <c r="P25" s="327"/>
      <c r="Q25" s="322">
        <v>0.22578048883805651</v>
      </c>
      <c r="R25" s="322">
        <v>5.6920119607005555</v>
      </c>
      <c r="S25" s="327"/>
      <c r="T25" s="322">
        <v>0.24967417731091196</v>
      </c>
      <c r="U25" s="322">
        <v>6.6644113667117724</v>
      </c>
      <c r="V25" s="327"/>
      <c r="W25" s="322">
        <v>0.26875858169776273</v>
      </c>
      <c r="X25" s="322">
        <v>7.2999506389513522</v>
      </c>
      <c r="Y25" s="821" t="s">
        <v>699</v>
      </c>
      <c r="Z25" s="322">
        <v>0.27908613447502484</v>
      </c>
      <c r="AA25" s="322">
        <v>7.6641119626791072</v>
      </c>
      <c r="AB25" s="327"/>
      <c r="AC25" s="322">
        <v>0.24921270557132302</v>
      </c>
      <c r="AD25" s="322">
        <v>7.0754456647717863</v>
      </c>
      <c r="AE25" s="327"/>
      <c r="AF25" s="322">
        <v>0.23613144774155284</v>
      </c>
      <c r="AG25" s="322">
        <v>6.9458074364845706</v>
      </c>
      <c r="AH25" s="327"/>
      <c r="AI25" s="322">
        <v>0.21906483929637152</v>
      </c>
      <c r="AJ25" s="322">
        <v>7.1701831671690242</v>
      </c>
      <c r="AK25" s="821" t="s">
        <v>699</v>
      </c>
      <c r="AL25" s="322">
        <v>0.20320328098132151</v>
      </c>
      <c r="AM25" s="322">
        <v>7.0141682700717158</v>
      </c>
      <c r="AN25" s="327"/>
      <c r="AO25" s="322">
        <v>0.21567887210446035</v>
      </c>
      <c r="AP25" s="322">
        <v>7.1839404533664153</v>
      </c>
      <c r="AQ25" s="327"/>
      <c r="AR25" s="322">
        <v>0.20170862980904916</v>
      </c>
      <c r="AS25" s="322">
        <v>6.748875187468756</v>
      </c>
      <c r="AT25" s="323"/>
      <c r="AU25" s="274"/>
      <c r="AV25" s="274"/>
      <c r="BF25" s="327"/>
      <c r="BG25" s="274"/>
      <c r="BH25" s="274"/>
      <c r="BI25" s="274"/>
      <c r="BJ25" s="274"/>
      <c r="BK25" s="274"/>
      <c r="BL25" s="274"/>
      <c r="BM25" s="274"/>
      <c r="BN25" s="274"/>
      <c r="BO25" s="274"/>
      <c r="BP25" s="274"/>
      <c r="BQ25" s="274"/>
      <c r="BR25" s="274"/>
      <c r="BS25" s="274"/>
      <c r="BT25" s="274"/>
      <c r="BU25" s="274"/>
      <c r="BV25" s="274"/>
      <c r="BW25" s="274"/>
      <c r="BX25" s="274"/>
      <c r="BY25" s="274"/>
      <c r="BZ25" s="274"/>
      <c r="CA25" s="274"/>
      <c r="CB25" s="274"/>
      <c r="CC25" s="274"/>
      <c r="CD25" s="274"/>
      <c r="CE25" s="274"/>
      <c r="CF25" s="274"/>
      <c r="CG25" s="274"/>
      <c r="CH25" s="274"/>
      <c r="CI25" s="274"/>
      <c r="CJ25" s="274"/>
      <c r="CK25" s="274"/>
      <c r="CL25" s="274"/>
      <c r="CM25" s="274"/>
      <c r="CN25" s="274"/>
      <c r="CO25" s="274"/>
      <c r="CP25" s="274"/>
      <c r="CQ25" s="274"/>
      <c r="CR25" s="274"/>
      <c r="CS25" s="274"/>
      <c r="CT25" s="274"/>
      <c r="CU25" s="274"/>
      <c r="CV25" s="274"/>
      <c r="CW25" s="274"/>
      <c r="CX25" s="274"/>
      <c r="CY25" s="274"/>
      <c r="CZ25" s="274"/>
      <c r="DA25" s="274"/>
      <c r="DB25" s="274"/>
      <c r="DC25" s="274"/>
      <c r="DD25" s="274"/>
      <c r="DE25" s="274"/>
      <c r="DF25" s="274"/>
      <c r="DG25" s="274"/>
      <c r="DH25" s="274"/>
      <c r="DI25" s="274"/>
      <c r="DJ25" s="274"/>
      <c r="DK25" s="274"/>
      <c r="DL25" s="274"/>
      <c r="DM25" s="274"/>
      <c r="DN25" s="274"/>
      <c r="DO25" s="274"/>
      <c r="DP25" s="274"/>
      <c r="DQ25" s="274"/>
      <c r="DR25" s="274"/>
      <c r="DS25" s="274"/>
    </row>
    <row r="26" spans="1:123" s="275" customFormat="1" ht="12" customHeight="1">
      <c r="A26" s="821" t="s">
        <v>435</v>
      </c>
      <c r="B26" s="322">
        <v>0.22646261792585429</v>
      </c>
      <c r="C26" s="322">
        <v>4.7972940784145583</v>
      </c>
      <c r="D26" s="322"/>
      <c r="E26" s="322">
        <v>0.18515598603446334</v>
      </c>
      <c r="F26" s="322">
        <v>4.2401733209532653</v>
      </c>
      <c r="G26" s="321"/>
      <c r="H26" s="322">
        <v>0.15057109629010185</v>
      </c>
      <c r="I26" s="322">
        <v>3.5426298247500272</v>
      </c>
      <c r="J26" s="322"/>
      <c r="K26" s="322">
        <v>0.14487945893615148</v>
      </c>
      <c r="L26" s="322">
        <v>3.474966170500676</v>
      </c>
      <c r="M26" s="821" t="s">
        <v>435</v>
      </c>
      <c r="N26" s="322">
        <v>0.12552019091251221</v>
      </c>
      <c r="O26" s="322">
        <v>3.1061584840654608</v>
      </c>
      <c r="P26" s="319"/>
      <c r="Q26" s="322">
        <v>0.11056042699199391</v>
      </c>
      <c r="R26" s="322">
        <v>2.7872703972661257</v>
      </c>
      <c r="S26" s="319"/>
      <c r="T26" s="322">
        <v>0.10413652234710624</v>
      </c>
      <c r="U26" s="322">
        <v>2.7796571944068562</v>
      </c>
      <c r="V26" s="274"/>
      <c r="W26" s="322">
        <v>8.5816977627009128E-2</v>
      </c>
      <c r="X26" s="322">
        <v>2.3309384083804092</v>
      </c>
      <c r="Y26" s="821" t="s">
        <v>435</v>
      </c>
      <c r="Z26" s="322">
        <v>7.8669932109264248E-2</v>
      </c>
      <c r="AA26" s="322">
        <v>2.1603909807841828</v>
      </c>
      <c r="AB26" s="325"/>
      <c r="AC26" s="322">
        <v>9.0004276661094049E-2</v>
      </c>
      <c r="AD26" s="322">
        <v>2.5553286605221039</v>
      </c>
      <c r="AE26" s="319"/>
      <c r="AF26" s="322">
        <v>7.6918799696031728E-2</v>
      </c>
      <c r="AG26" s="322">
        <v>2.2625667866099661</v>
      </c>
      <c r="AH26" s="325"/>
      <c r="AI26" s="322">
        <v>7.1368739075535745E-2</v>
      </c>
      <c r="AJ26" s="322">
        <v>2.3359610479944353</v>
      </c>
      <c r="AK26" s="821" t="s">
        <v>435</v>
      </c>
      <c r="AL26" s="322">
        <v>6.570746159745143E-2</v>
      </c>
      <c r="AM26" s="322">
        <v>2.2680893242376534</v>
      </c>
      <c r="AN26" s="269"/>
      <c r="AO26" s="322">
        <v>6.0268193460901009E-2</v>
      </c>
      <c r="AP26" s="322">
        <v>2.0074433291981504</v>
      </c>
      <c r="AQ26" s="269"/>
      <c r="AR26" s="322">
        <v>7.0224485933520819E-2</v>
      </c>
      <c r="AS26" s="322">
        <v>2.3496083986002332</v>
      </c>
      <c r="AT26" s="323"/>
      <c r="AU26" s="274"/>
      <c r="AV26" s="274"/>
      <c r="BF26" s="325"/>
      <c r="BG26" s="274"/>
      <c r="BH26" s="274"/>
      <c r="BI26" s="274"/>
      <c r="BJ26" s="274"/>
      <c r="BK26" s="274"/>
      <c r="BL26" s="274"/>
      <c r="BM26" s="274"/>
      <c r="BN26" s="274"/>
      <c r="BO26" s="274"/>
      <c r="BP26" s="274"/>
      <c r="BQ26" s="274"/>
      <c r="BR26" s="274"/>
      <c r="BS26" s="274"/>
      <c r="BT26" s="274"/>
      <c r="BU26" s="274"/>
      <c r="BV26" s="274"/>
      <c r="BW26" s="274"/>
      <c r="BX26" s="274"/>
      <c r="BY26" s="274"/>
      <c r="BZ26" s="274"/>
      <c r="CA26" s="274"/>
      <c r="CB26" s="274"/>
      <c r="CC26" s="274"/>
      <c r="CD26" s="274"/>
      <c r="CE26" s="274"/>
      <c r="CF26" s="274"/>
      <c r="CG26" s="274"/>
      <c r="CH26" s="274"/>
      <c r="CI26" s="274"/>
      <c r="CJ26" s="274"/>
      <c r="CK26" s="274"/>
      <c r="CL26" s="274"/>
      <c r="CM26" s="274"/>
      <c r="CN26" s="274"/>
      <c r="CO26" s="274"/>
      <c r="CP26" s="274"/>
      <c r="CQ26" s="274"/>
      <c r="CR26" s="274"/>
      <c r="CS26" s="274"/>
      <c r="CT26" s="274"/>
      <c r="CU26" s="274"/>
      <c r="CV26" s="274"/>
      <c r="CW26" s="274"/>
      <c r="CX26" s="274"/>
      <c r="CY26" s="274"/>
      <c r="CZ26" s="274"/>
      <c r="DA26" s="274"/>
      <c r="DB26" s="274"/>
      <c r="DC26" s="274"/>
      <c r="DD26" s="274"/>
      <c r="DE26" s="274"/>
      <c r="DF26" s="274"/>
      <c r="DG26" s="274"/>
      <c r="DH26" s="274"/>
      <c r="DI26" s="274"/>
      <c r="DJ26" s="274"/>
      <c r="DK26" s="274"/>
      <c r="DL26" s="274"/>
      <c r="DM26" s="274"/>
      <c r="DN26" s="274"/>
      <c r="DO26" s="274"/>
      <c r="DP26" s="274"/>
      <c r="DQ26" s="274"/>
      <c r="DR26" s="274"/>
      <c r="DS26" s="274"/>
    </row>
    <row r="27" spans="1:123" s="275" customFormat="1" ht="12" customHeight="1">
      <c r="A27" s="821" t="s">
        <v>709</v>
      </c>
      <c r="B27" s="322"/>
      <c r="C27" s="322"/>
      <c r="D27" s="322"/>
      <c r="E27" s="322"/>
      <c r="F27" s="322"/>
      <c r="G27" s="321"/>
      <c r="H27" s="322"/>
      <c r="I27" s="322"/>
      <c r="J27" s="322"/>
      <c r="K27" s="322"/>
      <c r="L27" s="322"/>
      <c r="M27" s="821" t="s">
        <v>709</v>
      </c>
      <c r="N27" s="322"/>
      <c r="O27" s="322"/>
      <c r="P27" s="319"/>
      <c r="Q27" s="322"/>
      <c r="R27" s="322"/>
      <c r="S27" s="319"/>
      <c r="T27" s="322"/>
      <c r="U27" s="322"/>
      <c r="V27" s="274"/>
      <c r="W27" s="322"/>
      <c r="X27" s="322"/>
      <c r="Y27" s="821" t="s">
        <v>709</v>
      </c>
      <c r="Z27" s="322"/>
      <c r="AA27" s="322"/>
      <c r="AB27" s="325"/>
      <c r="AC27" s="322"/>
      <c r="AD27" s="322"/>
      <c r="AE27" s="319"/>
      <c r="AF27" s="322"/>
      <c r="AG27" s="322"/>
      <c r="AH27" s="325"/>
      <c r="AI27" s="322"/>
      <c r="AJ27" s="322"/>
      <c r="AK27" s="821" t="s">
        <v>709</v>
      </c>
      <c r="AL27" s="322"/>
      <c r="AM27" s="322"/>
      <c r="AN27" s="269"/>
      <c r="AO27" s="322"/>
      <c r="AP27" s="322"/>
      <c r="AQ27" s="269"/>
      <c r="AR27" s="322"/>
      <c r="AS27" s="322"/>
      <c r="AT27" s="323"/>
      <c r="AU27" s="274"/>
      <c r="AV27" s="274"/>
      <c r="BF27" s="325"/>
      <c r="BG27" s="274"/>
      <c r="BH27" s="274"/>
      <c r="BI27" s="274"/>
      <c r="BJ27" s="274"/>
      <c r="BK27" s="274"/>
      <c r="BL27" s="274"/>
      <c r="BM27" s="274"/>
      <c r="BN27" s="274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4"/>
      <c r="CC27" s="274"/>
      <c r="CD27" s="274"/>
      <c r="CE27" s="274"/>
      <c r="CF27" s="274"/>
      <c r="CG27" s="274"/>
      <c r="CH27" s="274"/>
      <c r="CI27" s="274"/>
      <c r="CJ27" s="274"/>
      <c r="CK27" s="274"/>
      <c r="CL27" s="274"/>
      <c r="CM27" s="274"/>
      <c r="CN27" s="274"/>
      <c r="CO27" s="274"/>
      <c r="CP27" s="274"/>
      <c r="CQ27" s="274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  <c r="DO27" s="274"/>
      <c r="DP27" s="274"/>
      <c r="DQ27" s="274"/>
      <c r="DR27" s="274"/>
      <c r="DS27" s="274"/>
    </row>
    <row r="28" spans="1:123" s="275" customFormat="1" ht="12" customHeight="1">
      <c r="A28" s="821" t="s">
        <v>708</v>
      </c>
      <c r="B28" s="322">
        <v>0.14145480305398445</v>
      </c>
      <c r="C28" s="322">
        <v>2.9965223190891335</v>
      </c>
      <c r="D28" s="322"/>
      <c r="E28" s="322">
        <v>0.13447460299583289</v>
      </c>
      <c r="F28" s="322">
        <v>3.0795419374806561</v>
      </c>
      <c r="G28" s="321"/>
      <c r="H28" s="322">
        <v>0.11926875912508825</v>
      </c>
      <c r="I28" s="322">
        <v>2.8061498763573809</v>
      </c>
      <c r="J28" s="322"/>
      <c r="K28" s="322">
        <v>0.10290503625371508</v>
      </c>
      <c r="L28" s="322">
        <v>2.4682002706359945</v>
      </c>
      <c r="M28" s="821" t="s">
        <v>708</v>
      </c>
      <c r="N28" s="322">
        <v>0.1009382471116216</v>
      </c>
      <c r="O28" s="322">
        <v>2.4978466838931954</v>
      </c>
      <c r="P28" s="319"/>
      <c r="Q28" s="322">
        <v>0.10653619689075275</v>
      </c>
      <c r="R28" s="322">
        <v>2.6858180264844083</v>
      </c>
      <c r="S28" s="319"/>
      <c r="T28" s="322">
        <v>8.5970719260187109E-2</v>
      </c>
      <c r="U28" s="322">
        <v>2.2947677041046459</v>
      </c>
      <c r="V28" s="274"/>
      <c r="W28" s="322">
        <v>0.10560536305629595</v>
      </c>
      <c r="X28" s="322">
        <v>2.8684253825481272</v>
      </c>
      <c r="Y28" s="821" t="s">
        <v>708</v>
      </c>
      <c r="Z28" s="322">
        <v>0.10132040099419379</v>
      </c>
      <c r="AA28" s="322">
        <v>2.7824058647117629</v>
      </c>
      <c r="AB28" s="325"/>
      <c r="AC28" s="322">
        <v>8.0090198670347182E-2</v>
      </c>
      <c r="AD28" s="322">
        <v>2.2738561730779843</v>
      </c>
      <c r="AE28" s="319"/>
      <c r="AF28" s="322">
        <v>9.2858599151112997E-2</v>
      </c>
      <c r="AG28" s="322">
        <v>2.7314360484134772</v>
      </c>
      <c r="AH28" s="325"/>
      <c r="AI28" s="322">
        <v>9.8641160459239235E-2</v>
      </c>
      <c r="AJ28" s="322">
        <v>3.2286111755158822</v>
      </c>
      <c r="AK28" s="821" t="s">
        <v>708</v>
      </c>
      <c r="AL28" s="322">
        <v>8.0909702069869499E-2</v>
      </c>
      <c r="AM28" s="322">
        <v>2.7928400676345402</v>
      </c>
      <c r="AN28" s="269"/>
      <c r="AO28" s="322">
        <v>8.2953412347869362E-2</v>
      </c>
      <c r="AP28" s="322">
        <v>2.7630540205255443</v>
      </c>
      <c r="AQ28" s="269"/>
      <c r="AR28" s="322">
        <v>0.10990215056262595</v>
      </c>
      <c r="AS28" s="322">
        <v>3.6771649169582843</v>
      </c>
      <c r="AT28" s="314"/>
      <c r="AU28" s="274"/>
      <c r="AV28" s="274"/>
      <c r="BF28" s="317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4"/>
      <c r="DA28" s="274"/>
      <c r="DB28" s="274"/>
      <c r="DC28" s="274"/>
      <c r="DD28" s="274"/>
      <c r="DE28" s="274"/>
      <c r="DF28" s="274"/>
      <c r="DG28" s="274"/>
      <c r="DH28" s="274"/>
      <c r="DI28" s="274"/>
      <c r="DJ28" s="274"/>
      <c r="DK28" s="274"/>
      <c r="DL28" s="274"/>
      <c r="DM28" s="274"/>
      <c r="DN28" s="274"/>
      <c r="DO28" s="274"/>
      <c r="DP28" s="274"/>
      <c r="DQ28" s="274"/>
      <c r="DR28" s="274"/>
      <c r="DS28" s="274"/>
    </row>
    <row r="29" spans="1:123" s="275" customFormat="1" ht="12" customHeight="1">
      <c r="A29" s="817" t="s">
        <v>525</v>
      </c>
      <c r="B29" s="322">
        <v>12.421710726052197</v>
      </c>
      <c r="C29" s="322">
        <v>100</v>
      </c>
      <c r="D29" s="322"/>
      <c r="E29" s="322">
        <v>12.704133348350039</v>
      </c>
      <c r="F29" s="322">
        <v>100.00000000000001</v>
      </c>
      <c r="G29" s="321"/>
      <c r="H29" s="322">
        <v>13.202731757249234</v>
      </c>
      <c r="I29" s="322">
        <v>100</v>
      </c>
      <c r="J29" s="322"/>
      <c r="K29" s="322">
        <v>13.316949768350833</v>
      </c>
      <c r="L29" s="322">
        <v>100</v>
      </c>
      <c r="M29" s="817" t="s">
        <v>525</v>
      </c>
      <c r="N29" s="322">
        <v>13.360612764772553</v>
      </c>
      <c r="O29" s="322">
        <v>99.999999999999986</v>
      </c>
      <c r="P29" s="319"/>
      <c r="Q29" s="322">
        <v>13.357690515525055</v>
      </c>
      <c r="R29" s="322">
        <v>100</v>
      </c>
      <c r="S29" s="319"/>
      <c r="T29" s="322">
        <v>13.58971055116314</v>
      </c>
      <c r="U29" s="322">
        <v>100</v>
      </c>
      <c r="V29" s="274"/>
      <c r="W29" s="322">
        <v>13.420563767062434</v>
      </c>
      <c r="X29" s="322">
        <v>100</v>
      </c>
      <c r="Y29" s="817" t="s">
        <v>525</v>
      </c>
      <c r="Z29" s="322">
        <v>13.605246819328132</v>
      </c>
      <c r="AA29" s="322">
        <v>100</v>
      </c>
      <c r="AB29" s="325"/>
      <c r="AC29" s="322">
        <v>13.377201508495004</v>
      </c>
      <c r="AD29" s="322">
        <v>100</v>
      </c>
      <c r="AE29" s="319"/>
      <c r="AF29" s="322">
        <v>13.173317517098216</v>
      </c>
      <c r="AG29" s="322">
        <v>99.999999999999986</v>
      </c>
      <c r="AH29" s="325"/>
      <c r="AI29" s="322">
        <v>12.861780180741775</v>
      </c>
      <c r="AJ29" s="322">
        <v>100</v>
      </c>
      <c r="AK29" s="817" t="s">
        <v>525</v>
      </c>
      <c r="AL29" s="322">
        <v>12.615325885361594</v>
      </c>
      <c r="AM29" s="322">
        <v>100</v>
      </c>
      <c r="AN29" s="269"/>
      <c r="AO29" s="322">
        <v>12.902641473658905</v>
      </c>
      <c r="AP29" s="322">
        <v>100</v>
      </c>
      <c r="AQ29" s="269"/>
      <c r="AR29" s="322">
        <v>13.007633385019441</v>
      </c>
      <c r="AS29" s="322">
        <v>100</v>
      </c>
      <c r="AT29" s="323"/>
      <c r="AU29" s="274"/>
      <c r="AV29" s="274"/>
      <c r="BF29" s="325"/>
      <c r="BG29" s="274"/>
      <c r="BH29" s="274"/>
      <c r="BI29" s="274"/>
      <c r="BJ29" s="274"/>
      <c r="BK29" s="274"/>
      <c r="BL29" s="274"/>
      <c r="BM29" s="274"/>
      <c r="BN29" s="274"/>
      <c r="BO29" s="274"/>
      <c r="BP29" s="274"/>
      <c r="BQ29" s="274"/>
      <c r="BR29" s="274"/>
      <c r="BS29" s="274"/>
      <c r="BT29" s="274"/>
      <c r="BU29" s="274"/>
      <c r="BV29" s="274"/>
      <c r="BW29" s="274"/>
      <c r="BX29" s="274"/>
      <c r="BY29" s="274"/>
      <c r="BZ29" s="274"/>
      <c r="CA29" s="274"/>
      <c r="CB29" s="274"/>
      <c r="CC29" s="274"/>
      <c r="CD29" s="274"/>
      <c r="CE29" s="274"/>
      <c r="CF29" s="274"/>
      <c r="CG29" s="274"/>
      <c r="CH29" s="274"/>
      <c r="CI29" s="274"/>
      <c r="CJ29" s="274"/>
      <c r="CK29" s="274"/>
      <c r="CL29" s="274"/>
      <c r="CM29" s="274"/>
      <c r="CN29" s="274"/>
      <c r="CO29" s="274"/>
      <c r="CP29" s="274"/>
      <c r="CQ29" s="274"/>
      <c r="CR29" s="274"/>
      <c r="CS29" s="274"/>
      <c r="CT29" s="274"/>
      <c r="CU29" s="274"/>
      <c r="CV29" s="274"/>
      <c r="CW29" s="274"/>
      <c r="CX29" s="274"/>
      <c r="CY29" s="274"/>
      <c r="CZ29" s="274"/>
      <c r="DA29" s="274"/>
      <c r="DB29" s="274"/>
      <c r="DC29" s="274"/>
      <c r="DD29" s="274"/>
      <c r="DE29" s="274"/>
      <c r="DF29" s="274"/>
      <c r="DG29" s="274"/>
      <c r="DH29" s="274"/>
      <c r="DI29" s="274"/>
      <c r="DJ29" s="274"/>
      <c r="DK29" s="274"/>
      <c r="DL29" s="274"/>
      <c r="DM29" s="274"/>
      <c r="DN29" s="274"/>
      <c r="DO29" s="274"/>
      <c r="DP29" s="274"/>
      <c r="DQ29" s="274"/>
      <c r="DR29" s="274"/>
      <c r="DS29" s="274"/>
    </row>
    <row r="30" spans="1:123" s="275" customFormat="1" ht="12" customHeight="1">
      <c r="A30" s="821" t="s">
        <v>438</v>
      </c>
      <c r="B30" s="322">
        <v>10.589769826723488</v>
      </c>
      <c r="C30" s="322">
        <v>85.252104643794695</v>
      </c>
      <c r="D30" s="322"/>
      <c r="E30" s="322">
        <v>10.845365469084356</v>
      </c>
      <c r="F30" s="322">
        <v>85.368794326241144</v>
      </c>
      <c r="G30" s="321"/>
      <c r="H30" s="322">
        <v>11.233426326407976</v>
      </c>
      <c r="I30" s="322">
        <v>85.084106327010929</v>
      </c>
      <c r="J30" s="322"/>
      <c r="K30" s="322">
        <v>11.375294215879421</v>
      </c>
      <c r="L30" s="322">
        <v>85.41966751961499</v>
      </c>
      <c r="M30" s="821" t="s">
        <v>438</v>
      </c>
      <c r="N30" s="322">
        <v>11.392534485421601</v>
      </c>
      <c r="O30" s="322">
        <v>85.269550775843811</v>
      </c>
      <c r="P30" s="319"/>
      <c r="Q30" s="322">
        <v>11.369085440759097</v>
      </c>
      <c r="R30" s="322">
        <v>85.112657966924061</v>
      </c>
      <c r="S30" s="319"/>
      <c r="T30" s="322">
        <v>11.576897323078809</v>
      </c>
      <c r="U30" s="322">
        <v>85.188696841581702</v>
      </c>
      <c r="V30" s="274"/>
      <c r="W30" s="322">
        <v>11.350254422098377</v>
      </c>
      <c r="X30" s="322">
        <v>84.573603755416471</v>
      </c>
      <c r="Y30" s="821" t="s">
        <v>438</v>
      </c>
      <c r="Z30" s="322">
        <v>11.54425638712887</v>
      </c>
      <c r="AA30" s="322">
        <v>84.851502809406313</v>
      </c>
      <c r="AB30" s="325"/>
      <c r="AC30" s="322">
        <v>11.29252361883286</v>
      </c>
      <c r="AD30" s="322">
        <v>84.416188331032487</v>
      </c>
      <c r="AE30" s="319"/>
      <c r="AF30" s="322">
        <v>11.082608937408486</v>
      </c>
      <c r="AG30" s="322">
        <v>84.129217435349062</v>
      </c>
      <c r="AH30" s="325"/>
      <c r="AI30" s="322">
        <v>10.806431332824484</v>
      </c>
      <c r="AJ30" s="322">
        <v>84.019717185068913</v>
      </c>
      <c r="AK30" s="821" t="s">
        <v>438</v>
      </c>
      <c r="AL30" s="322">
        <v>10.592583333614856</v>
      </c>
      <c r="AM30" s="322">
        <v>83.965990493405641</v>
      </c>
      <c r="AN30" s="269"/>
      <c r="AO30" s="322">
        <v>10.750423654927348</v>
      </c>
      <c r="AP30" s="322">
        <v>83.319556517745852</v>
      </c>
      <c r="AQ30" s="269"/>
      <c r="AR30" s="322">
        <v>10.817227079093024</v>
      </c>
      <c r="AS30" s="322">
        <v>83.160608535838264</v>
      </c>
      <c r="AT30" s="323"/>
      <c r="AU30" s="274"/>
      <c r="AV30" s="274"/>
      <c r="BF30" s="325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</row>
    <row r="31" spans="1:123" s="275" customFormat="1" ht="12" customHeight="1">
      <c r="A31" s="821" t="s">
        <v>526</v>
      </c>
      <c r="B31" s="322">
        <v>1.8319408993287081</v>
      </c>
      <c r="C31" s="322">
        <v>14.747895356205303</v>
      </c>
      <c r="D31" s="322"/>
      <c r="E31" s="322">
        <v>1.8587678792656832</v>
      </c>
      <c r="F31" s="322">
        <v>14.631205673758865</v>
      </c>
      <c r="G31" s="321"/>
      <c r="H31" s="322">
        <v>1.9693054308412561</v>
      </c>
      <c r="I31" s="322">
        <v>14.915893672989064</v>
      </c>
      <c r="J31" s="322"/>
      <c r="K31" s="322">
        <v>1.9416555524714134</v>
      </c>
      <c r="L31" s="322">
        <v>14.580332480385014</v>
      </c>
      <c r="M31" s="821" t="s">
        <v>526</v>
      </c>
      <c r="N31" s="322">
        <v>1.9680782793509495</v>
      </c>
      <c r="O31" s="322">
        <v>14.730449224156178</v>
      </c>
      <c r="P31" s="319"/>
      <c r="Q31" s="322">
        <v>1.9886050747659594</v>
      </c>
      <c r="R31" s="322">
        <v>14.887342033075935</v>
      </c>
      <c r="S31" s="319"/>
      <c r="T31" s="322">
        <v>2.0128132280843318</v>
      </c>
      <c r="U31" s="322">
        <v>14.811303158418305</v>
      </c>
      <c r="V31" s="274"/>
      <c r="W31" s="322">
        <v>2.0703093449640577</v>
      </c>
      <c r="X31" s="322">
        <v>15.426396244583534</v>
      </c>
      <c r="Y31" s="821" t="s">
        <v>526</v>
      </c>
      <c r="Z31" s="322">
        <v>2.0609904321992594</v>
      </c>
      <c r="AA31" s="322">
        <v>15.148497190593691</v>
      </c>
      <c r="AB31" s="325"/>
      <c r="AC31" s="322">
        <v>2.0846778896621436</v>
      </c>
      <c r="AD31" s="322">
        <v>15.58381166896752</v>
      </c>
      <c r="AE31" s="319"/>
      <c r="AF31" s="322">
        <v>2.0907085796897302</v>
      </c>
      <c r="AG31" s="322">
        <v>15.870782564650925</v>
      </c>
      <c r="AH31" s="325"/>
      <c r="AI31" s="322">
        <v>2.0553488479172901</v>
      </c>
      <c r="AJ31" s="322">
        <v>15.980282814931085</v>
      </c>
      <c r="AK31" s="821" t="s">
        <v>526</v>
      </c>
      <c r="AL31" s="322">
        <v>2.0227425517467377</v>
      </c>
      <c r="AM31" s="322">
        <v>16.034009506594362</v>
      </c>
      <c r="AN31" s="269"/>
      <c r="AO31" s="322">
        <v>2.1522178187315575</v>
      </c>
      <c r="AP31" s="322">
        <v>16.680443482254148</v>
      </c>
      <c r="AQ31" s="269"/>
      <c r="AR31" s="322">
        <v>2.1904063059264156</v>
      </c>
      <c r="AS31" s="322">
        <v>16.839391464161732</v>
      </c>
      <c r="AT31" s="323"/>
      <c r="AU31" s="274"/>
      <c r="AV31" s="274"/>
      <c r="BF31" s="325"/>
      <c r="BG31" s="274"/>
      <c r="BH31" s="274"/>
      <c r="BI31" s="274"/>
      <c r="BJ31" s="274"/>
      <c r="BK31" s="274"/>
      <c r="BL31" s="274"/>
      <c r="BM31" s="274"/>
      <c r="BN31" s="274"/>
      <c r="BO31" s="274"/>
      <c r="BP31" s="274"/>
      <c r="BQ31" s="274"/>
      <c r="BR31" s="274"/>
      <c r="BS31" s="274"/>
      <c r="BT31" s="274"/>
      <c r="BU31" s="274"/>
      <c r="BV31" s="274"/>
      <c r="BW31" s="274"/>
      <c r="BX31" s="274"/>
      <c r="BY31" s="274"/>
      <c r="BZ31" s="274"/>
      <c r="CA31" s="274"/>
      <c r="CB31" s="274"/>
      <c r="CC31" s="274"/>
      <c r="CD31" s="274"/>
      <c r="CE31" s="274"/>
      <c r="CF31" s="274"/>
      <c r="CG31" s="274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4"/>
      <c r="DA31" s="274"/>
      <c r="DB31" s="274"/>
      <c r="DC31" s="274"/>
      <c r="DD31" s="274"/>
      <c r="DE31" s="274"/>
      <c r="DF31" s="274"/>
      <c r="DG31" s="274"/>
      <c r="DH31" s="274"/>
      <c r="DI31" s="274"/>
      <c r="DJ31" s="274"/>
      <c r="DK31" s="274"/>
      <c r="DL31" s="274"/>
      <c r="DM31" s="274"/>
      <c r="DN31" s="274"/>
      <c r="DO31" s="274"/>
      <c r="DP31" s="274"/>
      <c r="DQ31" s="274"/>
      <c r="DR31" s="274"/>
      <c r="DS31" s="274"/>
    </row>
    <row r="32" spans="1:123" s="275" customFormat="1" ht="12" customHeight="1">
      <c r="A32" s="817" t="s">
        <v>710</v>
      </c>
      <c r="B32" s="322"/>
      <c r="C32" s="322"/>
      <c r="D32" s="322"/>
      <c r="E32" s="322"/>
      <c r="F32" s="322"/>
      <c r="G32" s="321"/>
      <c r="H32" s="322"/>
      <c r="I32" s="322"/>
      <c r="J32" s="322"/>
      <c r="K32" s="322"/>
      <c r="L32" s="322"/>
      <c r="M32" s="817" t="s">
        <v>710</v>
      </c>
      <c r="N32" s="322"/>
      <c r="O32" s="322"/>
      <c r="P32" s="319"/>
      <c r="Q32" s="322"/>
      <c r="R32" s="322"/>
      <c r="S32" s="319"/>
      <c r="T32" s="322"/>
      <c r="U32" s="322"/>
      <c r="V32" s="274"/>
      <c r="W32" s="322"/>
      <c r="X32" s="322"/>
      <c r="Y32" s="817" t="s">
        <v>710</v>
      </c>
      <c r="Z32" s="322"/>
      <c r="AA32" s="322"/>
      <c r="AB32" s="325"/>
      <c r="AC32" s="322"/>
      <c r="AD32" s="322"/>
      <c r="AE32" s="319"/>
      <c r="AF32" s="322"/>
      <c r="AG32" s="322"/>
      <c r="AH32" s="325"/>
      <c r="AI32" s="322"/>
      <c r="AJ32" s="322"/>
      <c r="AK32" s="817" t="s">
        <v>710</v>
      </c>
      <c r="AL32" s="322"/>
      <c r="AM32" s="322"/>
      <c r="AN32" s="269"/>
      <c r="AO32" s="322"/>
      <c r="AP32" s="322"/>
      <c r="AQ32" s="269"/>
      <c r="AR32" s="322"/>
      <c r="AS32" s="322"/>
      <c r="AT32" s="323"/>
      <c r="AU32" s="274"/>
      <c r="AV32" s="274"/>
      <c r="BF32" s="325"/>
      <c r="BG32" s="274"/>
      <c r="BH32" s="274"/>
      <c r="BI32" s="274"/>
      <c r="BJ32" s="274"/>
      <c r="BK32" s="274"/>
      <c r="BL32" s="274"/>
      <c r="BM32" s="274"/>
      <c r="BN32" s="274"/>
      <c r="BO32" s="274"/>
      <c r="BP32" s="274"/>
      <c r="BQ32" s="274"/>
      <c r="BR32" s="274"/>
      <c r="BS32" s="274"/>
      <c r="BT32" s="274"/>
      <c r="BU32" s="274"/>
      <c r="BV32" s="274"/>
      <c r="BW32" s="274"/>
      <c r="BX32" s="274"/>
      <c r="BY32" s="274"/>
      <c r="BZ32" s="274"/>
      <c r="CA32" s="274"/>
      <c r="CB32" s="274"/>
      <c r="CC32" s="274"/>
      <c r="CD32" s="274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74"/>
      <c r="CY32" s="274"/>
      <c r="CZ32" s="274"/>
      <c r="DA32" s="274"/>
      <c r="DB32" s="274"/>
      <c r="DC32" s="274"/>
      <c r="DD32" s="274"/>
      <c r="DE32" s="274"/>
      <c r="DF32" s="274"/>
      <c r="DG32" s="274"/>
      <c r="DH32" s="274"/>
      <c r="DI32" s="274"/>
      <c r="DJ32" s="274"/>
      <c r="DK32" s="274"/>
      <c r="DL32" s="274"/>
      <c r="DM32" s="274"/>
      <c r="DN32" s="274"/>
      <c r="DO32" s="274"/>
      <c r="DP32" s="274"/>
      <c r="DQ32" s="274"/>
      <c r="DR32" s="274"/>
      <c r="DS32" s="274"/>
    </row>
    <row r="33" spans="1:123" s="275" customFormat="1" ht="12" customHeight="1">
      <c r="A33" s="817" t="s">
        <v>711</v>
      </c>
      <c r="B33" s="322"/>
      <c r="C33" s="322"/>
      <c r="D33" s="322"/>
      <c r="E33" s="322"/>
      <c r="F33" s="322"/>
      <c r="G33" s="321"/>
      <c r="H33" s="322"/>
      <c r="I33" s="322"/>
      <c r="J33" s="322"/>
      <c r="K33" s="322"/>
      <c r="L33" s="322"/>
      <c r="M33" s="817" t="s">
        <v>711</v>
      </c>
      <c r="N33" s="322"/>
      <c r="O33" s="322"/>
      <c r="P33" s="319"/>
      <c r="Q33" s="322"/>
      <c r="R33" s="322"/>
      <c r="S33" s="319"/>
      <c r="T33" s="322"/>
      <c r="U33" s="322"/>
      <c r="V33" s="274"/>
      <c r="W33" s="322"/>
      <c r="X33" s="322"/>
      <c r="Y33" s="817" t="s">
        <v>711</v>
      </c>
      <c r="Z33" s="322"/>
      <c r="AA33" s="322"/>
      <c r="AB33" s="325"/>
      <c r="AC33" s="322"/>
      <c r="AD33" s="322"/>
      <c r="AE33" s="319"/>
      <c r="AF33" s="322"/>
      <c r="AG33" s="322"/>
      <c r="AH33" s="325"/>
      <c r="AI33" s="322"/>
      <c r="AJ33" s="322"/>
      <c r="AK33" s="817" t="s">
        <v>711</v>
      </c>
      <c r="AL33" s="322"/>
      <c r="AM33" s="322"/>
      <c r="AN33" s="269"/>
      <c r="AO33" s="322"/>
      <c r="AP33" s="322"/>
      <c r="AQ33" s="269"/>
      <c r="AR33" s="322"/>
      <c r="AS33" s="322"/>
      <c r="AT33" s="323"/>
      <c r="AU33" s="274"/>
      <c r="AV33" s="274"/>
      <c r="BF33" s="325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4"/>
      <c r="BR33" s="274"/>
      <c r="BS33" s="274"/>
      <c r="BT33" s="274"/>
      <c r="BU33" s="274"/>
      <c r="BV33" s="274"/>
      <c r="BW33" s="274"/>
      <c r="BX33" s="274"/>
      <c r="BY33" s="274"/>
      <c r="BZ33" s="274"/>
      <c r="CA33" s="274"/>
      <c r="CB33" s="274"/>
      <c r="CC33" s="274"/>
      <c r="CD33" s="274"/>
      <c r="CE33" s="274"/>
      <c r="CF33" s="274"/>
      <c r="CG33" s="274"/>
      <c r="CH33" s="274"/>
      <c r="CI33" s="274"/>
      <c r="CJ33" s="274"/>
      <c r="CK33" s="274"/>
      <c r="CL33" s="274"/>
      <c r="CM33" s="274"/>
      <c r="CN33" s="274"/>
      <c r="CO33" s="274"/>
      <c r="CP33" s="274"/>
      <c r="CQ33" s="274"/>
      <c r="CR33" s="274"/>
      <c r="CS33" s="274"/>
      <c r="CT33" s="274"/>
      <c r="CU33" s="274"/>
      <c r="CV33" s="274"/>
      <c r="CW33" s="274"/>
      <c r="CX33" s="274"/>
      <c r="CY33" s="274"/>
      <c r="CZ33" s="274"/>
      <c r="DA33" s="274"/>
      <c r="DB33" s="274"/>
      <c r="DC33" s="274"/>
      <c r="DD33" s="274"/>
      <c r="DE33" s="274"/>
      <c r="DF33" s="274"/>
      <c r="DG33" s="274"/>
      <c r="DH33" s="274"/>
      <c r="DI33" s="274"/>
      <c r="DJ33" s="274"/>
      <c r="DK33" s="274"/>
      <c r="DL33" s="274"/>
      <c r="DM33" s="274"/>
      <c r="DN33" s="274"/>
      <c r="DO33" s="274"/>
      <c r="DP33" s="274"/>
      <c r="DQ33" s="274"/>
      <c r="DR33" s="274"/>
      <c r="DS33" s="274"/>
    </row>
    <row r="34" spans="1:123" s="275" customFormat="1" ht="12" customHeight="1">
      <c r="A34" s="817" t="s">
        <v>712</v>
      </c>
      <c r="B34" s="322">
        <v>1.0189693364667785</v>
      </c>
      <c r="C34" s="322">
        <v>100</v>
      </c>
      <c r="D34" s="322"/>
      <c r="E34" s="322">
        <v>0.95078274580470779</v>
      </c>
      <c r="F34" s="322">
        <v>100</v>
      </c>
      <c r="G34" s="321"/>
      <c r="H34" s="322">
        <v>0.88103512487804658</v>
      </c>
      <c r="I34" s="322">
        <v>100</v>
      </c>
      <c r="J34" s="322"/>
      <c r="K34" s="322">
        <v>0.89906505358508959</v>
      </c>
      <c r="L34" s="322">
        <v>100</v>
      </c>
      <c r="M34" s="817" t="s">
        <v>712</v>
      </c>
      <c r="N34" s="322">
        <v>0.86058557235684285</v>
      </c>
      <c r="O34" s="322">
        <v>100</v>
      </c>
      <c r="P34" s="319"/>
      <c r="Q34" s="322">
        <v>0.87812936840767564</v>
      </c>
      <c r="R34" s="322">
        <v>100</v>
      </c>
      <c r="S34" s="319"/>
      <c r="T34" s="322">
        <v>0.89202542367511095</v>
      </c>
      <c r="U34" s="322">
        <v>100</v>
      </c>
      <c r="V34" s="274"/>
      <c r="W34" s="322">
        <v>0.90117922623374536</v>
      </c>
      <c r="X34" s="322">
        <v>100</v>
      </c>
      <c r="Y34" s="817" t="s">
        <v>712</v>
      </c>
      <c r="Z34" s="322">
        <v>0.82674211429992861</v>
      </c>
      <c r="AA34" s="322">
        <v>100</v>
      </c>
      <c r="AB34" s="325"/>
      <c r="AC34" s="322">
        <v>0.84269662921348309</v>
      </c>
      <c r="AD34" s="322">
        <v>100</v>
      </c>
      <c r="AE34" s="319"/>
      <c r="AF34" s="322">
        <v>0.84017570848701639</v>
      </c>
      <c r="AG34" s="322">
        <v>100</v>
      </c>
      <c r="AH34" s="325"/>
      <c r="AI34" s="322">
        <v>0.8330485077203974</v>
      </c>
      <c r="AJ34" s="322">
        <v>100</v>
      </c>
      <c r="AK34" s="817" t="s">
        <v>712</v>
      </c>
      <c r="AL34" s="322">
        <v>0.8183872787651727</v>
      </c>
      <c r="AM34" s="322">
        <v>100.00000000000001</v>
      </c>
      <c r="AN34" s="269"/>
      <c r="AO34" s="322">
        <v>0.76604936913083443</v>
      </c>
      <c r="AP34" s="322">
        <v>100</v>
      </c>
      <c r="AQ34" s="269"/>
      <c r="AR34" s="322">
        <v>0.78392440325788493</v>
      </c>
      <c r="AS34" s="322">
        <v>100</v>
      </c>
      <c r="AT34" s="314"/>
      <c r="AU34" s="274"/>
      <c r="AV34" s="274"/>
      <c r="BF34" s="317"/>
      <c r="BG34" s="274"/>
      <c r="BH34" s="274"/>
      <c r="BI34" s="274"/>
      <c r="BJ34" s="274"/>
      <c r="BK34" s="274"/>
      <c r="BL34" s="274"/>
      <c r="BM34" s="274"/>
      <c r="BN34" s="274"/>
      <c r="BO34" s="274"/>
      <c r="BP34" s="274"/>
      <c r="BQ34" s="274"/>
      <c r="BR34" s="274"/>
      <c r="BS34" s="274"/>
      <c r="BT34" s="274"/>
      <c r="BU34" s="274"/>
      <c r="BV34" s="274"/>
      <c r="BW34" s="274"/>
      <c r="BX34" s="274"/>
      <c r="BY34" s="274"/>
      <c r="BZ34" s="274"/>
      <c r="CA34" s="274"/>
      <c r="CB34" s="274"/>
      <c r="CC34" s="274"/>
      <c r="CD34" s="274"/>
      <c r="CE34" s="274"/>
      <c r="CF34" s="274"/>
      <c r="CG34" s="274"/>
      <c r="CH34" s="274"/>
      <c r="CI34" s="274"/>
      <c r="CJ34" s="274"/>
      <c r="CK34" s="274"/>
      <c r="CL34" s="274"/>
      <c r="CM34" s="274"/>
      <c r="CN34" s="274"/>
      <c r="CO34" s="274"/>
      <c r="CP34" s="274"/>
      <c r="CQ34" s="274"/>
      <c r="CR34" s="274"/>
      <c r="CS34" s="274"/>
      <c r="CT34" s="274"/>
      <c r="CU34" s="274"/>
      <c r="CV34" s="274"/>
      <c r="CW34" s="274"/>
      <c r="CX34" s="274"/>
      <c r="CY34" s="274"/>
      <c r="CZ34" s="274"/>
      <c r="DA34" s="274"/>
      <c r="DB34" s="274"/>
      <c r="DC34" s="274"/>
      <c r="DD34" s="274"/>
      <c r="DE34" s="274"/>
      <c r="DF34" s="274"/>
      <c r="DG34" s="274"/>
      <c r="DH34" s="274"/>
      <c r="DI34" s="274"/>
      <c r="DJ34" s="274"/>
      <c r="DK34" s="274"/>
      <c r="DL34" s="274"/>
      <c r="DM34" s="274"/>
      <c r="DN34" s="274"/>
      <c r="DO34" s="274"/>
      <c r="DP34" s="274"/>
      <c r="DQ34" s="274"/>
      <c r="DR34" s="274"/>
      <c r="DS34" s="274"/>
    </row>
    <row r="35" spans="1:123" s="275" customFormat="1" ht="12" customHeight="1">
      <c r="A35" s="821" t="s">
        <v>439</v>
      </c>
      <c r="B35" s="322">
        <v>0.87481587262321081</v>
      </c>
      <c r="C35" s="322">
        <v>85.853012580004417</v>
      </c>
      <c r="D35" s="322"/>
      <c r="E35" s="322">
        <v>0.80662236738371429</v>
      </c>
      <c r="F35" s="322">
        <v>84.837716180999763</v>
      </c>
      <c r="G35" s="321"/>
      <c r="H35" s="322">
        <v>0.71675497581494607</v>
      </c>
      <c r="I35" s="322">
        <v>81.353734439834028</v>
      </c>
      <c r="J35" s="322"/>
      <c r="K35" s="322">
        <v>0.74718985753519873</v>
      </c>
      <c r="L35" s="322">
        <v>83.107429718875508</v>
      </c>
      <c r="M35" s="821" t="s">
        <v>439</v>
      </c>
      <c r="N35" s="322">
        <v>0.7133114488771708</v>
      </c>
      <c r="O35" s="322">
        <v>82.886754297269974</v>
      </c>
      <c r="P35" s="319"/>
      <c r="Q35" s="322">
        <v>0.73558690219002842</v>
      </c>
      <c r="R35" s="322">
        <v>83.76748673420164</v>
      </c>
      <c r="S35" s="319"/>
      <c r="T35" s="322">
        <v>0.75409205837559701</v>
      </c>
      <c r="U35" s="322">
        <v>84.537058962822641</v>
      </c>
      <c r="V35" s="274"/>
      <c r="W35" s="322">
        <v>0.73822792989257735</v>
      </c>
      <c r="X35" s="322">
        <v>81.917992381805959</v>
      </c>
      <c r="Y35" s="821" t="s">
        <v>439</v>
      </c>
      <c r="Z35" s="322">
        <v>0.68254761148783238</v>
      </c>
      <c r="AA35" s="322">
        <v>82.558708414872797</v>
      </c>
      <c r="AB35" s="325"/>
      <c r="AC35" s="322">
        <v>0.66288246957738817</v>
      </c>
      <c r="AD35" s="322">
        <v>78.662053056516726</v>
      </c>
      <c r="AE35" s="319"/>
      <c r="AF35" s="322">
        <v>0.66557930050228897</v>
      </c>
      <c r="AG35" s="322">
        <v>79.219060225016548</v>
      </c>
      <c r="AH35" s="325"/>
      <c r="AI35" s="322">
        <v>0.64355830719726281</v>
      </c>
      <c r="AJ35" s="322">
        <v>77.253401360544217</v>
      </c>
      <c r="AK35" s="821" t="s">
        <v>439</v>
      </c>
      <c r="AL35" s="322">
        <v>0.63545365174707524</v>
      </c>
      <c r="AM35" s="322">
        <v>77.64705882352942</v>
      </c>
      <c r="AN35" s="269"/>
      <c r="AO35" s="322">
        <v>0.58490620339160948</v>
      </c>
      <c r="AP35" s="322">
        <v>76.353591160220986</v>
      </c>
      <c r="AQ35" s="269"/>
      <c r="AR35" s="322">
        <v>0.60545792009349986</v>
      </c>
      <c r="AS35" s="322">
        <v>77.234222786954675</v>
      </c>
      <c r="AT35" s="323"/>
      <c r="AU35" s="274"/>
      <c r="AV35" s="274"/>
      <c r="BF35" s="325"/>
      <c r="BG35" s="274"/>
      <c r="BH35" s="274"/>
      <c r="BI35" s="274"/>
      <c r="BJ35" s="274"/>
      <c r="BK35" s="274"/>
      <c r="BL35" s="274"/>
      <c r="BM35" s="274"/>
      <c r="BN35" s="274"/>
      <c r="BO35" s="274"/>
      <c r="BP35" s="274"/>
      <c r="BQ35" s="274"/>
      <c r="BR35" s="274"/>
      <c r="BS35" s="274"/>
      <c r="BT35" s="274"/>
      <c r="BU35" s="274"/>
      <c r="BV35" s="274"/>
      <c r="BW35" s="274"/>
      <c r="BX35" s="274"/>
      <c r="BY35" s="274"/>
      <c r="BZ35" s="274"/>
      <c r="CA35" s="274"/>
      <c r="CB35" s="274"/>
      <c r="CC35" s="274"/>
      <c r="CD35" s="274"/>
      <c r="CE35" s="274"/>
      <c r="CF35" s="274"/>
      <c r="CG35" s="274"/>
      <c r="CH35" s="274"/>
      <c r="CI35" s="274"/>
      <c r="CJ35" s="274"/>
      <c r="CK35" s="274"/>
      <c r="CL35" s="274"/>
      <c r="CM35" s="274"/>
      <c r="CN35" s="274"/>
      <c r="CO35" s="274"/>
      <c r="CP35" s="274"/>
      <c r="CQ35" s="274"/>
      <c r="CR35" s="274"/>
      <c r="CS35" s="274"/>
      <c r="CT35" s="274"/>
      <c r="CU35" s="274"/>
      <c r="CV35" s="274"/>
      <c r="CW35" s="274"/>
      <c r="CX35" s="274"/>
      <c r="CY35" s="274"/>
      <c r="CZ35" s="274"/>
      <c r="DA35" s="274"/>
      <c r="DB35" s="274"/>
      <c r="DC35" s="274"/>
      <c r="DD35" s="274"/>
      <c r="DE35" s="274"/>
      <c r="DF35" s="274"/>
      <c r="DG35" s="274"/>
      <c r="DH35" s="274"/>
      <c r="DI35" s="274"/>
      <c r="DJ35" s="274"/>
      <c r="DK35" s="274"/>
      <c r="DL35" s="274"/>
      <c r="DM35" s="274"/>
      <c r="DN35" s="274"/>
      <c r="DO35" s="274"/>
      <c r="DP35" s="274"/>
      <c r="DQ35" s="274"/>
      <c r="DR35" s="274"/>
      <c r="DS35" s="274"/>
    </row>
    <row r="36" spans="1:123" s="275" customFormat="1" ht="12" customHeight="1">
      <c r="A36" s="821" t="s">
        <v>713</v>
      </c>
      <c r="B36" s="322"/>
      <c r="C36" s="322"/>
      <c r="D36" s="322"/>
      <c r="E36" s="322"/>
      <c r="F36" s="322"/>
      <c r="G36" s="321"/>
      <c r="H36" s="322"/>
      <c r="I36" s="322"/>
      <c r="J36" s="322"/>
      <c r="K36" s="322"/>
      <c r="L36" s="322"/>
      <c r="M36" s="821" t="s">
        <v>713</v>
      </c>
      <c r="N36" s="322"/>
      <c r="O36" s="322"/>
      <c r="P36" s="319"/>
      <c r="Q36" s="322"/>
      <c r="R36" s="322"/>
      <c r="S36" s="319"/>
      <c r="T36" s="322"/>
      <c r="U36" s="322"/>
      <c r="V36" s="274"/>
      <c r="W36" s="322"/>
      <c r="X36" s="322"/>
      <c r="Y36" s="821" t="s">
        <v>713</v>
      </c>
      <c r="Z36" s="322"/>
      <c r="AA36" s="322"/>
      <c r="AB36" s="325"/>
      <c r="AC36" s="322"/>
      <c r="AD36" s="322"/>
      <c r="AE36" s="319"/>
      <c r="AF36" s="322"/>
      <c r="AG36" s="322"/>
      <c r="AH36" s="325"/>
      <c r="AI36" s="322"/>
      <c r="AJ36" s="322"/>
      <c r="AK36" s="821" t="s">
        <v>713</v>
      </c>
      <c r="AL36" s="322"/>
      <c r="AM36" s="322"/>
      <c r="AN36" s="269"/>
      <c r="AO36" s="322"/>
      <c r="AP36" s="322"/>
      <c r="AQ36" s="269"/>
      <c r="AR36" s="322"/>
      <c r="AS36" s="322"/>
      <c r="AT36" s="323"/>
      <c r="AU36" s="274"/>
      <c r="AV36" s="274"/>
      <c r="BF36" s="325"/>
      <c r="BG36" s="274"/>
      <c r="BH36" s="274"/>
      <c r="BI36" s="274"/>
      <c r="BJ36" s="274"/>
      <c r="BK36" s="274"/>
      <c r="BL36" s="274"/>
      <c r="BM36" s="274"/>
      <c r="BN36" s="274"/>
      <c r="BO36" s="274"/>
      <c r="BP36" s="274"/>
      <c r="BQ36" s="274"/>
      <c r="BR36" s="274"/>
      <c r="BS36" s="274"/>
      <c r="BT36" s="274"/>
      <c r="BU36" s="274"/>
      <c r="BV36" s="274"/>
      <c r="BW36" s="274"/>
      <c r="BX36" s="274"/>
      <c r="BY36" s="274"/>
      <c r="BZ36" s="274"/>
      <c r="CA36" s="274"/>
      <c r="CB36" s="274"/>
      <c r="CC36" s="274"/>
      <c r="CD36" s="274"/>
      <c r="CE36" s="274"/>
      <c r="CF36" s="274"/>
      <c r="CG36" s="274"/>
      <c r="CH36" s="274"/>
      <c r="CI36" s="274"/>
      <c r="CJ36" s="274"/>
      <c r="CK36" s="274"/>
      <c r="CL36" s="274"/>
      <c r="CM36" s="274"/>
      <c r="CN36" s="274"/>
      <c r="CO36" s="274"/>
      <c r="CP36" s="274"/>
      <c r="CQ36" s="274"/>
      <c r="CR36" s="274"/>
      <c r="CS36" s="274"/>
      <c r="CT36" s="274"/>
      <c r="CU36" s="274"/>
      <c r="CV36" s="274"/>
      <c r="CW36" s="274"/>
      <c r="CX36" s="274"/>
      <c r="CY36" s="274"/>
      <c r="CZ36" s="274"/>
      <c r="DA36" s="274"/>
      <c r="DB36" s="274"/>
      <c r="DC36" s="274"/>
      <c r="DD36" s="274"/>
      <c r="DE36" s="274"/>
      <c r="DF36" s="274"/>
      <c r="DG36" s="274"/>
      <c r="DH36" s="274"/>
      <c r="DI36" s="274"/>
      <c r="DJ36" s="274"/>
      <c r="DK36" s="274"/>
      <c r="DL36" s="274"/>
      <c r="DM36" s="274"/>
      <c r="DN36" s="274"/>
      <c r="DO36" s="274"/>
      <c r="DP36" s="274"/>
      <c r="DQ36" s="274"/>
      <c r="DR36" s="274"/>
      <c r="DS36" s="274"/>
    </row>
    <row r="37" spans="1:123" s="275" customFormat="1" ht="12" customHeight="1">
      <c r="A37" s="821" t="s">
        <v>711</v>
      </c>
      <c r="B37" s="322"/>
      <c r="C37" s="322"/>
      <c r="D37" s="322"/>
      <c r="E37" s="322"/>
      <c r="F37" s="322"/>
      <c r="G37" s="321"/>
      <c r="H37" s="322"/>
      <c r="I37" s="322"/>
      <c r="J37" s="322"/>
      <c r="K37" s="322"/>
      <c r="L37" s="322"/>
      <c r="M37" s="821" t="s">
        <v>711</v>
      </c>
      <c r="N37" s="322"/>
      <c r="O37" s="322"/>
      <c r="P37" s="319"/>
      <c r="Q37" s="322"/>
      <c r="R37" s="322"/>
      <c r="S37" s="319"/>
      <c r="T37" s="322"/>
      <c r="U37" s="322"/>
      <c r="V37" s="274"/>
      <c r="W37" s="322"/>
      <c r="X37" s="322"/>
      <c r="Y37" s="821" t="s">
        <v>711</v>
      </c>
      <c r="Z37" s="322"/>
      <c r="AA37" s="322"/>
      <c r="AB37" s="325"/>
      <c r="AC37" s="322"/>
      <c r="AD37" s="322"/>
      <c r="AE37" s="319"/>
      <c r="AF37" s="322"/>
      <c r="AG37" s="322"/>
      <c r="AH37" s="325"/>
      <c r="AI37" s="322"/>
      <c r="AJ37" s="322"/>
      <c r="AK37" s="821" t="s">
        <v>711</v>
      </c>
      <c r="AL37" s="322"/>
      <c r="AM37" s="322"/>
      <c r="AN37" s="269"/>
      <c r="AO37" s="322"/>
      <c r="AP37" s="322"/>
      <c r="AQ37" s="269"/>
      <c r="AR37" s="322"/>
      <c r="AS37" s="322"/>
      <c r="AT37" s="323"/>
      <c r="AU37" s="274"/>
      <c r="AV37" s="274"/>
      <c r="BF37" s="325"/>
      <c r="BG37" s="274"/>
      <c r="BH37" s="274"/>
      <c r="BI37" s="274"/>
      <c r="BJ37" s="274"/>
      <c r="BK37" s="274"/>
      <c r="BL37" s="274"/>
      <c r="BM37" s="274"/>
      <c r="BN37" s="274"/>
      <c r="BO37" s="274"/>
      <c r="BP37" s="274"/>
      <c r="BQ37" s="274"/>
      <c r="BR37" s="274"/>
      <c r="BS37" s="274"/>
      <c r="BT37" s="274"/>
      <c r="BU37" s="274"/>
      <c r="BV37" s="274"/>
      <c r="BW37" s="274"/>
      <c r="BX37" s="274"/>
      <c r="BY37" s="274"/>
      <c r="BZ37" s="274"/>
      <c r="CA37" s="274"/>
      <c r="CB37" s="274"/>
      <c r="CC37" s="274"/>
      <c r="CD37" s="274"/>
      <c r="CE37" s="274"/>
      <c r="CF37" s="274"/>
      <c r="CG37" s="274"/>
      <c r="CH37" s="274"/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  <c r="DG37" s="274"/>
      <c r="DH37" s="274"/>
      <c r="DI37" s="274"/>
      <c r="DJ37" s="274"/>
      <c r="DK37" s="274"/>
      <c r="DL37" s="274"/>
      <c r="DM37" s="274"/>
      <c r="DN37" s="274"/>
      <c r="DO37" s="274"/>
      <c r="DP37" s="274"/>
      <c r="DQ37" s="274"/>
      <c r="DR37" s="274"/>
      <c r="DS37" s="274"/>
    </row>
    <row r="38" spans="1:123" s="275" customFormat="1" ht="12" customHeight="1">
      <c r="A38" s="821" t="s">
        <v>712</v>
      </c>
      <c r="B38" s="322">
        <v>0.14415346384356761</v>
      </c>
      <c r="C38" s="322">
        <v>14.146987419995586</v>
      </c>
      <c r="D38" s="322"/>
      <c r="E38" s="322">
        <v>0.14416037842099336</v>
      </c>
      <c r="F38" s="322">
        <v>15.162283819000235</v>
      </c>
      <c r="G38" s="321"/>
      <c r="H38" s="322">
        <v>0.16428014906310048</v>
      </c>
      <c r="I38" s="322">
        <v>18.646265560165975</v>
      </c>
      <c r="J38" s="322"/>
      <c r="K38" s="322">
        <v>0.15187519604989089</v>
      </c>
      <c r="L38" s="322">
        <v>16.892570281124499</v>
      </c>
      <c r="M38" s="821" t="s">
        <v>712</v>
      </c>
      <c r="N38" s="322">
        <v>0.14727412347967203</v>
      </c>
      <c r="O38" s="322">
        <v>17.113245702730033</v>
      </c>
      <c r="P38" s="319"/>
      <c r="Q38" s="322">
        <v>0.14254246621764732</v>
      </c>
      <c r="R38" s="322">
        <v>16.23251326579836</v>
      </c>
      <c r="S38" s="319"/>
      <c r="T38" s="322">
        <v>0.13793336529951397</v>
      </c>
      <c r="U38" s="322">
        <v>15.462941037177361</v>
      </c>
      <c r="V38" s="274"/>
      <c r="W38" s="322">
        <v>0.16295129634116792</v>
      </c>
      <c r="X38" s="322">
        <v>18.082007618194041</v>
      </c>
      <c r="Y38" s="821" t="s">
        <v>712</v>
      </c>
      <c r="Z38" s="322">
        <v>0.14419450281209614</v>
      </c>
      <c r="AA38" s="322">
        <v>17.441291585127203</v>
      </c>
      <c r="AB38" s="325"/>
      <c r="AC38" s="322">
        <v>0.17981415963609504</v>
      </c>
      <c r="AD38" s="322">
        <v>21.337946943483278</v>
      </c>
      <c r="AE38" s="319"/>
      <c r="AF38" s="322">
        <v>0.17459640798472745</v>
      </c>
      <c r="AG38" s="322">
        <v>20.780939774983452</v>
      </c>
      <c r="AH38" s="325"/>
      <c r="AI38" s="322">
        <v>0.18949020052313464</v>
      </c>
      <c r="AJ38" s="322">
        <v>22.74659863945578</v>
      </c>
      <c r="AK38" s="821" t="s">
        <v>712</v>
      </c>
      <c r="AL38" s="322">
        <v>0.18293362701809743</v>
      </c>
      <c r="AM38" s="322">
        <v>22.352941176470591</v>
      </c>
      <c r="AN38" s="269"/>
      <c r="AO38" s="322">
        <v>0.18114316573922495</v>
      </c>
      <c r="AP38" s="322">
        <v>23.646408839779006</v>
      </c>
      <c r="AQ38" s="269"/>
      <c r="AR38" s="322">
        <v>0.17846648316438507</v>
      </c>
      <c r="AS38" s="322">
        <v>22.765777213045318</v>
      </c>
      <c r="AT38" s="323"/>
      <c r="AU38" s="274"/>
      <c r="AV38" s="274"/>
      <c r="BF38" s="325"/>
      <c r="BG38" s="274"/>
      <c r="BH38" s="274"/>
      <c r="BI38" s="274"/>
      <c r="BJ38" s="274"/>
      <c r="BK38" s="274"/>
      <c r="BL38" s="274"/>
      <c r="BM38" s="274"/>
      <c r="BN38" s="274"/>
      <c r="BO38" s="274"/>
      <c r="BP38" s="274"/>
      <c r="BQ38" s="274"/>
      <c r="BR38" s="274"/>
      <c r="BS38" s="274"/>
      <c r="BT38" s="274"/>
      <c r="BU38" s="274"/>
      <c r="BV38" s="274"/>
      <c r="BW38" s="274"/>
      <c r="BX38" s="274"/>
      <c r="BY38" s="274"/>
      <c r="BZ38" s="274"/>
      <c r="CA38" s="274"/>
      <c r="CB38" s="274"/>
      <c r="CC38" s="274"/>
      <c r="CD38" s="274"/>
      <c r="CE38" s="274"/>
      <c r="CF38" s="274"/>
      <c r="CG38" s="274"/>
      <c r="CH38" s="274"/>
      <c r="CI38" s="274"/>
      <c r="CJ38" s="274"/>
      <c r="CK38" s="274"/>
      <c r="CL38" s="274"/>
      <c r="CM38" s="274"/>
      <c r="CN38" s="274"/>
      <c r="CO38" s="274"/>
      <c r="CP38" s="274"/>
      <c r="CQ38" s="274"/>
      <c r="CR38" s="274"/>
      <c r="CS38" s="274"/>
      <c r="CT38" s="274"/>
      <c r="CU38" s="274"/>
      <c r="CV38" s="274"/>
      <c r="CW38" s="274"/>
      <c r="CX38" s="274"/>
      <c r="CY38" s="274"/>
      <c r="CZ38" s="274"/>
      <c r="DA38" s="274"/>
      <c r="DB38" s="274"/>
      <c r="DC38" s="274"/>
      <c r="DD38" s="274"/>
      <c r="DE38" s="274"/>
      <c r="DF38" s="274"/>
      <c r="DG38" s="274"/>
      <c r="DH38" s="274"/>
      <c r="DI38" s="274"/>
      <c r="DJ38" s="274"/>
      <c r="DK38" s="274"/>
      <c r="DL38" s="274"/>
      <c r="DM38" s="274"/>
      <c r="DN38" s="274"/>
      <c r="DO38" s="274"/>
      <c r="DP38" s="274"/>
      <c r="DQ38" s="274"/>
      <c r="DR38" s="274"/>
      <c r="DS38" s="274"/>
    </row>
    <row r="39" spans="1:123" s="275" customFormat="1" ht="12" customHeight="1">
      <c r="A39" s="817" t="s">
        <v>714</v>
      </c>
      <c r="B39" s="322"/>
      <c r="C39" s="322"/>
      <c r="D39" s="322"/>
      <c r="E39" s="322"/>
      <c r="F39" s="322"/>
      <c r="G39" s="321"/>
      <c r="H39" s="322"/>
      <c r="I39" s="322"/>
      <c r="J39" s="322"/>
      <c r="K39" s="322"/>
      <c r="L39" s="322"/>
      <c r="M39" s="817" t="s">
        <v>714</v>
      </c>
      <c r="N39" s="322"/>
      <c r="O39" s="322"/>
      <c r="P39" s="319"/>
      <c r="Q39" s="322"/>
      <c r="R39" s="322"/>
      <c r="S39" s="319"/>
      <c r="T39" s="322"/>
      <c r="U39" s="322"/>
      <c r="V39" s="274"/>
      <c r="W39" s="322"/>
      <c r="X39" s="322"/>
      <c r="Y39" s="817" t="s">
        <v>714</v>
      </c>
      <c r="Z39" s="322"/>
      <c r="AA39" s="322"/>
      <c r="AB39" s="325"/>
      <c r="AC39" s="322"/>
      <c r="AD39" s="322"/>
      <c r="AE39" s="319"/>
      <c r="AF39" s="322"/>
      <c r="AG39" s="322"/>
      <c r="AH39" s="325"/>
      <c r="AI39" s="322"/>
      <c r="AJ39" s="322"/>
      <c r="AK39" s="817" t="s">
        <v>714</v>
      </c>
      <c r="AL39" s="322"/>
      <c r="AM39" s="322"/>
      <c r="AN39" s="269"/>
      <c r="AO39" s="322"/>
      <c r="AP39" s="322"/>
      <c r="AQ39" s="269"/>
      <c r="AR39" s="322"/>
      <c r="AS39" s="322"/>
      <c r="AT39" s="323"/>
      <c r="AU39" s="274"/>
      <c r="AV39" s="274"/>
      <c r="BF39" s="325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  <c r="DG39" s="274"/>
      <c r="DH39" s="274"/>
      <c r="DI39" s="274"/>
      <c r="DJ39" s="274"/>
      <c r="DK39" s="274"/>
      <c r="DL39" s="274"/>
      <c r="DM39" s="274"/>
      <c r="DN39" s="274"/>
      <c r="DO39" s="274"/>
      <c r="DP39" s="274"/>
      <c r="DQ39" s="274"/>
      <c r="DR39" s="274"/>
      <c r="DS39" s="274"/>
    </row>
    <row r="40" spans="1:123" s="275" customFormat="1" ht="12" customHeight="1">
      <c r="A40" s="817" t="s">
        <v>715</v>
      </c>
      <c r="B40" s="322">
        <v>12.768938414311897</v>
      </c>
      <c r="C40" s="322">
        <v>100</v>
      </c>
      <c r="D40" s="322"/>
      <c r="E40" s="322">
        <v>13.435747268836581</v>
      </c>
      <c r="F40" s="322">
        <v>100</v>
      </c>
      <c r="G40" s="321"/>
      <c r="H40" s="322">
        <v>13.664041383060638</v>
      </c>
      <c r="I40" s="322">
        <v>99.999999999999986</v>
      </c>
      <c r="J40" s="322"/>
      <c r="K40" s="322">
        <v>14.220076862840674</v>
      </c>
      <c r="L40" s="322">
        <v>99.999999999999986</v>
      </c>
      <c r="M40" s="817" t="s">
        <v>715</v>
      </c>
      <c r="N40" s="322">
        <v>14.876861864703592</v>
      </c>
      <c r="O40" s="322">
        <v>100</v>
      </c>
      <c r="P40" s="319"/>
      <c r="Q40" s="322">
        <v>15.482907612148939</v>
      </c>
      <c r="R40" s="322">
        <v>100</v>
      </c>
      <c r="S40" s="319"/>
      <c r="T40" s="322">
        <v>15.936056373134043</v>
      </c>
      <c r="U40" s="322">
        <v>100</v>
      </c>
      <c r="V40" s="274"/>
      <c r="W40" s="322">
        <v>16.382763912446492</v>
      </c>
      <c r="X40" s="322">
        <v>100.00000000000001</v>
      </c>
      <c r="Y40" s="817" t="s">
        <v>715</v>
      </c>
      <c r="Z40" s="322">
        <v>16.574278370217868</v>
      </c>
      <c r="AA40" s="322">
        <v>100</v>
      </c>
      <c r="AB40" s="325"/>
      <c r="AC40" s="322">
        <v>16.635239687414952</v>
      </c>
      <c r="AD40" s="322">
        <v>100</v>
      </c>
      <c r="AE40" s="319"/>
      <c r="AF40" s="322">
        <v>16.852816340147907</v>
      </c>
      <c r="AG40" s="322">
        <v>100</v>
      </c>
      <c r="AH40" s="325"/>
      <c r="AI40" s="322">
        <v>16.547276034094068</v>
      </c>
      <c r="AJ40" s="322">
        <v>100</v>
      </c>
      <c r="AK40" s="817" t="s">
        <v>715</v>
      </c>
      <c r="AL40" s="322">
        <v>16.786651757210088</v>
      </c>
      <c r="AM40" s="322">
        <v>100</v>
      </c>
      <c r="AN40" s="269"/>
      <c r="AO40" s="322">
        <v>16.370601987834629</v>
      </c>
      <c r="AP40" s="322">
        <v>100.00000000000001</v>
      </c>
      <c r="AQ40" s="269"/>
      <c r="AR40" s="322">
        <v>16.729531139496043</v>
      </c>
      <c r="AS40" s="322">
        <v>100</v>
      </c>
      <c r="AT40" s="314"/>
      <c r="AU40" s="274"/>
      <c r="AV40" s="274"/>
      <c r="BF40" s="317"/>
      <c r="BG40" s="274"/>
      <c r="BH40" s="274"/>
      <c r="BI40" s="274"/>
      <c r="BJ40" s="274"/>
      <c r="BK40" s="274"/>
      <c r="BL40" s="274"/>
      <c r="BM40" s="274"/>
      <c r="BN40" s="274"/>
      <c r="BO40" s="274"/>
      <c r="BP40" s="274"/>
      <c r="BQ40" s="274"/>
      <c r="BR40" s="274"/>
      <c r="BS40" s="274"/>
      <c r="BT40" s="274"/>
      <c r="BU40" s="274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274"/>
      <c r="CP40" s="274"/>
      <c r="CQ40" s="274"/>
      <c r="CR40" s="274"/>
      <c r="CS40" s="274"/>
      <c r="CT40" s="274"/>
      <c r="CU40" s="274"/>
      <c r="CV40" s="274"/>
      <c r="CW40" s="274"/>
      <c r="CX40" s="274"/>
      <c r="CY40" s="274"/>
      <c r="CZ40" s="274"/>
      <c r="DA40" s="274"/>
      <c r="DB40" s="274"/>
      <c r="DC40" s="274"/>
      <c r="DD40" s="274"/>
      <c r="DE40" s="274"/>
      <c r="DF40" s="274"/>
      <c r="DG40" s="274"/>
      <c r="DH40" s="274"/>
      <c r="DI40" s="274"/>
      <c r="DJ40" s="274"/>
      <c r="DK40" s="274"/>
      <c r="DL40" s="274"/>
      <c r="DM40" s="274"/>
      <c r="DN40" s="274"/>
      <c r="DO40" s="274"/>
      <c r="DP40" s="274"/>
      <c r="DQ40" s="274"/>
      <c r="DR40" s="274"/>
      <c r="DS40" s="274"/>
    </row>
    <row r="41" spans="1:123" s="275" customFormat="1" ht="12" customHeight="1">
      <c r="A41" s="821" t="s">
        <v>440</v>
      </c>
      <c r="B41" s="322">
        <v>9.4075315124869281</v>
      </c>
      <c r="C41" s="322">
        <v>73.675126367142781</v>
      </c>
      <c r="D41" s="322"/>
      <c r="E41" s="322">
        <v>10.278634981416825</v>
      </c>
      <c r="F41" s="322">
        <v>76.502145922746777</v>
      </c>
      <c r="G41" s="321"/>
      <c r="H41" s="322">
        <v>10.650563099342651</v>
      </c>
      <c r="I41" s="322">
        <v>77.945922445362271</v>
      </c>
      <c r="J41" s="322"/>
      <c r="K41" s="322">
        <v>11.273066186443165</v>
      </c>
      <c r="L41" s="322">
        <v>79.275705013251226</v>
      </c>
      <c r="M41" s="821" t="s">
        <v>440</v>
      </c>
      <c r="N41" s="322">
        <v>11.948347462512537</v>
      </c>
      <c r="O41" s="322">
        <v>80.314972143828498</v>
      </c>
      <c r="P41" s="319"/>
      <c r="Q41" s="322">
        <v>12.536959376456135</v>
      </c>
      <c r="R41" s="322">
        <v>80.972900507516997</v>
      </c>
      <c r="S41" s="319"/>
      <c r="T41" s="322">
        <v>13.147605599291957</v>
      </c>
      <c r="U41" s="322">
        <v>82.502253326971001</v>
      </c>
      <c r="V41" s="274"/>
      <c r="W41" s="322">
        <v>13.560899765770133</v>
      </c>
      <c r="X41" s="322">
        <v>82.775408583331284</v>
      </c>
      <c r="Y41" s="821" t="s">
        <v>440</v>
      </c>
      <c r="Z41" s="322">
        <v>13.837211889069328</v>
      </c>
      <c r="AA41" s="322">
        <v>83.486059422854012</v>
      </c>
      <c r="AB41" s="325"/>
      <c r="AC41" s="322">
        <v>13.708059562225419</v>
      </c>
      <c r="AD41" s="322">
        <v>82.403739409874376</v>
      </c>
      <c r="AE41" s="319"/>
      <c r="AF41" s="322">
        <v>14.019053620743982</v>
      </c>
      <c r="AG41" s="322">
        <v>83.185227547676135</v>
      </c>
      <c r="AH41" s="325"/>
      <c r="AI41" s="322">
        <v>13.759999149950502</v>
      </c>
      <c r="AJ41" s="322">
        <v>83.155675421134873</v>
      </c>
      <c r="AK41" s="821" t="s">
        <v>440</v>
      </c>
      <c r="AL41" s="322">
        <v>14.013763095041028</v>
      </c>
      <c r="AM41" s="322">
        <v>83.481585832159382</v>
      </c>
      <c r="AN41" s="269"/>
      <c r="AO41" s="322">
        <v>13.676816891346267</v>
      </c>
      <c r="AP41" s="322">
        <v>83.544984488107559</v>
      </c>
      <c r="AQ41" s="269"/>
      <c r="AR41" s="322">
        <v>14.120434163299322</v>
      </c>
      <c r="AS41" s="322">
        <v>84.404243284278209</v>
      </c>
      <c r="AT41" s="323"/>
      <c r="AU41" s="274"/>
      <c r="AV41" s="274"/>
      <c r="BF41" s="325"/>
      <c r="BG41" s="274"/>
      <c r="BH41" s="274"/>
      <c r="BI41" s="274"/>
      <c r="BJ41" s="274"/>
      <c r="BK41" s="274"/>
      <c r="BL41" s="274"/>
      <c r="BM41" s="274"/>
      <c r="BN41" s="274"/>
      <c r="BO41" s="274"/>
      <c r="BP41" s="274"/>
      <c r="BQ41" s="274"/>
      <c r="BR41" s="274"/>
      <c r="BS41" s="274"/>
      <c r="BT41" s="274"/>
      <c r="BU41" s="274"/>
      <c r="BV41" s="274"/>
      <c r="BW41" s="274"/>
      <c r="BX41" s="274"/>
      <c r="BY41" s="274"/>
      <c r="BZ41" s="274"/>
      <c r="CA41" s="274"/>
      <c r="CB41" s="274"/>
      <c r="CC41" s="274"/>
      <c r="CD41" s="274"/>
      <c r="CE41" s="274"/>
      <c r="CF41" s="274"/>
      <c r="CG41" s="274"/>
      <c r="CH41" s="274"/>
      <c r="CI41" s="274"/>
      <c r="CJ41" s="274"/>
      <c r="CK41" s="274"/>
      <c r="CL41" s="274"/>
      <c r="CM41" s="274"/>
      <c r="CN41" s="274"/>
      <c r="CO41" s="274"/>
      <c r="CP41" s="274"/>
      <c r="CQ41" s="274"/>
      <c r="CR41" s="274"/>
      <c r="CS41" s="274"/>
      <c r="CT41" s="274"/>
      <c r="CU41" s="274"/>
      <c r="CV41" s="274"/>
      <c r="CW41" s="274"/>
      <c r="CX41" s="274"/>
      <c r="CY41" s="274"/>
      <c r="CZ41" s="274"/>
      <c r="DA41" s="274"/>
      <c r="DB41" s="274"/>
      <c r="DC41" s="274"/>
      <c r="DD41" s="274"/>
      <c r="DE41" s="274"/>
      <c r="DF41" s="274"/>
      <c r="DG41" s="274"/>
      <c r="DH41" s="274"/>
      <c r="DI41" s="274"/>
      <c r="DJ41" s="274"/>
      <c r="DK41" s="274"/>
      <c r="DL41" s="274"/>
      <c r="DM41" s="274"/>
      <c r="DN41" s="274"/>
      <c r="DO41" s="274"/>
      <c r="DP41" s="274"/>
      <c r="DQ41" s="274"/>
      <c r="DR41" s="274"/>
      <c r="DS41" s="274"/>
    </row>
    <row r="42" spans="1:123" s="275" customFormat="1" ht="12" customHeight="1">
      <c r="A42" s="821" t="s">
        <v>441</v>
      </c>
      <c r="B42" s="322">
        <v>2.3464855565425657</v>
      </c>
      <c r="C42" s="322">
        <v>18.37651244298068</v>
      </c>
      <c r="D42" s="322"/>
      <c r="E42" s="322">
        <v>2.1932650073206443</v>
      </c>
      <c r="F42" s="322">
        <v>16.324101394849784</v>
      </c>
      <c r="G42" s="321"/>
      <c r="H42" s="322">
        <v>2.0255125472105506</v>
      </c>
      <c r="I42" s="322">
        <v>14.82367105329164</v>
      </c>
      <c r="J42" s="322"/>
      <c r="K42" s="322">
        <v>1.9448149176195539</v>
      </c>
      <c r="L42" s="322">
        <v>13.67654293558472</v>
      </c>
      <c r="M42" s="821" t="s">
        <v>441</v>
      </c>
      <c r="N42" s="322">
        <v>1.9341421445461804</v>
      </c>
      <c r="O42" s="322">
        <v>13.001008963691929</v>
      </c>
      <c r="P42" s="319"/>
      <c r="Q42" s="322">
        <v>1.9176515440335495</v>
      </c>
      <c r="R42" s="322">
        <v>12.385603480116551</v>
      </c>
      <c r="S42" s="319"/>
      <c r="T42" s="322">
        <v>1.7578582940621059</v>
      </c>
      <c r="U42" s="322">
        <v>11.03069826626372</v>
      </c>
      <c r="V42" s="274"/>
      <c r="W42" s="322">
        <v>1.7046280591228493</v>
      </c>
      <c r="X42" s="322">
        <v>10.405008997460991</v>
      </c>
      <c r="Y42" s="821" t="s">
        <v>441</v>
      </c>
      <c r="Z42" s="322">
        <v>1.6079810545006685</v>
      </c>
      <c r="AA42" s="322">
        <v>9.7016655481666767</v>
      </c>
      <c r="AB42" s="325"/>
      <c r="AC42" s="322">
        <v>1.6982232417091094</v>
      </c>
      <c r="AD42" s="322">
        <v>10.208588957055214</v>
      </c>
      <c r="AE42" s="319"/>
      <c r="AF42" s="322">
        <v>1.5417122310158842</v>
      </c>
      <c r="AG42" s="322">
        <v>9.1480984536876147</v>
      </c>
      <c r="AH42" s="325"/>
      <c r="AI42" s="322">
        <v>1.476783908563009</v>
      </c>
      <c r="AJ42" s="322">
        <v>8.9246345170059289</v>
      </c>
      <c r="AK42" s="821" t="s">
        <v>441</v>
      </c>
      <c r="AL42" s="322">
        <v>1.4648203264089943</v>
      </c>
      <c r="AM42" s="322">
        <v>8.7261018313543985</v>
      </c>
      <c r="AN42" s="269"/>
      <c r="AO42" s="322">
        <v>1.3462153775311372</v>
      </c>
      <c r="AP42" s="322">
        <v>8.223371251292658</v>
      </c>
      <c r="AQ42" s="269"/>
      <c r="AR42" s="322">
        <v>1.2791481421224065</v>
      </c>
      <c r="AS42" s="322">
        <v>7.6460489624991315</v>
      </c>
      <c r="AT42" s="323"/>
      <c r="AU42" s="274"/>
      <c r="AV42" s="274"/>
      <c r="BF42" s="325"/>
      <c r="BG42" s="274"/>
      <c r="BH42" s="274"/>
      <c r="BI42" s="274"/>
      <c r="BJ42" s="274"/>
      <c r="BK42" s="274"/>
      <c r="BL42" s="274"/>
      <c r="BM42" s="274"/>
      <c r="BN42" s="274"/>
      <c r="BO42" s="274"/>
      <c r="BP42" s="274"/>
      <c r="BQ42" s="274"/>
      <c r="BR42" s="274"/>
      <c r="BS42" s="274"/>
      <c r="BT42" s="274"/>
      <c r="BU42" s="274"/>
      <c r="BV42" s="274"/>
      <c r="BW42" s="274"/>
      <c r="BX42" s="274"/>
      <c r="BY42" s="274"/>
      <c r="BZ42" s="274"/>
      <c r="CA42" s="274"/>
      <c r="CB42" s="274"/>
      <c r="CC42" s="274"/>
      <c r="CD42" s="274"/>
      <c r="CE42" s="274"/>
      <c r="CF42" s="274"/>
      <c r="CG42" s="274"/>
      <c r="CH42" s="274"/>
      <c r="CI42" s="274"/>
      <c r="CJ42" s="274"/>
      <c r="CK42" s="274"/>
      <c r="CL42" s="274"/>
      <c r="CM42" s="274"/>
      <c r="CN42" s="274"/>
      <c r="CO42" s="274"/>
      <c r="CP42" s="274"/>
      <c r="CQ42" s="274"/>
      <c r="CR42" s="274"/>
      <c r="CS42" s="274"/>
      <c r="CT42" s="274"/>
      <c r="CU42" s="274"/>
      <c r="CV42" s="274"/>
      <c r="CW42" s="274"/>
      <c r="CX42" s="274"/>
      <c r="CY42" s="274"/>
      <c r="CZ42" s="274"/>
      <c r="DA42" s="274"/>
      <c r="DB42" s="274"/>
      <c r="DC42" s="274"/>
      <c r="DD42" s="274"/>
      <c r="DE42" s="274"/>
      <c r="DF42" s="274"/>
      <c r="DG42" s="274"/>
      <c r="DH42" s="274"/>
      <c r="DI42" s="274"/>
      <c r="DJ42" s="274"/>
      <c r="DK42" s="274"/>
      <c r="DL42" s="274"/>
      <c r="DM42" s="274"/>
      <c r="DN42" s="274"/>
      <c r="DO42" s="274"/>
      <c r="DP42" s="274"/>
      <c r="DQ42" s="274"/>
      <c r="DR42" s="274"/>
      <c r="DS42" s="274"/>
    </row>
    <row r="43" spans="1:123" s="275" customFormat="1" ht="12" customHeight="1">
      <c r="A43" s="821" t="s">
        <v>716</v>
      </c>
      <c r="B43" s="322"/>
      <c r="C43" s="322"/>
      <c r="D43" s="322"/>
      <c r="E43" s="322"/>
      <c r="F43" s="322"/>
      <c r="G43" s="321"/>
      <c r="H43" s="322"/>
      <c r="I43" s="322"/>
      <c r="J43" s="322"/>
      <c r="K43" s="322"/>
      <c r="L43" s="322"/>
      <c r="M43" s="821" t="s">
        <v>716</v>
      </c>
      <c r="N43" s="322"/>
      <c r="O43" s="322"/>
      <c r="P43" s="319"/>
      <c r="Q43" s="322"/>
      <c r="R43" s="322"/>
      <c r="S43" s="319"/>
      <c r="T43" s="322"/>
      <c r="U43" s="322"/>
      <c r="V43" s="274"/>
      <c r="W43" s="322"/>
      <c r="X43" s="322"/>
      <c r="Y43" s="821" t="s">
        <v>716</v>
      </c>
      <c r="Z43" s="322"/>
      <c r="AA43" s="322"/>
      <c r="AB43" s="325"/>
      <c r="AC43" s="322"/>
      <c r="AD43" s="322"/>
      <c r="AE43" s="319"/>
      <c r="AF43" s="322"/>
      <c r="AG43" s="322"/>
      <c r="AH43" s="325"/>
      <c r="AI43" s="322"/>
      <c r="AJ43" s="322"/>
      <c r="AK43" s="821" t="s">
        <v>716</v>
      </c>
      <c r="AL43" s="322"/>
      <c r="AM43" s="322"/>
      <c r="AN43" s="269"/>
      <c r="AO43" s="322"/>
      <c r="AP43" s="322"/>
      <c r="AQ43" s="269"/>
      <c r="AR43" s="322"/>
      <c r="AS43" s="322"/>
      <c r="AT43" s="323"/>
      <c r="AU43" s="274"/>
      <c r="AV43" s="274"/>
      <c r="BF43" s="325"/>
      <c r="BG43" s="274"/>
      <c r="BH43" s="274"/>
      <c r="BI43" s="274"/>
      <c r="BJ43" s="274"/>
      <c r="BK43" s="274"/>
      <c r="BL43" s="274"/>
      <c r="BM43" s="274"/>
      <c r="BN43" s="274"/>
      <c r="BO43" s="274"/>
      <c r="BP43" s="274"/>
      <c r="BQ43" s="274"/>
      <c r="BR43" s="274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  <c r="CC43" s="274"/>
      <c r="CD43" s="274"/>
      <c r="CE43" s="274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274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4"/>
      <c r="DF43" s="274"/>
      <c r="DG43" s="274"/>
      <c r="DH43" s="274"/>
      <c r="DI43" s="274"/>
      <c r="DJ43" s="274"/>
      <c r="DK43" s="274"/>
      <c r="DL43" s="274"/>
      <c r="DM43" s="274"/>
      <c r="DN43" s="274"/>
      <c r="DO43" s="274"/>
      <c r="DP43" s="274"/>
      <c r="DQ43" s="274"/>
      <c r="DR43" s="274"/>
      <c r="DS43" s="274"/>
    </row>
    <row r="44" spans="1:123" s="275" customFormat="1" ht="12" customHeight="1">
      <c r="A44" s="821" t="s">
        <v>715</v>
      </c>
      <c r="B44" s="322">
        <v>1.0149213452824035</v>
      </c>
      <c r="C44" s="322">
        <v>7.9483611898765387</v>
      </c>
      <c r="D44" s="322"/>
      <c r="E44" s="322">
        <v>0.96384728009911025</v>
      </c>
      <c r="F44" s="322">
        <v>7.1737526824034337</v>
      </c>
      <c r="G44" s="321"/>
      <c r="H44" s="322">
        <v>0.98796573650743591</v>
      </c>
      <c r="I44" s="322">
        <v>7.2304065013460859</v>
      </c>
      <c r="J44" s="322"/>
      <c r="K44" s="322">
        <v>1.0021957587779575</v>
      </c>
      <c r="L44" s="322">
        <v>7.0477520511640455</v>
      </c>
      <c r="M44" s="821" t="s">
        <v>715</v>
      </c>
      <c r="N44" s="322">
        <v>0.99437225764487569</v>
      </c>
      <c r="O44" s="322">
        <v>6.6840188924795649</v>
      </c>
      <c r="P44" s="319"/>
      <c r="Q44" s="322">
        <v>1.0282966916592535</v>
      </c>
      <c r="R44" s="322">
        <v>6.6414960123664519</v>
      </c>
      <c r="S44" s="319"/>
      <c r="T44" s="322">
        <v>1.0305924797799826</v>
      </c>
      <c r="U44" s="322">
        <v>6.4670484067652829</v>
      </c>
      <c r="V44" s="274"/>
      <c r="W44" s="322">
        <v>1.1172360875535092</v>
      </c>
      <c r="X44" s="322">
        <v>6.8195824192077303</v>
      </c>
      <c r="Y44" s="821" t="s">
        <v>715</v>
      </c>
      <c r="Z44" s="322">
        <v>1.1290854266478723</v>
      </c>
      <c r="AA44" s="322">
        <v>6.8122750289793181</v>
      </c>
      <c r="AB44" s="325"/>
      <c r="AC44" s="322">
        <v>1.2289568834804245</v>
      </c>
      <c r="AD44" s="322">
        <v>7.387671633070406</v>
      </c>
      <c r="AE44" s="319"/>
      <c r="AF44" s="322">
        <v>1.2920504883880415</v>
      </c>
      <c r="AG44" s="322">
        <v>7.6666739986362531</v>
      </c>
      <c r="AH44" s="325"/>
      <c r="AI44" s="322">
        <v>1.3104929755805572</v>
      </c>
      <c r="AJ44" s="322">
        <v>7.9196900618592014</v>
      </c>
      <c r="AK44" s="821" t="s">
        <v>715</v>
      </c>
      <c r="AL44" s="322">
        <v>1.3080683357600613</v>
      </c>
      <c r="AM44" s="322">
        <v>7.7923123364862148</v>
      </c>
      <c r="AN44" s="269"/>
      <c r="AO44" s="322">
        <v>1.3475697189572249</v>
      </c>
      <c r="AP44" s="322">
        <v>8.2316442605997935</v>
      </c>
      <c r="AQ44" s="269"/>
      <c r="AR44" s="322">
        <v>1.3299488340743151</v>
      </c>
      <c r="AS44" s="322">
        <v>7.9497077532226541</v>
      </c>
      <c r="AT44" s="323"/>
      <c r="AU44" s="274"/>
      <c r="AV44" s="274"/>
      <c r="BF44" s="325"/>
      <c r="BG44" s="274"/>
      <c r="BH44" s="274"/>
      <c r="BI44" s="274"/>
      <c r="BJ44" s="274"/>
      <c r="BK44" s="274"/>
      <c r="BL44" s="274"/>
      <c r="BM44" s="274"/>
      <c r="BN44" s="274"/>
      <c r="BO44" s="274"/>
      <c r="BP44" s="274"/>
      <c r="BQ44" s="274"/>
      <c r="BR44" s="274"/>
      <c r="BS44" s="274"/>
      <c r="BT44" s="274"/>
      <c r="BU44" s="274"/>
      <c r="BV44" s="274"/>
      <c r="BW44" s="274"/>
      <c r="BX44" s="274"/>
      <c r="BY44" s="274"/>
      <c r="BZ44" s="274"/>
      <c r="CA44" s="274"/>
      <c r="CB44" s="274"/>
      <c r="CC44" s="274"/>
      <c r="CD44" s="274"/>
      <c r="CE44" s="274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4"/>
      <c r="DA44" s="274"/>
      <c r="DB44" s="274"/>
      <c r="DC44" s="274"/>
      <c r="DD44" s="274"/>
      <c r="DE44" s="274"/>
      <c r="DF44" s="274"/>
      <c r="DG44" s="274"/>
      <c r="DH44" s="274"/>
      <c r="DI44" s="274"/>
      <c r="DJ44" s="274"/>
      <c r="DK44" s="274"/>
      <c r="DL44" s="274"/>
      <c r="DM44" s="274"/>
      <c r="DN44" s="274"/>
      <c r="DO44" s="274"/>
      <c r="DP44" s="274"/>
      <c r="DQ44" s="274"/>
      <c r="DR44" s="274"/>
      <c r="DS44" s="274"/>
    </row>
    <row r="45" spans="1:123" s="275" customFormat="1" ht="12" customHeight="1">
      <c r="A45" s="822" t="s">
        <v>442</v>
      </c>
      <c r="B45" s="322">
        <v>1.7215206953549302</v>
      </c>
      <c r="C45" s="322">
        <v>100</v>
      </c>
      <c r="D45" s="322"/>
      <c r="E45" s="322">
        <v>1.6499605811465257</v>
      </c>
      <c r="F45" s="322">
        <v>100</v>
      </c>
      <c r="G45" s="321"/>
      <c r="H45" s="322">
        <v>1.7008364807033656</v>
      </c>
      <c r="I45" s="322">
        <v>100</v>
      </c>
      <c r="J45" s="322"/>
      <c r="K45" s="322">
        <v>1.6625030747392959</v>
      </c>
      <c r="L45" s="322">
        <v>100</v>
      </c>
      <c r="M45" s="822" t="s">
        <v>442</v>
      </c>
      <c r="N45" s="322">
        <v>1.6713546391348897</v>
      </c>
      <c r="O45" s="322">
        <v>100</v>
      </c>
      <c r="P45" s="319"/>
      <c r="Q45" s="322">
        <v>1.741432625916042</v>
      </c>
      <c r="R45" s="322">
        <v>100</v>
      </c>
      <c r="S45" s="319"/>
      <c r="T45" s="322">
        <v>1.7316657407739899</v>
      </c>
      <c r="U45" s="322">
        <v>100</v>
      </c>
      <c r="V45" s="274"/>
      <c r="W45" s="322">
        <v>1.8437525240287536</v>
      </c>
      <c r="X45" s="322">
        <v>100</v>
      </c>
      <c r="Y45" s="822" t="s">
        <v>442</v>
      </c>
      <c r="Z45" s="322">
        <v>1.8229582725781692</v>
      </c>
      <c r="AA45" s="322">
        <v>100</v>
      </c>
      <c r="AB45" s="325"/>
      <c r="AC45" s="322">
        <v>1.8181641460285372</v>
      </c>
      <c r="AD45" s="322">
        <v>100</v>
      </c>
      <c r="AE45" s="319"/>
      <c r="AF45" s="322">
        <v>1.7923007061701852</v>
      </c>
      <c r="AG45" s="322">
        <v>100</v>
      </c>
      <c r="AH45" s="325"/>
      <c r="AI45" s="322">
        <v>1.7810307912721166</v>
      </c>
      <c r="AJ45" s="322">
        <v>100</v>
      </c>
      <c r="AK45" s="822" t="s">
        <v>442</v>
      </c>
      <c r="AL45" s="322">
        <v>1.759405964007851</v>
      </c>
      <c r="AM45" s="322">
        <v>100</v>
      </c>
      <c r="AN45" s="269"/>
      <c r="AO45" s="322">
        <v>1.7257695621922049</v>
      </c>
      <c r="AP45" s="322">
        <v>100.00000000000001</v>
      </c>
      <c r="AQ45" s="269"/>
      <c r="AR45" s="322">
        <v>1.6948505363955413</v>
      </c>
      <c r="AS45" s="322">
        <v>100</v>
      </c>
      <c r="AT45" s="323"/>
      <c r="AU45" s="274"/>
      <c r="AV45" s="274"/>
      <c r="BF45" s="325"/>
      <c r="BG45" s="274"/>
      <c r="BH45" s="274"/>
      <c r="BI45" s="274"/>
      <c r="BJ45" s="274"/>
      <c r="BK45" s="274"/>
      <c r="BL45" s="274"/>
      <c r="BM45" s="274"/>
      <c r="BN45" s="274"/>
      <c r="BO45" s="274"/>
      <c r="BP45" s="274"/>
      <c r="BQ45" s="274"/>
      <c r="BR45" s="274"/>
      <c r="BS45" s="274"/>
      <c r="BT45" s="274"/>
      <c r="BU45" s="274"/>
      <c r="BV45" s="274"/>
      <c r="BW45" s="274"/>
      <c r="BX45" s="274"/>
      <c r="BY45" s="274"/>
      <c r="BZ45" s="274"/>
      <c r="CA45" s="274"/>
      <c r="CB45" s="274"/>
      <c r="CC45" s="274"/>
      <c r="CD45" s="274"/>
      <c r="CE45" s="274"/>
      <c r="CF45" s="274"/>
      <c r="CG45" s="274"/>
      <c r="CH45" s="274"/>
      <c r="CI45" s="274"/>
      <c r="CJ45" s="274"/>
      <c r="CK45" s="274"/>
      <c r="CL45" s="274"/>
      <c r="CM45" s="274"/>
      <c r="CN45" s="274"/>
      <c r="CO45" s="274"/>
      <c r="CP45" s="274"/>
      <c r="CQ45" s="274"/>
      <c r="CR45" s="274"/>
      <c r="CS45" s="274"/>
      <c r="CT45" s="274"/>
      <c r="CU45" s="274"/>
      <c r="CV45" s="274"/>
      <c r="CW45" s="274"/>
      <c r="CX45" s="274"/>
      <c r="CY45" s="274"/>
      <c r="CZ45" s="274"/>
      <c r="DA45" s="274"/>
      <c r="DB45" s="274"/>
      <c r="DC45" s="274"/>
      <c r="DD45" s="274"/>
      <c r="DE45" s="274"/>
      <c r="DF45" s="274"/>
      <c r="DG45" s="274"/>
      <c r="DH45" s="274"/>
      <c r="DI45" s="274"/>
      <c r="DJ45" s="274"/>
      <c r="DK45" s="274"/>
      <c r="DL45" s="274"/>
      <c r="DM45" s="274"/>
      <c r="DN45" s="274"/>
      <c r="DO45" s="274"/>
      <c r="DP45" s="274"/>
      <c r="DQ45" s="274"/>
      <c r="DR45" s="274"/>
      <c r="DS45" s="274"/>
    </row>
    <row r="46" spans="1:123" s="275" customFormat="1" ht="12" customHeight="1">
      <c r="A46" s="823" t="s">
        <v>444</v>
      </c>
      <c r="B46" s="322">
        <v>0.11559263715381243</v>
      </c>
      <c r="C46" s="322">
        <v>6.7145656433703458</v>
      </c>
      <c r="D46" s="322"/>
      <c r="E46" s="322">
        <v>0.12884333821376281</v>
      </c>
      <c r="F46" s="322">
        <v>7.8088737201365195</v>
      </c>
      <c r="G46" s="321"/>
      <c r="H46" s="322">
        <v>0.14371656990360251</v>
      </c>
      <c r="I46" s="322">
        <v>8.4497581945190756</v>
      </c>
      <c r="J46" s="322"/>
      <c r="K46" s="322">
        <v>0.15255220286734955</v>
      </c>
      <c r="L46" s="322">
        <v>9.1760553821094071</v>
      </c>
      <c r="M46" s="823" t="s">
        <v>444</v>
      </c>
      <c r="N46" s="322">
        <v>0.1640246515563851</v>
      </c>
      <c r="O46" s="322">
        <v>9.8138747884940774</v>
      </c>
      <c r="P46" s="319"/>
      <c r="Q46" s="322">
        <v>0.17918414029736943</v>
      </c>
      <c r="R46" s="322">
        <v>10.289467282899539</v>
      </c>
      <c r="S46" s="319"/>
      <c r="T46" s="322">
        <v>0.19010724160729336</v>
      </c>
      <c r="U46" s="322">
        <v>10.978287387167601</v>
      </c>
      <c r="V46" s="274"/>
      <c r="W46" s="322">
        <v>0.21646070592036185</v>
      </c>
      <c r="X46" s="322">
        <v>11.740225605081591</v>
      </c>
      <c r="Y46" s="823" t="s">
        <v>444</v>
      </c>
      <c r="Z46" s="322">
        <v>0.22387561656800906</v>
      </c>
      <c r="AA46" s="322">
        <v>12.280896383403594</v>
      </c>
      <c r="AB46" s="325"/>
      <c r="AC46" s="322">
        <v>0.22530228218187476</v>
      </c>
      <c r="AD46" s="322">
        <v>12.391745963861862</v>
      </c>
      <c r="AE46" s="319"/>
      <c r="AF46" s="322">
        <v>0.23483402220451133</v>
      </c>
      <c r="AG46" s="322">
        <v>13.1023784901758</v>
      </c>
      <c r="AH46" s="325"/>
      <c r="AI46" s="322">
        <v>0.23447198644171049</v>
      </c>
      <c r="AJ46" s="322">
        <v>13.164959729541611</v>
      </c>
      <c r="AK46" s="823" t="s">
        <v>444</v>
      </c>
      <c r="AL46" s="322">
        <v>0.23090514139772778</v>
      </c>
      <c r="AM46" s="322">
        <v>13.124039938556068</v>
      </c>
      <c r="AN46" s="269"/>
      <c r="AO46" s="322">
        <v>0.23142309118272941</v>
      </c>
      <c r="AP46" s="322">
        <v>13.409848930743577</v>
      </c>
      <c r="AQ46" s="269"/>
      <c r="AR46" s="322">
        <v>0.22163046979018983</v>
      </c>
      <c r="AS46" s="322">
        <v>13.076697032030562</v>
      </c>
      <c r="AT46" s="323"/>
      <c r="AU46" s="274"/>
      <c r="AV46" s="274"/>
      <c r="BF46" s="325"/>
      <c r="BG46" s="274"/>
      <c r="BH46" s="274"/>
      <c r="BI46" s="274"/>
      <c r="BJ46" s="274"/>
      <c r="BK46" s="274"/>
      <c r="BL46" s="274"/>
      <c r="BM46" s="274"/>
      <c r="BN46" s="274"/>
      <c r="BO46" s="274"/>
      <c r="BP46" s="274"/>
      <c r="BQ46" s="274"/>
      <c r="BR46" s="274"/>
      <c r="BS46" s="274"/>
      <c r="BT46" s="274"/>
      <c r="BU46" s="274"/>
      <c r="BV46" s="274"/>
      <c r="BW46" s="274"/>
      <c r="BX46" s="274"/>
      <c r="BY46" s="274"/>
      <c r="BZ46" s="274"/>
      <c r="CA46" s="274"/>
      <c r="CB46" s="274"/>
      <c r="CC46" s="274"/>
      <c r="CD46" s="274"/>
      <c r="CE46" s="274"/>
      <c r="CF46" s="274"/>
      <c r="CG46" s="274"/>
      <c r="CH46" s="274"/>
      <c r="CI46" s="274"/>
      <c r="CJ46" s="274"/>
      <c r="CK46" s="274"/>
      <c r="CL46" s="274"/>
      <c r="CM46" s="274"/>
      <c r="CN46" s="274"/>
      <c r="CO46" s="274"/>
      <c r="CP46" s="274"/>
      <c r="CQ46" s="274"/>
      <c r="CR46" s="274"/>
      <c r="CS46" s="274"/>
      <c r="CT46" s="274"/>
      <c r="CU46" s="274"/>
      <c r="CV46" s="274"/>
      <c r="CW46" s="274"/>
      <c r="CX46" s="274"/>
      <c r="CY46" s="274"/>
      <c r="CZ46" s="274"/>
      <c r="DA46" s="274"/>
      <c r="DB46" s="274"/>
      <c r="DC46" s="274"/>
      <c r="DD46" s="274"/>
      <c r="DE46" s="274"/>
      <c r="DF46" s="274"/>
      <c r="DG46" s="274"/>
      <c r="DH46" s="274"/>
      <c r="DI46" s="274"/>
      <c r="DJ46" s="274"/>
      <c r="DK46" s="274"/>
      <c r="DL46" s="274"/>
      <c r="DM46" s="274"/>
      <c r="DN46" s="274"/>
      <c r="DO46" s="274"/>
      <c r="DP46" s="274"/>
      <c r="DQ46" s="274"/>
      <c r="DR46" s="274"/>
      <c r="DS46" s="274"/>
    </row>
    <row r="47" spans="1:123" s="275" customFormat="1" ht="12" customHeight="1">
      <c r="A47" s="823" t="s">
        <v>443</v>
      </c>
      <c r="B47" s="322">
        <v>0.11311886476336119</v>
      </c>
      <c r="C47" s="322">
        <v>6.5708687132593075</v>
      </c>
      <c r="D47" s="322"/>
      <c r="E47" s="322">
        <v>0.10181326725982656</v>
      </c>
      <c r="F47" s="322">
        <v>6.1706484641638228</v>
      </c>
      <c r="G47" s="321"/>
      <c r="H47" s="322">
        <v>0.1055597063520896</v>
      </c>
      <c r="I47" s="322">
        <v>6.206340677055346</v>
      </c>
      <c r="J47" s="322"/>
      <c r="K47" s="322">
        <v>9.5683630200822781E-2</v>
      </c>
      <c r="L47" s="322">
        <v>5.755395683453238</v>
      </c>
      <c r="M47" s="823" t="s">
        <v>443</v>
      </c>
      <c r="N47" s="322">
        <v>9.1584056107742881E-2</v>
      </c>
      <c r="O47" s="322">
        <v>5.4796303527268</v>
      </c>
      <c r="P47" s="319"/>
      <c r="Q47" s="322">
        <v>8.8109459058753753E-2</v>
      </c>
      <c r="R47" s="322">
        <v>5.0595962053028458</v>
      </c>
      <c r="S47" s="319"/>
      <c r="T47" s="322">
        <v>9.1251475971500809E-2</v>
      </c>
      <c r="U47" s="322">
        <v>5.2695779458404486</v>
      </c>
      <c r="V47" s="274"/>
      <c r="W47" s="322">
        <v>8.0163153218641467E-2</v>
      </c>
      <c r="X47" s="322">
        <v>4.3478260869565215</v>
      </c>
      <c r="Y47" s="823" t="s">
        <v>443</v>
      </c>
      <c r="Z47" s="322">
        <v>8.2107949707869624E-2</v>
      </c>
      <c r="AA47" s="322">
        <v>4.5041047259818061</v>
      </c>
      <c r="AB47" s="325"/>
      <c r="AC47" s="322">
        <v>6.9592939621321098E-2</v>
      </c>
      <c r="AD47" s="322">
        <v>3.8276488827114297</v>
      </c>
      <c r="AE47" s="319"/>
      <c r="AF47" s="322">
        <v>6.7651474431449587E-2</v>
      </c>
      <c r="AG47" s="322">
        <v>3.7745604963805586</v>
      </c>
      <c r="AH47" s="325"/>
      <c r="AI47" s="322">
        <v>6.3753712325540612E-2</v>
      </c>
      <c r="AJ47" s="322">
        <v>3.5795963010838219</v>
      </c>
      <c r="AK47" s="823" t="s">
        <v>443</v>
      </c>
      <c r="AL47" s="322">
        <v>6.3680496201129019E-2</v>
      </c>
      <c r="AM47" s="322">
        <v>3.6194316436251919</v>
      </c>
      <c r="AN47" s="269"/>
      <c r="AO47" s="322">
        <v>6.0268193460901009E-2</v>
      </c>
      <c r="AP47" s="322">
        <v>3.4922503433392191</v>
      </c>
      <c r="AQ47" s="269"/>
      <c r="AR47" s="322">
        <v>4.963858461967547E-2</v>
      </c>
      <c r="AS47" s="322">
        <v>2.9287883240278187</v>
      </c>
      <c r="AT47" s="314"/>
      <c r="AU47" s="274"/>
      <c r="AV47" s="274"/>
      <c r="BF47" s="317"/>
      <c r="BG47" s="274"/>
      <c r="BH47" s="274"/>
      <c r="BI47" s="274"/>
      <c r="BJ47" s="274"/>
      <c r="BK47" s="274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274"/>
      <c r="CU47" s="274"/>
      <c r="CV47" s="274"/>
      <c r="CW47" s="274"/>
      <c r="CX47" s="274"/>
      <c r="CY47" s="274"/>
      <c r="CZ47" s="274"/>
      <c r="DA47" s="274"/>
      <c r="DB47" s="274"/>
      <c r="DC47" s="274"/>
      <c r="DD47" s="274"/>
      <c r="DE47" s="274"/>
      <c r="DF47" s="274"/>
      <c r="DG47" s="274"/>
      <c r="DH47" s="274"/>
      <c r="DI47" s="274"/>
      <c r="DJ47" s="274"/>
      <c r="DK47" s="274"/>
      <c r="DL47" s="274"/>
      <c r="DM47" s="274"/>
      <c r="DN47" s="274"/>
      <c r="DO47" s="274"/>
      <c r="DP47" s="274"/>
      <c r="DQ47" s="274"/>
      <c r="DR47" s="274"/>
      <c r="DS47" s="274"/>
    </row>
    <row r="48" spans="1:123" s="275" customFormat="1" ht="12" customHeight="1">
      <c r="A48" s="823" t="s">
        <v>445</v>
      </c>
      <c r="B48" s="322">
        <v>1.4928091934377565</v>
      </c>
      <c r="C48" s="322">
        <v>86.714565643370349</v>
      </c>
      <c r="D48" s="322"/>
      <c r="E48" s="322">
        <v>1.419303975672936</v>
      </c>
      <c r="F48" s="322">
        <v>86.020477815699664</v>
      </c>
      <c r="G48" s="321"/>
      <c r="H48" s="322">
        <v>1.4515602044476736</v>
      </c>
      <c r="I48" s="322">
        <v>85.343901128425586</v>
      </c>
      <c r="J48" s="322"/>
      <c r="K48" s="322">
        <v>1.4142672416711237</v>
      </c>
      <c r="L48" s="322">
        <v>85.068548934437359</v>
      </c>
      <c r="M48" s="823" t="s">
        <v>445</v>
      </c>
      <c r="N48" s="322">
        <v>1.4157459314707617</v>
      </c>
      <c r="O48" s="322">
        <v>84.706494858779124</v>
      </c>
      <c r="P48" s="319"/>
      <c r="Q48" s="322">
        <v>1.4741390265599186</v>
      </c>
      <c r="R48" s="322">
        <v>84.65093651179761</v>
      </c>
      <c r="S48" s="319"/>
      <c r="T48" s="322">
        <v>1.4503070231951958</v>
      </c>
      <c r="U48" s="322">
        <v>83.75213466699195</v>
      </c>
      <c r="V48" s="274"/>
      <c r="W48" s="322">
        <v>1.5471286648897504</v>
      </c>
      <c r="X48" s="322">
        <v>83.911948307961893</v>
      </c>
      <c r="Y48" s="823" t="s">
        <v>445</v>
      </c>
      <c r="Z48" s="322">
        <v>1.5169747063022907</v>
      </c>
      <c r="AA48" s="322">
        <v>83.214998890614595</v>
      </c>
      <c r="AB48" s="325"/>
      <c r="AC48" s="322">
        <v>1.5232689242253412</v>
      </c>
      <c r="AD48" s="322">
        <v>83.780605153426706</v>
      </c>
      <c r="AE48" s="319"/>
      <c r="AF48" s="322">
        <v>1.4898152095342243</v>
      </c>
      <c r="AG48" s="322">
        <v>83.123061013443646</v>
      </c>
      <c r="AH48" s="325"/>
      <c r="AI48" s="322">
        <v>1.4828050925048657</v>
      </c>
      <c r="AJ48" s="322">
        <v>83.255443969374568</v>
      </c>
      <c r="AK48" s="823" t="s">
        <v>445</v>
      </c>
      <c r="AL48" s="322">
        <v>1.4648203264089943</v>
      </c>
      <c r="AM48" s="322">
        <v>83.256528417818743</v>
      </c>
      <c r="AN48" s="269"/>
      <c r="AO48" s="322">
        <v>1.4340782775485743</v>
      </c>
      <c r="AP48" s="322">
        <v>83.097900725917214</v>
      </c>
      <c r="AQ48" s="269"/>
      <c r="AR48" s="322">
        <v>1.4235814819856762</v>
      </c>
      <c r="AS48" s="322">
        <v>83.994514643941613</v>
      </c>
      <c r="AT48" s="323"/>
      <c r="AU48" s="274"/>
      <c r="AV48" s="274"/>
      <c r="BF48" s="325"/>
      <c r="BG48" s="274"/>
      <c r="BH48" s="274"/>
      <c r="BI48" s="274"/>
      <c r="BJ48" s="274"/>
      <c r="BK48" s="274"/>
      <c r="BL48" s="274"/>
      <c r="BM48" s="274"/>
      <c r="BN48" s="274"/>
      <c r="BO48" s="274"/>
      <c r="BP48" s="274"/>
      <c r="BQ48" s="274"/>
      <c r="BR48" s="274"/>
      <c r="BS48" s="274"/>
      <c r="BT48" s="274"/>
      <c r="BU48" s="274"/>
      <c r="BV48" s="274"/>
      <c r="BW48" s="274"/>
      <c r="BX48" s="274"/>
      <c r="BY48" s="274"/>
      <c r="BZ48" s="274"/>
      <c r="CA48" s="274"/>
      <c r="CB48" s="274"/>
      <c r="CC48" s="274"/>
      <c r="CD48" s="274"/>
      <c r="CE48" s="274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  <c r="CQ48" s="274"/>
      <c r="CR48" s="274"/>
      <c r="CS48" s="274"/>
      <c r="CT48" s="274"/>
      <c r="CU48" s="274"/>
      <c r="CV48" s="274"/>
      <c r="CW48" s="274"/>
      <c r="CX48" s="274"/>
      <c r="CY48" s="274"/>
      <c r="CZ48" s="274"/>
      <c r="DA48" s="274"/>
      <c r="DB48" s="274"/>
      <c r="DC48" s="274"/>
      <c r="DD48" s="274"/>
      <c r="DE48" s="274"/>
      <c r="DF48" s="274"/>
      <c r="DG48" s="274"/>
      <c r="DH48" s="274"/>
      <c r="DI48" s="274"/>
      <c r="DJ48" s="274"/>
      <c r="DK48" s="274"/>
      <c r="DL48" s="274"/>
      <c r="DM48" s="274"/>
      <c r="DN48" s="274"/>
      <c r="DO48" s="274"/>
      <c r="DP48" s="274"/>
      <c r="DQ48" s="274"/>
      <c r="DR48" s="274"/>
      <c r="DS48" s="274"/>
    </row>
    <row r="49" spans="1:123" s="275" customFormat="1" ht="12" customHeight="1">
      <c r="A49" s="817" t="s">
        <v>446</v>
      </c>
      <c r="B49" s="322">
        <v>22.424971607839609</v>
      </c>
      <c r="C49" s="322">
        <v>100</v>
      </c>
      <c r="D49" s="322"/>
      <c r="E49" s="322">
        <v>22.21849307354432</v>
      </c>
      <c r="F49" s="322">
        <v>100</v>
      </c>
      <c r="G49" s="321"/>
      <c r="H49" s="322">
        <v>22.312625809119719</v>
      </c>
      <c r="I49" s="322">
        <v>100.00000000000001</v>
      </c>
      <c r="J49" s="322"/>
      <c r="K49" s="322">
        <v>22.501449922934057</v>
      </c>
      <c r="L49" s="322">
        <v>100</v>
      </c>
      <c r="M49" s="817" t="s">
        <v>446</v>
      </c>
      <c r="N49" s="322">
        <v>22.701751409110983</v>
      </c>
      <c r="O49" s="322">
        <v>100.00000000000001</v>
      </c>
      <c r="P49" s="319"/>
      <c r="Q49" s="322">
        <v>22.85529715762274</v>
      </c>
      <c r="R49" s="322">
        <v>100.00000000000001</v>
      </c>
      <c r="S49" s="319"/>
      <c r="T49" s="322">
        <v>22.760483886298971</v>
      </c>
      <c r="U49" s="322">
        <v>100</v>
      </c>
      <c r="V49" s="274"/>
      <c r="W49" s="322">
        <v>22.620345690978112</v>
      </c>
      <c r="X49" s="322">
        <v>100</v>
      </c>
      <c r="Y49" s="817" t="s">
        <v>446</v>
      </c>
      <c r="Z49" s="322">
        <v>22.650266648600219</v>
      </c>
      <c r="AA49" s="322">
        <v>100</v>
      </c>
      <c r="AB49" s="325"/>
      <c r="AC49" s="322">
        <v>23.289529956067025</v>
      </c>
      <c r="AD49" s="322">
        <v>99.999999999999986</v>
      </c>
      <c r="AE49" s="319"/>
      <c r="AF49" s="322">
        <v>23.431505198969475</v>
      </c>
      <c r="AG49" s="322">
        <v>100.00000000000003</v>
      </c>
      <c r="AH49" s="325"/>
      <c r="AI49" s="322">
        <v>23.346609453612977</v>
      </c>
      <c r="AJ49" s="322">
        <v>100</v>
      </c>
      <c r="AK49" s="817" t="s">
        <v>446</v>
      </c>
      <c r="AL49" s="322">
        <v>23.846403318818009</v>
      </c>
      <c r="AM49" s="322">
        <v>100</v>
      </c>
      <c r="AN49" s="269"/>
      <c r="AO49" s="322">
        <v>23.801704100099375</v>
      </c>
      <c r="AP49" s="322">
        <v>100.00000000000001</v>
      </c>
      <c r="AQ49" s="269"/>
      <c r="AR49" s="322">
        <v>24.038688213243375</v>
      </c>
      <c r="AS49" s="322">
        <v>100</v>
      </c>
      <c r="AT49" s="323"/>
      <c r="AU49" s="274"/>
      <c r="AV49" s="274"/>
      <c r="BF49" s="325"/>
      <c r="BG49" s="274"/>
      <c r="BH49" s="274"/>
      <c r="BI49" s="274"/>
      <c r="BJ49" s="274"/>
      <c r="BK49" s="274"/>
      <c r="BL49" s="274"/>
      <c r="BM49" s="274"/>
      <c r="BN49" s="274"/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  <c r="CV49" s="274"/>
      <c r="CW49" s="274"/>
      <c r="CX49" s="274"/>
      <c r="CY49" s="274"/>
      <c r="CZ49" s="274"/>
      <c r="DA49" s="274"/>
      <c r="DB49" s="274"/>
      <c r="DC49" s="274"/>
      <c r="DD49" s="274"/>
      <c r="DE49" s="274"/>
      <c r="DF49" s="274"/>
      <c r="DG49" s="274"/>
      <c r="DH49" s="274"/>
      <c r="DI49" s="274"/>
      <c r="DJ49" s="274"/>
      <c r="DK49" s="274"/>
      <c r="DL49" s="274"/>
      <c r="DM49" s="274"/>
      <c r="DN49" s="274"/>
      <c r="DO49" s="274"/>
      <c r="DP49" s="274"/>
      <c r="DQ49" s="274"/>
      <c r="DR49" s="274"/>
      <c r="DS49" s="274"/>
    </row>
    <row r="50" spans="1:123" s="275" customFormat="1" ht="12" customHeight="1">
      <c r="A50" s="821" t="s">
        <v>448</v>
      </c>
      <c r="B50" s="322">
        <v>9.6416403359832685</v>
      </c>
      <c r="C50" s="322">
        <v>42.995106101327771</v>
      </c>
      <c r="D50" s="322"/>
      <c r="E50" s="322">
        <v>9.9267935578330899</v>
      </c>
      <c r="F50" s="322">
        <v>44.678068512454502</v>
      </c>
      <c r="G50" s="321"/>
      <c r="H50" s="322">
        <v>10.067928356490208</v>
      </c>
      <c r="I50" s="322">
        <v>45.12211356305361</v>
      </c>
      <c r="J50" s="322"/>
      <c r="K50" s="322">
        <v>10.317132560191549</v>
      </c>
      <c r="L50" s="322">
        <v>45.850967806639254</v>
      </c>
      <c r="M50" s="821" t="s">
        <v>448</v>
      </c>
      <c r="N50" s="322">
        <v>10.566537665846544</v>
      </c>
      <c r="O50" s="322">
        <v>46.545032915856147</v>
      </c>
      <c r="P50" s="319"/>
      <c r="Q50" s="322">
        <v>10.799127377472784</v>
      </c>
      <c r="R50" s="322">
        <v>47.249997683233097</v>
      </c>
      <c r="S50" s="319"/>
      <c r="T50" s="322">
        <v>10.704093853832878</v>
      </c>
      <c r="U50" s="322">
        <v>47.029289479545625</v>
      </c>
      <c r="V50" s="274"/>
      <c r="W50" s="322">
        <v>10.785881592763106</v>
      </c>
      <c r="X50" s="322">
        <v>47.682213791564379</v>
      </c>
      <c r="Y50" s="821" t="s">
        <v>448</v>
      </c>
      <c r="Z50" s="322">
        <v>10.884965953513957</v>
      </c>
      <c r="AA50" s="322">
        <v>48.056679077491765</v>
      </c>
      <c r="AB50" s="325"/>
      <c r="AC50" s="322">
        <v>10.891295050736751</v>
      </c>
      <c r="AD50" s="322">
        <v>46.764769711032841</v>
      </c>
      <c r="AE50" s="319"/>
      <c r="AF50" s="322">
        <v>11.083906362945527</v>
      </c>
      <c r="AG50" s="322">
        <v>47.303433001107422</v>
      </c>
      <c r="AH50" s="325"/>
      <c r="AI50" s="322">
        <v>11.215694747225385</v>
      </c>
      <c r="AJ50" s="322">
        <v>48.039929607379086</v>
      </c>
      <c r="AK50" s="821" t="s">
        <v>448</v>
      </c>
      <c r="AL50" s="322">
        <v>11.973960251208577</v>
      </c>
      <c r="AM50" s="322">
        <v>50.212856383920666</v>
      </c>
      <c r="AN50" s="269"/>
      <c r="AO50" s="322">
        <v>12.031969229362799</v>
      </c>
      <c r="AP50" s="322">
        <v>50.550873075144921</v>
      </c>
      <c r="AQ50" s="269"/>
      <c r="AR50" s="322">
        <v>12.294597529027781</v>
      </c>
      <c r="AS50" s="322">
        <v>51.145043439826523</v>
      </c>
      <c r="AT50" s="323"/>
      <c r="AU50" s="274"/>
      <c r="AV50" s="274"/>
      <c r="BF50" s="325"/>
      <c r="BG50" s="274"/>
      <c r="BH50" s="274"/>
      <c r="BI50" s="274"/>
      <c r="BJ50" s="274"/>
      <c r="BK50" s="274"/>
      <c r="BL50" s="274"/>
      <c r="BM50" s="274"/>
      <c r="BN50" s="274"/>
      <c r="BO50" s="274"/>
      <c r="BP50" s="274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274"/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  <c r="CQ50" s="274"/>
      <c r="CR50" s="274"/>
      <c r="CS50" s="274"/>
      <c r="CT50" s="274"/>
      <c r="CU50" s="274"/>
      <c r="CV50" s="274"/>
      <c r="CW50" s="274"/>
      <c r="CX50" s="274"/>
      <c r="CY50" s="274"/>
      <c r="CZ50" s="274"/>
      <c r="DA50" s="274"/>
      <c r="DB50" s="274"/>
      <c r="DC50" s="274"/>
      <c r="DD50" s="274"/>
      <c r="DE50" s="274"/>
      <c r="DF50" s="274"/>
      <c r="DG50" s="274"/>
      <c r="DH50" s="274"/>
      <c r="DI50" s="274"/>
      <c r="DJ50" s="274"/>
      <c r="DK50" s="274"/>
      <c r="DL50" s="274"/>
      <c r="DM50" s="274"/>
      <c r="DN50" s="274"/>
      <c r="DO50" s="274"/>
      <c r="DP50" s="274"/>
      <c r="DQ50" s="274"/>
      <c r="DR50" s="274"/>
      <c r="DS50" s="274"/>
    </row>
    <row r="51" spans="1:123" s="275" customFormat="1" ht="12" customHeight="1">
      <c r="A51" s="821" t="s">
        <v>450</v>
      </c>
      <c r="B51" s="322">
        <v>5.6334543982548659</v>
      </c>
      <c r="C51" s="322">
        <v>25.121344618717156</v>
      </c>
      <c r="D51" s="322"/>
      <c r="E51" s="322">
        <v>5.8195742763824754</v>
      </c>
      <c r="F51" s="322">
        <v>26.19247964800941</v>
      </c>
      <c r="G51" s="321"/>
      <c r="H51" s="322">
        <v>5.8108105020483611</v>
      </c>
      <c r="I51" s="322">
        <v>26.042701346577235</v>
      </c>
      <c r="J51" s="322"/>
      <c r="K51" s="322">
        <v>5.8066874733428566</v>
      </c>
      <c r="L51" s="322">
        <v>25.805836927088556</v>
      </c>
      <c r="M51" s="821" t="s">
        <v>450</v>
      </c>
      <c r="N51" s="322">
        <v>5.7828478943280972</v>
      </c>
      <c r="O51" s="322">
        <v>25.473135486838451</v>
      </c>
      <c r="P51" s="319"/>
      <c r="Q51" s="322">
        <v>5.6957682043461686</v>
      </c>
      <c r="R51" s="322">
        <v>24.920998248524221</v>
      </c>
      <c r="S51" s="319"/>
      <c r="T51" s="322">
        <v>5.7036397087557065</v>
      </c>
      <c r="U51" s="322">
        <v>25.059395649268691</v>
      </c>
      <c r="V51" s="274"/>
      <c r="W51" s="322">
        <v>5.5322671835877548</v>
      </c>
      <c r="X51" s="322">
        <v>24.457040839098415</v>
      </c>
      <c r="Y51" s="821" t="s">
        <v>450</v>
      </c>
      <c r="Z51" s="322">
        <v>5.5364217517306376</v>
      </c>
      <c r="AA51" s="322">
        <v>24.443075384601649</v>
      </c>
      <c r="AB51" s="325"/>
      <c r="AC51" s="322">
        <v>5.6912639477469771</v>
      </c>
      <c r="AD51" s="322">
        <v>24.437006493831696</v>
      </c>
      <c r="AE51" s="319"/>
      <c r="AF51" s="322">
        <v>5.6059903990510263</v>
      </c>
      <c r="AG51" s="322">
        <v>23.9250118652112</v>
      </c>
      <c r="AH51" s="325"/>
      <c r="AI51" s="322">
        <v>5.4798086680255658</v>
      </c>
      <c r="AJ51" s="322">
        <v>23.47153953516597</v>
      </c>
      <c r="AK51" s="821" t="s">
        <v>450</v>
      </c>
      <c r="AL51" s="322">
        <v>5.4569286744659795</v>
      </c>
      <c r="AM51" s="322">
        <v>22.883655038073314</v>
      </c>
      <c r="AN51" s="269"/>
      <c r="AO51" s="322">
        <v>5.2878568054810202</v>
      </c>
      <c r="AP51" s="322">
        <v>22.216295031829013</v>
      </c>
      <c r="AQ51" s="269"/>
      <c r="AR51" s="322">
        <v>5.2967192049857728</v>
      </c>
      <c r="AS51" s="322">
        <v>22.03414411801268</v>
      </c>
      <c r="AT51" s="323"/>
      <c r="AU51" s="274"/>
      <c r="AV51" s="274"/>
      <c r="BF51" s="325"/>
      <c r="BG51" s="274"/>
      <c r="BH51" s="274"/>
      <c r="BI51" s="274"/>
      <c r="BJ51" s="274"/>
      <c r="BK51" s="274"/>
      <c r="BL51" s="274"/>
      <c r="BM51" s="274"/>
      <c r="BN51" s="274"/>
      <c r="BO51" s="274"/>
      <c r="BP51" s="274"/>
      <c r="BQ51" s="274"/>
      <c r="BR51" s="274"/>
      <c r="BS51" s="274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274"/>
      <c r="CE51" s="274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  <c r="CQ51" s="274"/>
      <c r="CR51" s="274"/>
      <c r="CS51" s="274"/>
      <c r="CT51" s="274"/>
      <c r="CU51" s="274"/>
      <c r="CV51" s="274"/>
      <c r="CW51" s="274"/>
      <c r="CX51" s="274"/>
      <c r="CY51" s="274"/>
      <c r="CZ51" s="274"/>
      <c r="DA51" s="274"/>
      <c r="DB51" s="274"/>
      <c r="DC51" s="274"/>
      <c r="DD51" s="274"/>
      <c r="DE51" s="274"/>
      <c r="DF51" s="274"/>
      <c r="DG51" s="274"/>
      <c r="DH51" s="274"/>
      <c r="DI51" s="274"/>
      <c r="DJ51" s="274"/>
      <c r="DK51" s="274"/>
      <c r="DL51" s="274"/>
      <c r="DM51" s="274"/>
      <c r="DN51" s="274"/>
      <c r="DO51" s="274"/>
      <c r="DP51" s="274"/>
      <c r="DQ51" s="274"/>
      <c r="DR51" s="274"/>
      <c r="DS51" s="274"/>
    </row>
    <row r="52" spans="1:123" s="275" customFormat="1" ht="12" customHeight="1">
      <c r="A52" s="821" t="s">
        <v>449</v>
      </c>
      <c r="B52" s="322">
        <v>3.9449922975723299</v>
      </c>
      <c r="C52" s="322">
        <v>17.591961169722012</v>
      </c>
      <c r="D52" s="322"/>
      <c r="E52" s="322">
        <v>3.2442842662461988</v>
      </c>
      <c r="F52" s="322">
        <v>14.601729539026145</v>
      </c>
      <c r="G52" s="321"/>
      <c r="H52" s="322">
        <v>3.0993883477621114</v>
      </c>
      <c r="I52" s="322">
        <v>13.890737801443859</v>
      </c>
      <c r="J52" s="322"/>
      <c r="K52" s="322">
        <v>3.0158397028391413</v>
      </c>
      <c r="L52" s="322">
        <v>13.402868318122554</v>
      </c>
      <c r="M52" s="821" t="s">
        <v>449</v>
      </c>
      <c r="N52" s="322">
        <v>3.0244492448122307</v>
      </c>
      <c r="O52" s="322">
        <v>13.322537060283452</v>
      </c>
      <c r="P52" s="319"/>
      <c r="Q52" s="322">
        <v>2.9999576396831449</v>
      </c>
      <c r="R52" s="322">
        <v>13.125874579506808</v>
      </c>
      <c r="S52" s="319"/>
      <c r="T52" s="322">
        <v>2.8287957551165253</v>
      </c>
      <c r="U52" s="322">
        <v>12.428539609473606</v>
      </c>
      <c r="V52" s="274"/>
      <c r="W52" s="322">
        <v>2.7863258218237621</v>
      </c>
      <c r="X52" s="322">
        <v>12.317786208435617</v>
      </c>
      <c r="Y52" s="821" t="s">
        <v>449</v>
      </c>
      <c r="Z52" s="322">
        <v>2.7045064321264545</v>
      </c>
      <c r="AA52" s="322">
        <v>11.940285181117687</v>
      </c>
      <c r="AB52" s="325"/>
      <c r="AC52" s="322">
        <v>3.0109638038956494</v>
      </c>
      <c r="AD52" s="322">
        <v>12.928400914812279</v>
      </c>
      <c r="AE52" s="319"/>
      <c r="AF52" s="322">
        <v>2.9814838841213649</v>
      </c>
      <c r="AG52" s="322">
        <v>12.724252491694351</v>
      </c>
      <c r="AH52" s="325"/>
      <c r="AI52" s="322">
        <v>2.6032765866262424</v>
      </c>
      <c r="AJ52" s="322">
        <v>11.150555252139085</v>
      </c>
      <c r="AK52" s="821" t="s">
        <v>449</v>
      </c>
      <c r="AL52" s="322">
        <v>2.6386022046626962</v>
      </c>
      <c r="AM52" s="322">
        <v>11.064990260315213</v>
      </c>
      <c r="AN52" s="269"/>
      <c r="AO52" s="322">
        <v>2.516366369670878</v>
      </c>
      <c r="AP52" s="322">
        <v>10.572210960560476</v>
      </c>
      <c r="AQ52" s="269"/>
      <c r="AR52" s="322">
        <v>2.5299076622716874</v>
      </c>
      <c r="AS52" s="322">
        <v>10.524316634207654</v>
      </c>
      <c r="AT52" s="323"/>
      <c r="AU52" s="274"/>
      <c r="AV52" s="274"/>
      <c r="BF52" s="325"/>
      <c r="BG52" s="274"/>
      <c r="BH52" s="274"/>
      <c r="BI52" s="274"/>
      <c r="BJ52" s="274"/>
      <c r="BK52" s="274"/>
      <c r="BL52" s="274"/>
      <c r="BM52" s="274"/>
      <c r="BN52" s="274"/>
      <c r="BO52" s="274"/>
      <c r="BP52" s="274"/>
      <c r="BQ52" s="274"/>
      <c r="BR52" s="274"/>
      <c r="BS52" s="274"/>
      <c r="BT52" s="274"/>
      <c r="BU52" s="274"/>
      <c r="BV52" s="274"/>
      <c r="BW52" s="274"/>
      <c r="BX52" s="274"/>
      <c r="BY52" s="274"/>
      <c r="BZ52" s="274"/>
      <c r="CA52" s="274"/>
      <c r="CB52" s="274"/>
      <c r="CC52" s="274"/>
      <c r="CD52" s="274"/>
      <c r="CE52" s="274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  <c r="CQ52" s="274"/>
      <c r="CR52" s="274"/>
      <c r="CS52" s="274"/>
      <c r="CT52" s="274"/>
      <c r="CU52" s="274"/>
      <c r="CV52" s="274"/>
      <c r="CW52" s="274"/>
      <c r="CX52" s="274"/>
      <c r="CY52" s="274"/>
      <c r="CZ52" s="274"/>
      <c r="DA52" s="274"/>
      <c r="DB52" s="274"/>
      <c r="DC52" s="274"/>
      <c r="DD52" s="274"/>
      <c r="DE52" s="274"/>
      <c r="DF52" s="274"/>
      <c r="DG52" s="274"/>
      <c r="DH52" s="274"/>
      <c r="DI52" s="274"/>
      <c r="DJ52" s="274"/>
      <c r="DK52" s="274"/>
      <c r="DL52" s="274"/>
      <c r="DM52" s="274"/>
      <c r="DN52" s="274"/>
      <c r="DO52" s="274"/>
      <c r="DP52" s="274"/>
      <c r="DQ52" s="274"/>
      <c r="DR52" s="274"/>
      <c r="DS52" s="274"/>
    </row>
    <row r="53" spans="1:123" s="275" customFormat="1" ht="12" customHeight="1">
      <c r="A53" s="821" t="s">
        <v>447</v>
      </c>
      <c r="B53" s="322">
        <v>2.0460346553023063</v>
      </c>
      <c r="C53" s="322">
        <v>9.1239119098238994</v>
      </c>
      <c r="D53" s="322"/>
      <c r="E53" s="322">
        <v>2.1108232909111386</v>
      </c>
      <c r="F53" s="322">
        <v>9.5002990703474293</v>
      </c>
      <c r="G53" s="321"/>
      <c r="H53" s="322">
        <v>2.2341186335730132</v>
      </c>
      <c r="I53" s="322">
        <v>10.012800163842098</v>
      </c>
      <c r="J53" s="322"/>
      <c r="K53" s="322">
        <v>2.2993408210287343</v>
      </c>
      <c r="L53" s="322">
        <v>10.218634038712265</v>
      </c>
      <c r="M53" s="821" t="s">
        <v>447</v>
      </c>
      <c r="N53" s="322">
        <v>2.3311514138968472</v>
      </c>
      <c r="O53" s="322">
        <v>10.268597219161149</v>
      </c>
      <c r="P53" s="319"/>
      <c r="Q53" s="322">
        <v>2.4016181641038674</v>
      </c>
      <c r="R53" s="322">
        <v>10.507927976350445</v>
      </c>
      <c r="S53" s="319"/>
      <c r="T53" s="322">
        <v>2.5797552686109708</v>
      </c>
      <c r="U53" s="322">
        <v>11.334360383101938</v>
      </c>
      <c r="V53" s="274"/>
      <c r="W53" s="322">
        <v>2.6023746062515141</v>
      </c>
      <c r="X53" s="322">
        <v>11.504574871680429</v>
      </c>
      <c r="Y53" s="821" t="s">
        <v>447</v>
      </c>
      <c r="Z53" s="322">
        <v>2.6088486483534927</v>
      </c>
      <c r="AA53" s="322">
        <v>11.517959981785552</v>
      </c>
      <c r="AB53" s="325"/>
      <c r="AC53" s="322">
        <v>2.8379534232728121</v>
      </c>
      <c r="AD53" s="322">
        <v>12.185533278800728</v>
      </c>
      <c r="AE53" s="319"/>
      <c r="AF53" s="322">
        <v>2.9116082516264155</v>
      </c>
      <c r="AG53" s="322">
        <v>12.426040183515266</v>
      </c>
      <c r="AH53" s="325"/>
      <c r="AI53" s="322">
        <v>3.217260255050268</v>
      </c>
      <c r="AJ53" s="322">
        <v>13.780417501061958</v>
      </c>
      <c r="AK53" s="821" t="s">
        <v>447</v>
      </c>
      <c r="AL53" s="322">
        <v>2.9889293906604193</v>
      </c>
      <c r="AM53" s="322">
        <v>12.534088896759341</v>
      </c>
      <c r="AN53" s="269"/>
      <c r="AO53" s="322">
        <v>3.2067419116190647</v>
      </c>
      <c r="AP53" s="322">
        <v>13.472740851381628</v>
      </c>
      <c r="AQ53" s="269"/>
      <c r="AR53" s="322">
        <v>3.1810197989886344</v>
      </c>
      <c r="AS53" s="322">
        <v>13.232917581734554</v>
      </c>
      <c r="AT53" s="314"/>
      <c r="AU53" s="274"/>
      <c r="AV53" s="274"/>
      <c r="BF53" s="317"/>
      <c r="BG53" s="274"/>
      <c r="BH53" s="274"/>
      <c r="BI53" s="274"/>
      <c r="BJ53" s="274"/>
      <c r="BK53" s="274"/>
      <c r="BL53" s="274"/>
      <c r="BM53" s="274"/>
      <c r="BN53" s="274"/>
      <c r="BO53" s="274"/>
      <c r="BP53" s="274"/>
      <c r="BQ53" s="274"/>
      <c r="BR53" s="274"/>
      <c r="BS53" s="274"/>
      <c r="BT53" s="274"/>
      <c r="BU53" s="274"/>
      <c r="BV53" s="274"/>
      <c r="BW53" s="274"/>
      <c r="BX53" s="274"/>
      <c r="BY53" s="274"/>
      <c r="BZ53" s="274"/>
      <c r="CA53" s="274"/>
      <c r="CB53" s="274"/>
      <c r="CC53" s="274"/>
      <c r="CD53" s="274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74"/>
      <c r="CP53" s="274"/>
      <c r="CQ53" s="274"/>
      <c r="CR53" s="274"/>
      <c r="CS53" s="274"/>
      <c r="CT53" s="274"/>
      <c r="CU53" s="274"/>
      <c r="CV53" s="274"/>
      <c r="CW53" s="274"/>
      <c r="CX53" s="274"/>
      <c r="CY53" s="274"/>
      <c r="CZ53" s="274"/>
      <c r="DA53" s="274"/>
      <c r="DB53" s="274"/>
      <c r="DC53" s="274"/>
      <c r="DD53" s="274"/>
      <c r="DE53" s="274"/>
      <c r="DF53" s="274"/>
      <c r="DG53" s="274"/>
      <c r="DH53" s="274"/>
      <c r="DI53" s="274"/>
      <c r="DJ53" s="274"/>
      <c r="DK53" s="274"/>
      <c r="DL53" s="274"/>
      <c r="DM53" s="274"/>
      <c r="DN53" s="274"/>
      <c r="DO53" s="274"/>
      <c r="DP53" s="274"/>
      <c r="DQ53" s="274"/>
      <c r="DR53" s="274"/>
      <c r="DS53" s="274"/>
    </row>
    <row r="54" spans="1:123" s="275" customFormat="1" ht="12" customHeight="1">
      <c r="A54" s="821" t="s">
        <v>717</v>
      </c>
      <c r="B54" s="322"/>
      <c r="C54" s="322"/>
      <c r="D54" s="322"/>
      <c r="E54" s="322"/>
      <c r="F54" s="322"/>
      <c r="G54" s="321"/>
      <c r="H54" s="322"/>
      <c r="I54" s="322"/>
      <c r="J54" s="322"/>
      <c r="K54" s="322"/>
      <c r="L54" s="322"/>
      <c r="M54" s="821" t="s">
        <v>717</v>
      </c>
      <c r="N54" s="322"/>
      <c r="O54" s="322"/>
      <c r="P54" s="319"/>
      <c r="Q54" s="322"/>
      <c r="R54" s="322"/>
      <c r="S54" s="319"/>
      <c r="T54" s="322"/>
      <c r="U54" s="322"/>
      <c r="V54" s="274"/>
      <c r="W54" s="322"/>
      <c r="X54" s="322"/>
      <c r="Y54" s="821" t="s">
        <v>717</v>
      </c>
      <c r="Z54" s="322"/>
      <c r="AA54" s="322"/>
      <c r="AB54" s="325"/>
      <c r="AC54" s="322"/>
      <c r="AD54" s="322"/>
      <c r="AE54" s="319"/>
      <c r="AF54" s="322"/>
      <c r="AG54" s="322"/>
      <c r="AH54" s="325"/>
      <c r="AI54" s="322"/>
      <c r="AJ54" s="322"/>
      <c r="AK54" s="821" t="s">
        <v>717</v>
      </c>
      <c r="AL54" s="322"/>
      <c r="AM54" s="322"/>
      <c r="AN54" s="269"/>
      <c r="AO54" s="322"/>
      <c r="AP54" s="322"/>
      <c r="AQ54" s="269"/>
      <c r="AR54" s="322"/>
      <c r="AS54" s="322"/>
      <c r="AT54" s="323"/>
      <c r="AU54" s="274"/>
      <c r="AV54" s="274"/>
      <c r="BF54" s="325"/>
      <c r="BG54" s="274"/>
      <c r="BH54" s="274"/>
      <c r="BI54" s="274"/>
      <c r="BJ54" s="274"/>
      <c r="BK54" s="274"/>
      <c r="BL54" s="274"/>
      <c r="BM54" s="274"/>
      <c r="BN54" s="274"/>
      <c r="BO54" s="274"/>
      <c r="BP54" s="274"/>
      <c r="BQ54" s="274"/>
      <c r="BR54" s="274"/>
      <c r="BS54" s="274"/>
      <c r="BT54" s="274"/>
      <c r="BU54" s="274"/>
      <c r="BV54" s="274"/>
      <c r="BW54" s="274"/>
      <c r="BX54" s="274"/>
      <c r="BY54" s="274"/>
      <c r="BZ54" s="274"/>
      <c r="CA54" s="274"/>
      <c r="CB54" s="274"/>
      <c r="CC54" s="274"/>
      <c r="CD54" s="274"/>
      <c r="CE54" s="274"/>
      <c r="CF54" s="274"/>
      <c r="CG54" s="274"/>
      <c r="CH54" s="274"/>
      <c r="CI54" s="274"/>
      <c r="CJ54" s="274"/>
      <c r="CK54" s="274"/>
      <c r="CL54" s="274"/>
      <c r="CM54" s="274"/>
      <c r="CN54" s="274"/>
      <c r="CO54" s="274"/>
      <c r="CP54" s="274"/>
      <c r="CQ54" s="274"/>
      <c r="CR54" s="274"/>
      <c r="CS54" s="274"/>
      <c r="CT54" s="274"/>
      <c r="CU54" s="274"/>
      <c r="CV54" s="274"/>
      <c r="CW54" s="274"/>
      <c r="CX54" s="274"/>
      <c r="CY54" s="274"/>
      <c r="CZ54" s="274"/>
      <c r="DA54" s="274"/>
      <c r="DB54" s="274"/>
      <c r="DC54" s="274"/>
      <c r="DD54" s="274"/>
      <c r="DE54" s="274"/>
      <c r="DF54" s="274"/>
      <c r="DG54" s="274"/>
      <c r="DH54" s="274"/>
      <c r="DI54" s="274"/>
      <c r="DJ54" s="274"/>
      <c r="DK54" s="274"/>
      <c r="DL54" s="274"/>
      <c r="DM54" s="274"/>
      <c r="DN54" s="274"/>
      <c r="DO54" s="274"/>
      <c r="DP54" s="274"/>
      <c r="DQ54" s="274"/>
      <c r="DR54" s="274"/>
      <c r="DS54" s="274"/>
    </row>
    <row r="55" spans="1:123" s="275" customFormat="1" ht="12" customHeight="1">
      <c r="A55" s="821" t="s">
        <v>718</v>
      </c>
      <c r="B55" s="322">
        <v>0.31641797757862661</v>
      </c>
      <c r="C55" s="322">
        <v>1.4110072606201614</v>
      </c>
      <c r="D55" s="322"/>
      <c r="E55" s="322">
        <v>0.32300934789953822</v>
      </c>
      <c r="F55" s="322">
        <v>1.4537860278388872</v>
      </c>
      <c r="G55" s="321"/>
      <c r="H55" s="322">
        <v>0.29908583466425387</v>
      </c>
      <c r="I55" s="322">
        <v>1.3404331575444166</v>
      </c>
      <c r="J55" s="322"/>
      <c r="K55" s="322">
        <v>0.27960381561042319</v>
      </c>
      <c r="L55" s="322">
        <v>1.2426035502958579</v>
      </c>
      <c r="M55" s="821" t="s">
        <v>718</v>
      </c>
      <c r="N55" s="322">
        <v>0.24647205598592087</v>
      </c>
      <c r="O55" s="322">
        <v>1.0856962158743544</v>
      </c>
      <c r="P55" s="319"/>
      <c r="Q55" s="322">
        <v>0.24441902825433134</v>
      </c>
      <c r="R55" s="322">
        <v>1.0694196035548471</v>
      </c>
      <c r="S55" s="319"/>
      <c r="T55" s="322">
        <v>0.24608326274721862</v>
      </c>
      <c r="U55" s="322">
        <v>1.0811864280941421</v>
      </c>
      <c r="V55" s="274"/>
      <c r="W55" s="322">
        <v>0.22998950004038446</v>
      </c>
      <c r="X55" s="322">
        <v>1.0167373354162017</v>
      </c>
      <c r="Y55" s="821" t="s">
        <v>718</v>
      </c>
      <c r="Z55" s="322">
        <v>0.23378519670516573</v>
      </c>
      <c r="AA55" s="322">
        <v>1.0321520727863642</v>
      </c>
      <c r="AB55" s="325"/>
      <c r="AC55" s="322">
        <v>0.20800124411959101</v>
      </c>
      <c r="AD55" s="322">
        <v>0.89311052868804564</v>
      </c>
      <c r="AE55" s="319"/>
      <c r="AF55" s="322">
        <v>0.20073026523084905</v>
      </c>
      <c r="AG55" s="322">
        <v>0.85666824869482672</v>
      </c>
      <c r="AH55" s="325"/>
      <c r="AI55" s="322">
        <v>0.17266630421500584</v>
      </c>
      <c r="AJ55" s="322">
        <v>0.73957764427453121</v>
      </c>
      <c r="AK55" s="821" t="s">
        <v>718</v>
      </c>
      <c r="AL55" s="322">
        <v>0.15877895604525538</v>
      </c>
      <c r="AM55" s="322">
        <v>0.66584026916947048</v>
      </c>
      <c r="AN55" s="269"/>
      <c r="AO55" s="322">
        <v>0.14085150831311696</v>
      </c>
      <c r="AP55" s="322">
        <v>0.5917706888580675</v>
      </c>
      <c r="AQ55" s="269"/>
      <c r="AR55" s="322">
        <v>0.14144506386609867</v>
      </c>
      <c r="AS55" s="322">
        <v>0.5884059172088012</v>
      </c>
      <c r="AT55" s="323"/>
      <c r="AU55" s="274"/>
      <c r="AV55" s="274"/>
      <c r="BF55" s="325"/>
      <c r="BG55" s="274"/>
      <c r="BH55" s="274"/>
      <c r="BI55" s="274"/>
      <c r="BJ55" s="274"/>
      <c r="BK55" s="274"/>
      <c r="BL55" s="274"/>
      <c r="BM55" s="274"/>
      <c r="BN55" s="274"/>
      <c r="BO55" s="274"/>
      <c r="BP55" s="274"/>
      <c r="BQ55" s="274"/>
      <c r="BR55" s="274"/>
      <c r="BS55" s="274"/>
      <c r="BT55" s="274"/>
      <c r="BU55" s="274"/>
      <c r="BV55" s="274"/>
      <c r="BW55" s="274"/>
      <c r="BX55" s="274"/>
      <c r="BY55" s="274"/>
      <c r="BZ55" s="274"/>
      <c r="CA55" s="274"/>
      <c r="CB55" s="274"/>
      <c r="CC55" s="274"/>
      <c r="CD55" s="274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274"/>
      <c r="CU55" s="274"/>
      <c r="CV55" s="274"/>
      <c r="CW55" s="274"/>
      <c r="CX55" s="274"/>
      <c r="CY55" s="274"/>
      <c r="CZ55" s="274"/>
      <c r="DA55" s="274"/>
      <c r="DB55" s="274"/>
      <c r="DC55" s="274"/>
      <c r="DD55" s="274"/>
      <c r="DE55" s="274"/>
      <c r="DF55" s="274"/>
      <c r="DG55" s="274"/>
      <c r="DH55" s="274"/>
      <c r="DI55" s="274"/>
      <c r="DJ55" s="274"/>
      <c r="DK55" s="274"/>
      <c r="DL55" s="274"/>
      <c r="DM55" s="274"/>
      <c r="DN55" s="274"/>
      <c r="DO55" s="274"/>
      <c r="DP55" s="274"/>
      <c r="DQ55" s="274"/>
      <c r="DR55" s="274"/>
      <c r="DS55" s="274"/>
    </row>
    <row r="56" spans="1:123" s="275" customFormat="1" ht="12" customHeight="1">
      <c r="A56" s="821" t="s">
        <v>700</v>
      </c>
      <c r="B56" s="322">
        <v>0.20150000562220999</v>
      </c>
      <c r="C56" s="322">
        <v>0.89855188736010261</v>
      </c>
      <c r="D56" s="322"/>
      <c r="E56" s="322">
        <v>0.19619326500732065</v>
      </c>
      <c r="F56" s="322">
        <v>0.88301787325500058</v>
      </c>
      <c r="G56" s="321"/>
      <c r="H56" s="322">
        <v>0.17730374919744921</v>
      </c>
      <c r="I56" s="322">
        <v>0.79463417131739289</v>
      </c>
      <c r="J56" s="322"/>
      <c r="K56" s="322">
        <v>0.17195973163449757</v>
      </c>
      <c r="L56" s="322">
        <v>0.76421622705846959</v>
      </c>
      <c r="M56" s="821" t="s">
        <v>700</v>
      </c>
      <c r="N56" s="322">
        <v>0.15575815718086439</v>
      </c>
      <c r="O56" s="322">
        <v>0.68610634648370494</v>
      </c>
      <c r="P56" s="319"/>
      <c r="Q56" s="322">
        <v>0.13682382344219934</v>
      </c>
      <c r="R56" s="322">
        <v>0.59865256836779146</v>
      </c>
      <c r="S56" s="319"/>
      <c r="T56" s="322">
        <v>0.12800554268224421</v>
      </c>
      <c r="U56" s="322">
        <v>0.56240255401291861</v>
      </c>
      <c r="V56" s="274"/>
      <c r="W56" s="322">
        <v>0.11994184637751393</v>
      </c>
      <c r="X56" s="322">
        <v>0.53023878598527108</v>
      </c>
      <c r="Y56" s="821" t="s">
        <v>700</v>
      </c>
      <c r="Z56" s="322">
        <v>0.11669036202325313</v>
      </c>
      <c r="AA56" s="322">
        <v>0.51518317127831503</v>
      </c>
      <c r="AB56" s="325"/>
      <c r="AC56" s="322">
        <v>8.0090198670347182E-2</v>
      </c>
      <c r="AD56" s="322">
        <v>0.34388928768175214</v>
      </c>
      <c r="AE56" s="319"/>
      <c r="AF56" s="322">
        <v>6.8022167442032877E-2</v>
      </c>
      <c r="AG56" s="322">
        <v>0.29030216737857933</v>
      </c>
      <c r="AH56" s="325"/>
      <c r="AI56" s="322">
        <v>7.6327361145300018E-2</v>
      </c>
      <c r="AJ56" s="322">
        <v>0.32693124582802352</v>
      </c>
      <c r="AK56" s="821" t="s">
        <v>700</v>
      </c>
      <c r="AL56" s="322">
        <v>6.8916823474961919E-2</v>
      </c>
      <c r="AM56" s="322">
        <v>0.28900301044802551</v>
      </c>
      <c r="AN56" s="269"/>
      <c r="AO56" s="322">
        <v>5.8236681321769519E-2</v>
      </c>
      <c r="AP56" s="322">
        <v>0.24467441943170098</v>
      </c>
      <c r="AQ56" s="269"/>
      <c r="AR56" s="322">
        <v>5.4287013948608291E-2</v>
      </c>
      <c r="AS56" s="322">
        <v>0.22583184850619487</v>
      </c>
      <c r="AT56" s="323"/>
      <c r="AU56" s="274"/>
      <c r="AV56" s="274"/>
      <c r="BF56" s="325"/>
      <c r="BG56" s="274"/>
      <c r="BH56" s="274"/>
      <c r="BI56" s="274"/>
      <c r="BJ56" s="274"/>
      <c r="BK56" s="274"/>
      <c r="BL56" s="274"/>
      <c r="BM56" s="274"/>
      <c r="BN56" s="274"/>
      <c r="BO56" s="274"/>
      <c r="BP56" s="274"/>
      <c r="BQ56" s="274"/>
      <c r="BR56" s="274"/>
      <c r="BS56" s="274"/>
      <c r="BT56" s="274"/>
      <c r="BU56" s="274"/>
      <c r="BV56" s="274"/>
      <c r="BW56" s="274"/>
      <c r="BX56" s="274"/>
      <c r="BY56" s="274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274"/>
      <c r="CU56" s="274"/>
      <c r="CV56" s="274"/>
      <c r="CW56" s="274"/>
      <c r="CX56" s="274"/>
      <c r="CY56" s="274"/>
      <c r="CZ56" s="274"/>
      <c r="DA56" s="274"/>
      <c r="DB56" s="274"/>
      <c r="DC56" s="274"/>
      <c r="DD56" s="274"/>
      <c r="DE56" s="274"/>
      <c r="DF56" s="274"/>
      <c r="DG56" s="274"/>
      <c r="DH56" s="274"/>
      <c r="DI56" s="274"/>
      <c r="DJ56" s="274"/>
      <c r="DK56" s="274"/>
      <c r="DL56" s="274"/>
      <c r="DM56" s="274"/>
      <c r="DN56" s="274"/>
      <c r="DO56" s="274"/>
      <c r="DP56" s="274"/>
      <c r="DQ56" s="274"/>
      <c r="DR56" s="274"/>
      <c r="DS56" s="274"/>
    </row>
    <row r="57" spans="1:123" s="275" customFormat="1" ht="12" customHeight="1">
      <c r="A57" s="821" t="s">
        <v>451</v>
      </c>
      <c r="B57" s="322">
        <v>0.64093193752600275</v>
      </c>
      <c r="C57" s="322">
        <v>2.8581170524288981</v>
      </c>
      <c r="D57" s="322"/>
      <c r="E57" s="322">
        <v>0.59781506926455685</v>
      </c>
      <c r="F57" s="322">
        <v>2.6906193290686242</v>
      </c>
      <c r="G57" s="321"/>
      <c r="H57" s="322">
        <v>0.62399038538432194</v>
      </c>
      <c r="I57" s="322">
        <v>2.7965797962213919</v>
      </c>
      <c r="J57" s="322"/>
      <c r="K57" s="322">
        <v>0.61088581828685684</v>
      </c>
      <c r="L57" s="322">
        <v>2.7148731320830408</v>
      </c>
      <c r="M57" s="821" t="s">
        <v>451</v>
      </c>
      <c r="N57" s="322">
        <v>0.59453497706047809</v>
      </c>
      <c r="O57" s="322">
        <v>2.6188947555027453</v>
      </c>
      <c r="P57" s="319"/>
      <c r="Q57" s="322">
        <v>0.57758292032024394</v>
      </c>
      <c r="R57" s="322">
        <v>2.5271293404627975</v>
      </c>
      <c r="S57" s="319"/>
      <c r="T57" s="322">
        <v>0.57011049455342755</v>
      </c>
      <c r="U57" s="322">
        <v>2.5048258965030814</v>
      </c>
      <c r="V57" s="274"/>
      <c r="W57" s="322">
        <v>0.56356514013407633</v>
      </c>
      <c r="X57" s="322">
        <v>2.4914081678196829</v>
      </c>
      <c r="Y57" s="821" t="s">
        <v>451</v>
      </c>
      <c r="Z57" s="322">
        <v>0.56504830414726048</v>
      </c>
      <c r="AA57" s="322">
        <v>2.4946651309386692</v>
      </c>
      <c r="AB57" s="325"/>
      <c r="AC57" s="322">
        <v>0.56996228762489798</v>
      </c>
      <c r="AD57" s="322">
        <v>2.4472897851526634</v>
      </c>
      <c r="AE57" s="319"/>
      <c r="AF57" s="322">
        <v>0.57976386855225848</v>
      </c>
      <c r="AG57" s="322">
        <v>2.4742920423983548</v>
      </c>
      <c r="AH57" s="325"/>
      <c r="AI57" s="322">
        <v>0.58157553132520945</v>
      </c>
      <c r="AJ57" s="322">
        <v>2.4910492141513441</v>
      </c>
      <c r="AK57" s="821" t="s">
        <v>451</v>
      </c>
      <c r="AL57" s="322">
        <v>0.56028701830011929</v>
      </c>
      <c r="AM57" s="322">
        <v>2.3495661413139723</v>
      </c>
      <c r="AN57" s="269"/>
      <c r="AO57" s="322">
        <v>0.55968159433072684</v>
      </c>
      <c r="AP57" s="322">
        <v>2.3514349727941961</v>
      </c>
      <c r="AQ57" s="269"/>
      <c r="AR57" s="322">
        <v>0.54071194015479274</v>
      </c>
      <c r="AS57" s="322">
        <v>2.249340460503598</v>
      </c>
      <c r="AT57" s="323"/>
      <c r="AU57" s="274"/>
      <c r="AV57" s="274"/>
      <c r="BF57" s="325"/>
      <c r="BG57" s="274"/>
      <c r="BH57" s="274"/>
      <c r="BI57" s="274"/>
      <c r="BJ57" s="274"/>
      <c r="BK57" s="274"/>
      <c r="BL57" s="274"/>
      <c r="BM57" s="274"/>
      <c r="BN57" s="274"/>
      <c r="BO57" s="274"/>
      <c r="BP57" s="274"/>
      <c r="BQ57" s="274"/>
      <c r="BR57" s="274"/>
      <c r="BS57" s="274"/>
      <c r="BT57" s="274"/>
      <c r="BU57" s="274"/>
      <c r="BV57" s="274"/>
      <c r="BW57" s="274"/>
      <c r="BX57" s="274"/>
      <c r="BY57" s="274"/>
      <c r="BZ57" s="274"/>
      <c r="CA57" s="274"/>
      <c r="CB57" s="274"/>
      <c r="CC57" s="274"/>
      <c r="CD57" s="274"/>
      <c r="CE57" s="274"/>
      <c r="CF57" s="274"/>
      <c r="CG57" s="274"/>
      <c r="CH57" s="274"/>
      <c r="CI57" s="274"/>
      <c r="CJ57" s="274"/>
      <c r="CK57" s="274"/>
      <c r="CL57" s="274"/>
      <c r="CM57" s="274"/>
      <c r="CN57" s="274"/>
      <c r="CO57" s="274"/>
      <c r="CP57" s="274"/>
      <c r="CQ57" s="274"/>
      <c r="CR57" s="274"/>
      <c r="CS57" s="274"/>
      <c r="CT57" s="274"/>
      <c r="CU57" s="274"/>
      <c r="CV57" s="274"/>
      <c r="CW57" s="274"/>
      <c r="CX57" s="274"/>
      <c r="CY57" s="274"/>
      <c r="CZ57" s="274"/>
      <c r="DA57" s="274"/>
      <c r="DB57" s="274"/>
      <c r="DC57" s="274"/>
      <c r="DD57" s="274"/>
      <c r="DE57" s="274"/>
      <c r="DF57" s="274"/>
      <c r="DG57" s="274"/>
      <c r="DH57" s="274"/>
      <c r="DI57" s="274"/>
      <c r="DJ57" s="274"/>
      <c r="DK57" s="274"/>
      <c r="DL57" s="274"/>
      <c r="DM57" s="274"/>
      <c r="DN57" s="274"/>
      <c r="DO57" s="274"/>
      <c r="DP57" s="274"/>
      <c r="DQ57" s="274"/>
      <c r="DR57" s="274"/>
      <c r="DS57" s="274"/>
    </row>
    <row r="58" spans="1:123" s="275" customFormat="1" ht="6.75" customHeight="1">
      <c r="A58" s="821"/>
      <c r="B58" s="322"/>
      <c r="C58" s="322"/>
      <c r="D58" s="322"/>
      <c r="E58" s="322"/>
      <c r="F58" s="322"/>
      <c r="G58" s="321"/>
      <c r="H58" s="322"/>
      <c r="I58" s="322"/>
      <c r="J58" s="322"/>
      <c r="K58" s="322"/>
      <c r="L58" s="322"/>
      <c r="M58" s="821"/>
      <c r="N58" s="322"/>
      <c r="O58" s="322"/>
      <c r="P58" s="319"/>
      <c r="Q58" s="322"/>
      <c r="R58" s="322"/>
      <c r="S58" s="319"/>
      <c r="T58" s="322"/>
      <c r="U58" s="322"/>
      <c r="V58" s="274"/>
      <c r="W58" s="322"/>
      <c r="X58" s="322"/>
      <c r="Y58" s="821"/>
      <c r="Z58" s="322"/>
      <c r="AA58" s="322"/>
      <c r="AB58" s="325"/>
      <c r="AC58" s="322"/>
      <c r="AD58" s="322"/>
      <c r="AE58" s="319"/>
      <c r="AF58" s="322"/>
      <c r="AG58" s="322"/>
      <c r="AH58" s="325"/>
      <c r="AI58" s="322"/>
      <c r="AJ58" s="322"/>
      <c r="AK58" s="821"/>
      <c r="AL58" s="322"/>
      <c r="AM58" s="322"/>
      <c r="AN58" s="269"/>
      <c r="AO58" s="322"/>
      <c r="AP58" s="322"/>
      <c r="AQ58" s="269"/>
      <c r="AR58" s="322"/>
      <c r="AS58" s="322"/>
      <c r="AT58" s="323"/>
      <c r="AU58" s="274"/>
      <c r="AV58" s="274"/>
      <c r="BF58" s="325"/>
      <c r="BG58" s="274"/>
      <c r="BH58" s="274"/>
      <c r="BI58" s="274"/>
      <c r="BJ58" s="274"/>
      <c r="BK58" s="274"/>
      <c r="BL58" s="274"/>
      <c r="BM58" s="274"/>
      <c r="BN58" s="274"/>
      <c r="BO58" s="274"/>
      <c r="BP58" s="274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4"/>
      <c r="DA58" s="274"/>
      <c r="DB58" s="274"/>
      <c r="DC58" s="274"/>
      <c r="DD58" s="274"/>
      <c r="DE58" s="274"/>
      <c r="DF58" s="274"/>
      <c r="DG58" s="274"/>
      <c r="DH58" s="274"/>
      <c r="DI58" s="274"/>
      <c r="DJ58" s="274"/>
      <c r="DK58" s="274"/>
      <c r="DL58" s="274"/>
      <c r="DM58" s="274"/>
      <c r="DN58" s="274"/>
      <c r="DO58" s="274"/>
      <c r="DP58" s="274"/>
      <c r="DQ58" s="274"/>
      <c r="DR58" s="274"/>
      <c r="DS58" s="274"/>
    </row>
    <row r="59" spans="1:123" s="275" customFormat="1" ht="12" customHeight="1">
      <c r="A59" s="724" t="s">
        <v>99</v>
      </c>
      <c r="B59" s="322"/>
      <c r="C59" s="322"/>
      <c r="D59" s="322"/>
      <c r="E59" s="322"/>
      <c r="F59" s="322"/>
      <c r="G59" s="321"/>
      <c r="H59" s="322"/>
      <c r="I59" s="322"/>
      <c r="J59" s="322"/>
      <c r="K59" s="322"/>
      <c r="L59" s="322"/>
      <c r="M59" s="724" t="s">
        <v>99</v>
      </c>
      <c r="N59" s="322"/>
      <c r="O59" s="322"/>
      <c r="P59" s="319"/>
      <c r="Q59" s="322"/>
      <c r="R59" s="322"/>
      <c r="S59" s="319"/>
      <c r="T59" s="322"/>
      <c r="U59" s="322"/>
      <c r="V59" s="274"/>
      <c r="W59" s="322"/>
      <c r="X59" s="322"/>
      <c r="Y59" s="724" t="s">
        <v>99</v>
      </c>
      <c r="Z59" s="322"/>
      <c r="AA59" s="322"/>
      <c r="AB59" s="325"/>
      <c r="AC59" s="322"/>
      <c r="AD59" s="322"/>
      <c r="AE59" s="319"/>
      <c r="AF59" s="322"/>
      <c r="AG59" s="322"/>
      <c r="AH59" s="325"/>
      <c r="AI59" s="322"/>
      <c r="AJ59" s="322"/>
      <c r="AK59" s="724" t="s">
        <v>99</v>
      </c>
      <c r="AL59" s="322"/>
      <c r="AM59" s="322"/>
      <c r="AN59" s="269"/>
      <c r="AO59" s="322"/>
      <c r="AP59" s="322"/>
      <c r="AQ59" s="269"/>
      <c r="AR59" s="322"/>
      <c r="AS59" s="322"/>
      <c r="AT59" s="323"/>
      <c r="AU59" s="274"/>
      <c r="AV59" s="274"/>
      <c r="BF59" s="325"/>
      <c r="BG59" s="274"/>
      <c r="BH59" s="274"/>
      <c r="BI59" s="274"/>
      <c r="BJ59" s="274"/>
      <c r="BK59" s="274"/>
      <c r="BL59" s="274"/>
      <c r="BM59" s="274"/>
      <c r="BN59" s="274"/>
      <c r="BO59" s="274"/>
      <c r="BP59" s="274"/>
      <c r="BQ59" s="274"/>
      <c r="BR59" s="274"/>
      <c r="BS59" s="274"/>
      <c r="BT59" s="274"/>
      <c r="BU59" s="274"/>
      <c r="BV59" s="274"/>
      <c r="BW59" s="274"/>
      <c r="BX59" s="274"/>
      <c r="BY59" s="274"/>
      <c r="BZ59" s="274"/>
      <c r="CA59" s="274"/>
      <c r="CB59" s="274"/>
      <c r="CC59" s="274"/>
      <c r="CD59" s="274"/>
      <c r="CE59" s="274"/>
      <c r="CF59" s="274"/>
      <c r="CG59" s="274"/>
      <c r="CH59" s="274"/>
      <c r="CI59" s="274"/>
      <c r="CJ59" s="274"/>
      <c r="CK59" s="274"/>
      <c r="CL59" s="274"/>
      <c r="CM59" s="274"/>
      <c r="CN59" s="274"/>
      <c r="CO59" s="274"/>
      <c r="CP59" s="274"/>
      <c r="CQ59" s="274"/>
      <c r="CR59" s="274"/>
      <c r="CS59" s="274"/>
      <c r="CT59" s="274"/>
      <c r="CU59" s="274"/>
      <c r="CV59" s="274"/>
      <c r="CW59" s="274"/>
      <c r="CX59" s="274"/>
      <c r="CY59" s="274"/>
      <c r="CZ59" s="274"/>
      <c r="DA59" s="274"/>
      <c r="DB59" s="274"/>
      <c r="DC59" s="274"/>
      <c r="DD59" s="274"/>
      <c r="DE59" s="274"/>
      <c r="DF59" s="274"/>
      <c r="DG59" s="274"/>
      <c r="DH59" s="274"/>
      <c r="DI59" s="274"/>
      <c r="DJ59" s="274"/>
      <c r="DK59" s="274"/>
      <c r="DL59" s="274"/>
      <c r="DM59" s="274"/>
      <c r="DN59" s="274"/>
      <c r="DO59" s="274"/>
      <c r="DP59" s="274"/>
      <c r="DQ59" s="274"/>
      <c r="DR59" s="274"/>
      <c r="DS59" s="274"/>
    </row>
    <row r="60" spans="1:123" s="275" customFormat="1" ht="12" customHeight="1">
      <c r="A60" s="817" t="s">
        <v>452</v>
      </c>
      <c r="B60" s="322">
        <v>9.3389405507516905</v>
      </c>
      <c r="C60" s="323">
        <v>100</v>
      </c>
      <c r="D60" s="322"/>
      <c r="E60" s="322">
        <v>9.3920486541277182</v>
      </c>
      <c r="F60" s="323">
        <v>100</v>
      </c>
      <c r="G60" s="321"/>
      <c r="H60" s="322">
        <v>8.8057815645227997</v>
      </c>
      <c r="I60" s="323">
        <v>100</v>
      </c>
      <c r="J60" s="322"/>
      <c r="K60" s="322">
        <v>8.435279276595649</v>
      </c>
      <c r="L60" s="323">
        <v>100</v>
      </c>
      <c r="M60" s="817" t="s">
        <v>452</v>
      </c>
      <c r="N60" s="322">
        <v>8.519492611276803</v>
      </c>
      <c r="O60" s="323">
        <v>100</v>
      </c>
      <c r="P60" s="319"/>
      <c r="Q60" s="322">
        <v>8.5190833227432545</v>
      </c>
      <c r="R60" s="323">
        <v>100</v>
      </c>
      <c r="S60" s="319"/>
      <c r="T60" s="322">
        <v>8.6469222693735119</v>
      </c>
      <c r="U60" s="323">
        <v>100</v>
      </c>
      <c r="V60" s="274"/>
      <c r="W60" s="322">
        <v>8.7555528632582185</v>
      </c>
      <c r="X60" s="323">
        <v>100</v>
      </c>
      <c r="Y60" s="817" t="s">
        <v>452</v>
      </c>
      <c r="Z60" s="322">
        <v>8.5543944943181707</v>
      </c>
      <c r="AA60" s="323">
        <v>100</v>
      </c>
      <c r="AB60" s="325"/>
      <c r="AC60" s="322">
        <v>8.4926713580342916</v>
      </c>
      <c r="AD60" s="323">
        <v>99.999999999999986</v>
      </c>
      <c r="AE60" s="319"/>
      <c r="AF60" s="322">
        <v>8.4143606472299961</v>
      </c>
      <c r="AG60" s="323">
        <v>100</v>
      </c>
      <c r="AH60" s="325"/>
      <c r="AI60" s="322">
        <v>8.8371499965466747</v>
      </c>
      <c r="AJ60" s="323">
        <v>100.00000000000001</v>
      </c>
      <c r="AK60" s="817" t="s">
        <v>452</v>
      </c>
      <c r="AL60" s="322">
        <v>8.629805174842657</v>
      </c>
      <c r="AM60" s="323">
        <v>100</v>
      </c>
      <c r="AN60" s="269"/>
      <c r="AO60" s="322">
        <v>8.0964223378303117</v>
      </c>
      <c r="AP60" s="323">
        <v>100</v>
      </c>
      <c r="AQ60" s="269"/>
      <c r="AR60" s="322">
        <v>8.0597123950368061</v>
      </c>
      <c r="AS60" s="323">
        <v>99.999999999999986</v>
      </c>
      <c r="AT60" s="323"/>
      <c r="AU60" s="274"/>
      <c r="AV60" s="274"/>
      <c r="BF60" s="325"/>
      <c r="BG60" s="274"/>
      <c r="BH60" s="274"/>
      <c r="BI60" s="274"/>
      <c r="BJ60" s="274"/>
      <c r="BK60" s="274"/>
      <c r="BL60" s="274"/>
      <c r="BM60" s="274"/>
      <c r="BN60" s="274"/>
      <c r="BO60" s="274"/>
      <c r="BP60" s="274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4"/>
      <c r="DA60" s="274"/>
      <c r="DB60" s="274"/>
      <c r="DC60" s="274"/>
      <c r="DD60" s="274"/>
      <c r="DE60" s="274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4"/>
      <c r="DQ60" s="274"/>
      <c r="DR60" s="274"/>
      <c r="DS60" s="274"/>
    </row>
    <row r="61" spans="1:123" s="275" customFormat="1" ht="12" customHeight="1">
      <c r="A61" s="821" t="s">
        <v>721</v>
      </c>
      <c r="B61" s="322"/>
      <c r="C61" s="322"/>
      <c r="D61" s="322"/>
      <c r="E61" s="322"/>
      <c r="F61" s="322"/>
      <c r="G61" s="321"/>
      <c r="H61" s="322"/>
      <c r="I61" s="322"/>
      <c r="J61" s="322"/>
      <c r="K61" s="322"/>
      <c r="L61" s="322"/>
      <c r="M61" s="821" t="s">
        <v>721</v>
      </c>
      <c r="N61" s="322"/>
      <c r="O61" s="322"/>
      <c r="P61" s="319"/>
      <c r="Q61" s="322"/>
      <c r="R61" s="322"/>
      <c r="S61" s="319"/>
      <c r="T61" s="322"/>
      <c r="U61" s="322"/>
      <c r="V61" s="274"/>
      <c r="W61" s="322"/>
      <c r="X61" s="322"/>
      <c r="Y61" s="821" t="s">
        <v>721</v>
      </c>
      <c r="Z61" s="322"/>
      <c r="AA61" s="322"/>
      <c r="AB61" s="325"/>
      <c r="AC61" s="322"/>
      <c r="AD61" s="322"/>
      <c r="AE61" s="319"/>
      <c r="AF61" s="322"/>
      <c r="AG61" s="322"/>
      <c r="AH61" s="325"/>
      <c r="AI61" s="322"/>
      <c r="AJ61" s="322"/>
      <c r="AK61" s="821" t="s">
        <v>721</v>
      </c>
      <c r="AL61" s="322"/>
      <c r="AM61" s="322"/>
      <c r="AN61" s="269"/>
      <c r="AO61" s="322"/>
      <c r="AP61" s="322"/>
      <c r="AQ61" s="269"/>
      <c r="AR61" s="322"/>
      <c r="AS61" s="322"/>
      <c r="AT61" s="314"/>
      <c r="AU61" s="274"/>
      <c r="AV61" s="274"/>
      <c r="BF61" s="317"/>
      <c r="BG61" s="274"/>
      <c r="BH61" s="274"/>
      <c r="BI61" s="274"/>
      <c r="BJ61" s="274"/>
      <c r="BK61" s="274"/>
      <c r="BL61" s="274"/>
      <c r="BM61" s="274"/>
      <c r="BN61" s="274"/>
      <c r="BO61" s="274"/>
      <c r="BP61" s="274"/>
      <c r="BQ61" s="274"/>
      <c r="BR61" s="274"/>
      <c r="BS61" s="274"/>
      <c r="BT61" s="274"/>
      <c r="BU61" s="274"/>
      <c r="BV61" s="274"/>
      <c r="BW61" s="274"/>
      <c r="BX61" s="274"/>
      <c r="BY61" s="274"/>
      <c r="BZ61" s="274"/>
      <c r="CA61" s="274"/>
      <c r="CB61" s="274"/>
      <c r="CC61" s="274"/>
      <c r="CD61" s="274"/>
      <c r="CE61" s="274"/>
      <c r="CF61" s="274"/>
      <c r="CG61" s="274"/>
      <c r="CH61" s="274"/>
      <c r="CI61" s="274"/>
      <c r="CJ61" s="274"/>
      <c r="CK61" s="274"/>
      <c r="CL61" s="274"/>
      <c r="CM61" s="274"/>
      <c r="CN61" s="274"/>
      <c r="CO61" s="274"/>
      <c r="CP61" s="274"/>
      <c r="CQ61" s="274"/>
      <c r="CR61" s="274"/>
      <c r="CS61" s="274"/>
      <c r="CT61" s="274"/>
      <c r="CU61" s="274"/>
      <c r="CV61" s="274"/>
      <c r="CW61" s="274"/>
      <c r="CX61" s="274"/>
      <c r="CY61" s="274"/>
      <c r="CZ61" s="274"/>
      <c r="DA61" s="274"/>
      <c r="DB61" s="274"/>
      <c r="DC61" s="274"/>
      <c r="DD61" s="274"/>
      <c r="DE61" s="274"/>
      <c r="DF61" s="274"/>
      <c r="DG61" s="274"/>
      <c r="DH61" s="274"/>
      <c r="DI61" s="274"/>
      <c r="DJ61" s="274"/>
      <c r="DK61" s="274"/>
      <c r="DL61" s="274"/>
      <c r="DM61" s="274"/>
      <c r="DN61" s="274"/>
      <c r="DO61" s="274"/>
      <c r="DP61" s="274"/>
      <c r="DQ61" s="274"/>
      <c r="DR61" s="274"/>
      <c r="DS61" s="274"/>
    </row>
    <row r="62" spans="1:123" s="275" customFormat="1" ht="12" customHeight="1">
      <c r="A62" s="821" t="s">
        <v>720</v>
      </c>
      <c r="B62" s="322">
        <v>3.9881708702056602</v>
      </c>
      <c r="C62" s="322">
        <v>42.704746309629883</v>
      </c>
      <c r="D62" s="322"/>
      <c r="E62" s="322">
        <v>4.3297668656380228</v>
      </c>
      <c r="F62" s="322">
        <v>46.100345356868765</v>
      </c>
      <c r="G62" s="321"/>
      <c r="H62" s="322">
        <v>4.1428757480001916</v>
      </c>
      <c r="I62" s="322">
        <v>47.047223663726001</v>
      </c>
      <c r="J62" s="322"/>
      <c r="K62" s="322">
        <v>4.0816741024582122</v>
      </c>
      <c r="L62" s="322">
        <v>48.388132373792772</v>
      </c>
      <c r="M62" s="821" t="s">
        <v>720</v>
      </c>
      <c r="N62" s="322">
        <v>4.1369453562967848</v>
      </c>
      <c r="O62" s="322">
        <v>48.558588463600849</v>
      </c>
      <c r="P62" s="319"/>
      <c r="Q62" s="322">
        <v>4.3114330495192101</v>
      </c>
      <c r="R62" s="322">
        <v>50.609119387399929</v>
      </c>
      <c r="S62" s="319"/>
      <c r="T62" s="322">
        <v>4.3950681956921702</v>
      </c>
      <c r="U62" s="322">
        <v>50.828121946452995</v>
      </c>
      <c r="V62" s="274"/>
      <c r="W62" s="322">
        <v>4.4964057830546809</v>
      </c>
      <c r="X62" s="322">
        <v>51.354904176564197</v>
      </c>
      <c r="Y62" s="821" t="s">
        <v>720</v>
      </c>
      <c r="Z62" s="322">
        <v>4.2313907185659021</v>
      </c>
      <c r="AA62" s="322">
        <v>49.464526348140616</v>
      </c>
      <c r="AB62" s="325"/>
      <c r="AC62" s="322">
        <v>4.1580809455308891</v>
      </c>
      <c r="AD62" s="322">
        <v>48.96081303790514</v>
      </c>
      <c r="AE62" s="319"/>
      <c r="AF62" s="322">
        <v>4.1317442959612993</v>
      </c>
      <c r="AG62" s="322">
        <v>49.103484735010355</v>
      </c>
      <c r="AH62" s="325"/>
      <c r="AI62" s="322">
        <v>4.1356678998287499</v>
      </c>
      <c r="AJ62" s="322">
        <v>46.798661349471956</v>
      </c>
      <c r="AK62" s="821" t="s">
        <v>720</v>
      </c>
      <c r="AL62" s="322">
        <v>4.2969977264204804</v>
      </c>
      <c r="AM62" s="322">
        <v>49.79252299862987</v>
      </c>
      <c r="AN62" s="269"/>
      <c r="AO62" s="322">
        <v>4.0675951805760358</v>
      </c>
      <c r="AP62" s="322">
        <v>50.239414532148466</v>
      </c>
      <c r="AQ62" s="269"/>
      <c r="AR62" s="322">
        <v>3.9468485309303163</v>
      </c>
      <c r="AS62" s="322">
        <v>48.970091455878716</v>
      </c>
      <c r="AT62" s="314"/>
      <c r="AU62" s="274"/>
      <c r="AV62" s="274"/>
      <c r="BF62" s="317"/>
      <c r="BG62" s="274"/>
      <c r="BH62" s="274"/>
      <c r="BI62" s="274"/>
      <c r="BJ62" s="274"/>
      <c r="BK62" s="274"/>
      <c r="BL62" s="274"/>
      <c r="BM62" s="274"/>
      <c r="BN62" s="274"/>
      <c r="BO62" s="274"/>
      <c r="BP62" s="274"/>
      <c r="BQ62" s="274"/>
      <c r="BR62" s="274"/>
      <c r="BS62" s="274"/>
      <c r="BT62" s="274"/>
      <c r="BU62" s="274"/>
      <c r="BV62" s="274"/>
      <c r="BW62" s="274"/>
      <c r="BX62" s="274"/>
      <c r="BY62" s="274"/>
      <c r="BZ62" s="274"/>
      <c r="CA62" s="274"/>
      <c r="CB62" s="274"/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  <c r="CQ62" s="274"/>
      <c r="CR62" s="274"/>
      <c r="CS62" s="274"/>
      <c r="CT62" s="274"/>
      <c r="CU62" s="274"/>
      <c r="CV62" s="274"/>
      <c r="CW62" s="274"/>
      <c r="CX62" s="274"/>
      <c r="CY62" s="274"/>
      <c r="CZ62" s="274"/>
      <c r="DA62" s="274"/>
      <c r="DB62" s="274"/>
      <c r="DC62" s="274"/>
      <c r="DD62" s="274"/>
      <c r="DE62" s="274"/>
      <c r="DF62" s="274"/>
      <c r="DG62" s="274"/>
      <c r="DH62" s="274"/>
      <c r="DI62" s="274"/>
      <c r="DJ62" s="274"/>
      <c r="DK62" s="274"/>
      <c r="DL62" s="274"/>
      <c r="DM62" s="274"/>
      <c r="DN62" s="274"/>
      <c r="DO62" s="274"/>
      <c r="DP62" s="274"/>
      <c r="DQ62" s="274"/>
      <c r="DR62" s="274"/>
      <c r="DS62" s="274"/>
    </row>
    <row r="63" spans="1:123" s="275" customFormat="1" ht="12" customHeight="1">
      <c r="A63" s="821" t="s">
        <v>226</v>
      </c>
      <c r="B63" s="322">
        <v>3.3314967447404227</v>
      </c>
      <c r="C63" s="322">
        <v>35.673176487586389</v>
      </c>
      <c r="D63" s="323"/>
      <c r="E63" s="322">
        <v>3.1294064646919697</v>
      </c>
      <c r="F63" s="322">
        <v>33.319742900997696</v>
      </c>
      <c r="G63" s="276"/>
      <c r="H63" s="322">
        <v>2.7964182814788412</v>
      </c>
      <c r="I63" s="322">
        <v>31.756616502335238</v>
      </c>
      <c r="J63" s="323"/>
      <c r="K63" s="322">
        <v>2.545094295766225</v>
      </c>
      <c r="L63" s="322">
        <v>30.172021723427594</v>
      </c>
      <c r="M63" s="821" t="s">
        <v>226</v>
      </c>
      <c r="N63" s="322">
        <v>2.5425996384496408</v>
      </c>
      <c r="O63" s="322">
        <v>29.844496080484127</v>
      </c>
      <c r="P63" s="319"/>
      <c r="Q63" s="322">
        <v>2.532511543186343</v>
      </c>
      <c r="R63" s="322">
        <v>29.727512306697829</v>
      </c>
      <c r="S63" s="319"/>
      <c r="T63" s="322">
        <v>2.6074264337782549</v>
      </c>
      <c r="U63" s="322">
        <v>30.154387336329879</v>
      </c>
      <c r="V63" s="274"/>
      <c r="W63" s="322">
        <v>2.6480090461190535</v>
      </c>
      <c r="X63" s="322">
        <v>30.243767440787806</v>
      </c>
      <c r="Y63" s="821" t="s">
        <v>226</v>
      </c>
      <c r="Z63" s="322">
        <v>2.7079444497250598</v>
      </c>
      <c r="AA63" s="322">
        <v>31.655594694910043</v>
      </c>
      <c r="AB63" s="325"/>
      <c r="AC63" s="322">
        <v>2.5070953695423972</v>
      </c>
      <c r="AD63" s="322">
        <v>29.520692180919244</v>
      </c>
      <c r="AE63" s="319"/>
      <c r="AF63" s="322">
        <v>2.4866087149926788</v>
      </c>
      <c r="AG63" s="322">
        <v>29.551962641526057</v>
      </c>
      <c r="AH63" s="325"/>
      <c r="AI63" s="322">
        <v>2.7215751417191894</v>
      </c>
      <c r="AJ63" s="322">
        <v>30.796978016472615</v>
      </c>
      <c r="AK63" s="821" t="s">
        <v>226</v>
      </c>
      <c r="AL63" s="322">
        <v>2.5691786398386536</v>
      </c>
      <c r="AM63" s="322">
        <v>29.770992366412212</v>
      </c>
      <c r="AN63" s="269"/>
      <c r="AO63" s="322">
        <v>2.5222916134100117</v>
      </c>
      <c r="AP63" s="322">
        <v>31.153162571876635</v>
      </c>
      <c r="AQ63" s="269"/>
      <c r="AR63" s="322">
        <v>2.5536478549158801</v>
      </c>
      <c r="AS63" s="322">
        <v>31.684106451347123</v>
      </c>
      <c r="AT63" s="314"/>
      <c r="AU63" s="274"/>
      <c r="AV63" s="274"/>
      <c r="BF63" s="317"/>
      <c r="BG63" s="274"/>
      <c r="BH63" s="274"/>
      <c r="BI63" s="274"/>
      <c r="BJ63" s="274"/>
      <c r="BK63" s="274"/>
      <c r="BL63" s="274"/>
      <c r="BM63" s="27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4"/>
      <c r="CD63" s="274"/>
      <c r="CE63" s="274"/>
      <c r="CF63" s="274"/>
      <c r="CG63" s="274"/>
      <c r="CH63" s="274"/>
      <c r="CI63" s="274"/>
      <c r="CJ63" s="274"/>
      <c r="CK63" s="274"/>
      <c r="CL63" s="274"/>
      <c r="CM63" s="274"/>
      <c r="CN63" s="274"/>
      <c r="CO63" s="274"/>
      <c r="CP63" s="274"/>
      <c r="CQ63" s="274"/>
      <c r="CR63" s="274"/>
      <c r="CS63" s="274"/>
      <c r="CT63" s="274"/>
      <c r="CU63" s="274"/>
      <c r="CV63" s="274"/>
      <c r="CW63" s="274"/>
      <c r="CX63" s="274"/>
      <c r="CY63" s="274"/>
      <c r="CZ63" s="274"/>
      <c r="DA63" s="274"/>
      <c r="DB63" s="274"/>
      <c r="DC63" s="274"/>
      <c r="DD63" s="274"/>
      <c r="DE63" s="274"/>
      <c r="DF63" s="274"/>
      <c r="DG63" s="274"/>
      <c r="DH63" s="274"/>
      <c r="DI63" s="274"/>
      <c r="DJ63" s="274"/>
      <c r="DK63" s="274"/>
      <c r="DL63" s="274"/>
      <c r="DM63" s="274"/>
      <c r="DN63" s="274"/>
      <c r="DO63" s="274"/>
      <c r="DP63" s="274"/>
      <c r="DQ63" s="274"/>
      <c r="DR63" s="274"/>
      <c r="DS63" s="274"/>
    </row>
    <row r="64" spans="1:123" s="275" customFormat="1" ht="12" customHeight="1">
      <c r="A64" s="821" t="s">
        <v>719</v>
      </c>
      <c r="B64" s="322"/>
      <c r="C64" s="322"/>
      <c r="D64" s="322"/>
      <c r="E64" s="322"/>
      <c r="F64" s="322"/>
      <c r="G64" s="321"/>
      <c r="H64" s="322"/>
      <c r="I64" s="322"/>
      <c r="J64" s="322"/>
      <c r="K64" s="322"/>
      <c r="L64" s="322"/>
      <c r="M64" s="821" t="s">
        <v>719</v>
      </c>
      <c r="N64" s="322"/>
      <c r="O64" s="322"/>
      <c r="P64" s="319"/>
      <c r="Q64" s="322"/>
      <c r="R64" s="322"/>
      <c r="S64" s="319"/>
      <c r="T64" s="322"/>
      <c r="U64" s="322"/>
      <c r="V64" s="274"/>
      <c r="W64" s="322"/>
      <c r="X64" s="322"/>
      <c r="Y64" s="821" t="s">
        <v>719</v>
      </c>
      <c r="Z64" s="322"/>
      <c r="AA64" s="322"/>
      <c r="AB64" s="325"/>
      <c r="AC64" s="322"/>
      <c r="AD64" s="322"/>
      <c r="AE64" s="319"/>
      <c r="AF64" s="322"/>
      <c r="AG64" s="322"/>
      <c r="AH64" s="325"/>
      <c r="AI64" s="322"/>
      <c r="AJ64" s="322"/>
      <c r="AK64" s="821" t="s">
        <v>719</v>
      </c>
      <c r="AL64" s="322"/>
      <c r="AM64" s="322"/>
      <c r="AN64" s="269"/>
      <c r="AO64" s="322"/>
      <c r="AP64" s="322"/>
      <c r="AQ64" s="269"/>
      <c r="AR64" s="322"/>
      <c r="AS64" s="322"/>
      <c r="AT64" s="323"/>
      <c r="AU64" s="274"/>
      <c r="AV64" s="274"/>
      <c r="BF64" s="317"/>
      <c r="BG64" s="274"/>
      <c r="BH64" s="274"/>
      <c r="BI64" s="274"/>
      <c r="BJ64" s="274"/>
      <c r="BK64" s="274"/>
      <c r="BL64" s="274"/>
      <c r="BM64" s="274"/>
      <c r="BN64" s="274"/>
      <c r="BO64" s="274"/>
      <c r="BP64" s="274"/>
      <c r="BQ64" s="274"/>
      <c r="BR64" s="274"/>
      <c r="BS64" s="274"/>
      <c r="BT64" s="274"/>
      <c r="BU64" s="274"/>
      <c r="BV64" s="274"/>
      <c r="BW64" s="274"/>
      <c r="BX64" s="274"/>
      <c r="BY64" s="274"/>
      <c r="BZ64" s="274"/>
      <c r="CA64" s="274"/>
      <c r="CB64" s="274"/>
      <c r="CC64" s="274"/>
      <c r="CD64" s="274"/>
      <c r="CE64" s="274"/>
      <c r="CF64" s="274"/>
      <c r="CG64" s="274"/>
      <c r="CH64" s="274"/>
      <c r="CI64" s="274"/>
      <c r="CJ64" s="274"/>
      <c r="CK64" s="274"/>
      <c r="CL64" s="274"/>
      <c r="CM64" s="274"/>
      <c r="CN64" s="274"/>
      <c r="CO64" s="274"/>
      <c r="CP64" s="274"/>
      <c r="CQ64" s="274"/>
      <c r="CR64" s="274"/>
      <c r="CS64" s="274"/>
      <c r="CT64" s="274"/>
      <c r="CU64" s="274"/>
      <c r="CV64" s="274"/>
      <c r="CW64" s="274"/>
      <c r="CX64" s="274"/>
      <c r="CY64" s="274"/>
      <c r="CZ64" s="274"/>
      <c r="DA64" s="274"/>
      <c r="DB64" s="274"/>
      <c r="DC64" s="274"/>
      <c r="DD64" s="274"/>
      <c r="DE64" s="274"/>
      <c r="DF64" s="274"/>
      <c r="DG64" s="274"/>
      <c r="DH64" s="274"/>
      <c r="DI64" s="274"/>
      <c r="DJ64" s="274"/>
      <c r="DK64" s="274"/>
      <c r="DL64" s="274"/>
      <c r="DM64" s="274"/>
      <c r="DN64" s="274"/>
      <c r="DO64" s="274"/>
      <c r="DP64" s="274"/>
      <c r="DQ64" s="274"/>
      <c r="DR64" s="274"/>
      <c r="DS64" s="274"/>
    </row>
    <row r="65" spans="1:123" s="275" customFormat="1" ht="12" customHeight="1">
      <c r="A65" s="821" t="s">
        <v>720</v>
      </c>
      <c r="B65" s="322">
        <v>0.47946206694927646</v>
      </c>
      <c r="C65" s="322">
        <v>5.1340091988344927</v>
      </c>
      <c r="D65" s="322"/>
      <c r="E65" s="322">
        <v>0.47099898637233928</v>
      </c>
      <c r="F65" s="322">
        <v>5.0148695318495777</v>
      </c>
      <c r="G65" s="321"/>
      <c r="H65" s="322">
        <v>0.42566608860160804</v>
      </c>
      <c r="I65" s="322">
        <v>4.833938764919564</v>
      </c>
      <c r="J65" s="322"/>
      <c r="K65" s="322">
        <v>0.39176127836940655</v>
      </c>
      <c r="L65" s="322">
        <v>4.6443190026485466</v>
      </c>
      <c r="M65" s="821" t="s">
        <v>720</v>
      </c>
      <c r="N65" s="322">
        <v>0.43051032550409307</v>
      </c>
      <c r="O65" s="322">
        <v>5.0532390266322809</v>
      </c>
      <c r="P65" s="319"/>
      <c r="Q65" s="322">
        <v>0.38081924852797899</v>
      </c>
      <c r="R65" s="322">
        <v>4.4701904430411226</v>
      </c>
      <c r="S65" s="319"/>
      <c r="T65" s="322">
        <v>0.39753536522769567</v>
      </c>
      <c r="U65" s="322">
        <v>4.5974203634942343</v>
      </c>
      <c r="V65" s="274"/>
      <c r="W65" s="322">
        <v>0.37476778935465632</v>
      </c>
      <c r="X65" s="322">
        <v>4.2803440880053509</v>
      </c>
      <c r="Y65" s="821" t="s">
        <v>720</v>
      </c>
      <c r="Z65" s="322">
        <v>0.3628119748175323</v>
      </c>
      <c r="AA65" s="322">
        <v>4.2412350173762974</v>
      </c>
      <c r="AB65" s="325"/>
      <c r="AC65" s="322">
        <v>0.32094397573966799</v>
      </c>
      <c r="AD65" s="322">
        <v>3.7790697674418601</v>
      </c>
      <c r="AE65" s="319"/>
      <c r="AF65" s="322">
        <v>0.30730450577354368</v>
      </c>
      <c r="AG65" s="322">
        <v>3.6521432662231819</v>
      </c>
      <c r="AH65" s="325"/>
      <c r="AI65" s="322">
        <v>0.27307840112773235</v>
      </c>
      <c r="AJ65" s="322">
        <v>3.0901184345003108</v>
      </c>
      <c r="AK65" s="821" t="s">
        <v>720</v>
      </c>
      <c r="AL65" s="322">
        <v>0.25522872615359671</v>
      </c>
      <c r="AM65" s="322">
        <v>2.9575259346251714</v>
      </c>
      <c r="AN65" s="269"/>
      <c r="AO65" s="322">
        <v>0.23142309118272941</v>
      </c>
      <c r="AP65" s="322">
        <v>2.8583376894929429</v>
      </c>
      <c r="AQ65" s="269"/>
      <c r="AR65" s="322">
        <v>0.21897422445937104</v>
      </c>
      <c r="AS65" s="322">
        <v>2.7168987393919419</v>
      </c>
      <c r="AT65" s="323"/>
      <c r="AU65" s="274"/>
      <c r="AV65" s="274"/>
      <c r="BF65" s="317"/>
      <c r="BG65" s="274"/>
      <c r="BH65" s="274"/>
      <c r="BI65" s="274"/>
      <c r="BJ65" s="274"/>
      <c r="BK65" s="274"/>
      <c r="BL65" s="274"/>
      <c r="BM65" s="274"/>
      <c r="BN65" s="274"/>
      <c r="BO65" s="274"/>
      <c r="BP65" s="274"/>
      <c r="BQ65" s="274"/>
      <c r="BR65" s="274"/>
      <c r="BS65" s="274"/>
      <c r="BT65" s="274"/>
      <c r="BU65" s="274"/>
      <c r="BV65" s="274"/>
      <c r="BW65" s="274"/>
      <c r="BX65" s="274"/>
      <c r="BY65" s="274"/>
      <c r="BZ65" s="274"/>
      <c r="CA65" s="274"/>
      <c r="CB65" s="274"/>
      <c r="CC65" s="274"/>
      <c r="CD65" s="274"/>
      <c r="CE65" s="274"/>
      <c r="CF65" s="274"/>
      <c r="CG65" s="274"/>
      <c r="CH65" s="274"/>
      <c r="CI65" s="274"/>
      <c r="CJ65" s="274"/>
      <c r="CK65" s="274"/>
      <c r="CL65" s="274"/>
      <c r="CM65" s="274"/>
      <c r="CN65" s="274"/>
      <c r="CO65" s="274"/>
      <c r="CP65" s="274"/>
      <c r="CQ65" s="274"/>
      <c r="CR65" s="274"/>
      <c r="CS65" s="274"/>
      <c r="CT65" s="274"/>
      <c r="CU65" s="274"/>
      <c r="CV65" s="274"/>
      <c r="CW65" s="274"/>
      <c r="CX65" s="274"/>
      <c r="CY65" s="274"/>
      <c r="CZ65" s="274"/>
      <c r="DA65" s="274"/>
      <c r="DB65" s="274"/>
      <c r="DC65" s="274"/>
      <c r="DD65" s="274"/>
      <c r="DE65" s="274"/>
      <c r="DF65" s="274"/>
      <c r="DG65" s="274"/>
      <c r="DH65" s="274"/>
      <c r="DI65" s="274"/>
      <c r="DJ65" s="274"/>
      <c r="DK65" s="274"/>
      <c r="DL65" s="274"/>
      <c r="DM65" s="274"/>
      <c r="DN65" s="274"/>
      <c r="DO65" s="274"/>
      <c r="DP65" s="274"/>
      <c r="DQ65" s="274"/>
      <c r="DR65" s="274"/>
      <c r="DS65" s="274"/>
    </row>
    <row r="66" spans="1:123" s="275" customFormat="1" ht="12" customHeight="1">
      <c r="A66" s="821" t="s">
        <v>701</v>
      </c>
      <c r="B66" s="322">
        <v>4.7676340615969322E-2</v>
      </c>
      <c r="C66" s="322">
        <v>0.51051123365521223</v>
      </c>
      <c r="D66" s="323"/>
      <c r="E66" s="322">
        <v>3.9418853474490367E-2</v>
      </c>
      <c r="F66" s="322">
        <v>0.41970452801227937</v>
      </c>
      <c r="G66" s="276"/>
      <c r="H66" s="322">
        <v>3.2444758229430139E-2</v>
      </c>
      <c r="I66" s="322">
        <v>0.36844836533471714</v>
      </c>
      <c r="J66" s="323"/>
      <c r="K66" s="322">
        <v>2.5274921185122999E-2</v>
      </c>
      <c r="L66" s="322">
        <v>0.2996334840418417</v>
      </c>
      <c r="M66" s="821" t="s">
        <v>701</v>
      </c>
      <c r="N66" s="322">
        <v>3.9157078620887693E-3</v>
      </c>
      <c r="O66" s="322">
        <v>4.5961749610601843E-2</v>
      </c>
      <c r="P66" s="319"/>
      <c r="Q66" s="322">
        <v>2.118015842758504E-4</v>
      </c>
      <c r="R66" s="322">
        <v>2.4862015812242054E-3</v>
      </c>
      <c r="S66" s="319"/>
      <c r="T66" s="322">
        <v>1.0561513422627409E-3</v>
      </c>
      <c r="U66" s="322">
        <v>1.2214188000781709E-2</v>
      </c>
      <c r="V66" s="274"/>
      <c r="W66" s="322">
        <v>4.0384460059768998E-3</v>
      </c>
      <c r="X66" s="322">
        <v>4.6124397500057653E-2</v>
      </c>
      <c r="Y66" s="821" t="s">
        <v>701</v>
      </c>
      <c r="Z66" s="322">
        <v>2.4268359519567374E-3</v>
      </c>
      <c r="AA66" s="322">
        <v>2.8369464999172558E-2</v>
      </c>
      <c r="AB66" s="325"/>
      <c r="AC66" s="322">
        <v>5.8318105827922708E-3</v>
      </c>
      <c r="AD66" s="322">
        <v>6.8668741988646767E-2</v>
      </c>
      <c r="AE66" s="319"/>
      <c r="AF66" s="322">
        <v>7.4138602116657088E-3</v>
      </c>
      <c r="AG66" s="322">
        <v>8.8109608352790872E-2</v>
      </c>
      <c r="AH66" s="325"/>
      <c r="AI66" s="322">
        <v>0.30885131748817457</v>
      </c>
      <c r="AJ66" s="322">
        <v>3.4949199414841385</v>
      </c>
      <c r="AK66" s="821" t="s">
        <v>701</v>
      </c>
      <c r="AL66" s="322">
        <v>6.925465104101565E-2</v>
      </c>
      <c r="AM66" s="322">
        <v>0.80250538265805438</v>
      </c>
      <c r="AN66" s="269"/>
      <c r="AO66" s="322">
        <v>2.2854511565229316E-2</v>
      </c>
      <c r="AP66" s="322">
        <v>0.28227914270778881</v>
      </c>
      <c r="AQ66" s="269"/>
      <c r="AR66" s="322">
        <v>5.8437397278012601E-2</v>
      </c>
      <c r="AS66" s="322">
        <v>0.7250556150613825</v>
      </c>
      <c r="AT66" s="314"/>
      <c r="AU66" s="274"/>
      <c r="AV66" s="274"/>
      <c r="BF66" s="317"/>
      <c r="BG66" s="274"/>
      <c r="BH66" s="274"/>
      <c r="BI66" s="274"/>
      <c r="BJ66" s="274"/>
      <c r="BK66" s="274"/>
      <c r="BL66" s="274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4"/>
      <c r="CF66" s="274"/>
      <c r="CG66" s="274"/>
      <c r="CH66" s="274"/>
      <c r="CI66" s="274"/>
      <c r="CJ66" s="274"/>
      <c r="CK66" s="274"/>
      <c r="CL66" s="274"/>
      <c r="CM66" s="274"/>
      <c r="CN66" s="274"/>
      <c r="CO66" s="274"/>
      <c r="CP66" s="274"/>
      <c r="CQ66" s="274"/>
      <c r="CR66" s="274"/>
      <c r="CS66" s="274"/>
      <c r="CT66" s="274"/>
      <c r="CU66" s="274"/>
      <c r="CV66" s="274"/>
      <c r="CW66" s="274"/>
      <c r="CX66" s="274"/>
      <c r="CY66" s="274"/>
      <c r="CZ66" s="274"/>
      <c r="DA66" s="274"/>
      <c r="DB66" s="274"/>
      <c r="DC66" s="274"/>
      <c r="DD66" s="274"/>
      <c r="DE66" s="274"/>
      <c r="DF66" s="274"/>
      <c r="DG66" s="274"/>
      <c r="DH66" s="274"/>
      <c r="DI66" s="274"/>
      <c r="DJ66" s="274"/>
      <c r="DK66" s="274"/>
      <c r="DL66" s="274"/>
      <c r="DM66" s="274"/>
      <c r="DN66" s="274"/>
      <c r="DO66" s="274"/>
      <c r="DP66" s="274"/>
      <c r="DQ66" s="274"/>
      <c r="DR66" s="274"/>
      <c r="DS66" s="274"/>
    </row>
    <row r="67" spans="1:123" s="275" customFormat="1" ht="12" customHeight="1">
      <c r="A67" s="821" t="s">
        <v>453</v>
      </c>
      <c r="B67" s="322">
        <v>1.4921345282403606</v>
      </c>
      <c r="C67" s="322">
        <v>15.977556770294028</v>
      </c>
      <c r="D67" s="323"/>
      <c r="E67" s="322">
        <v>1.4224574839508954</v>
      </c>
      <c r="F67" s="322">
        <v>15.145337682271681</v>
      </c>
      <c r="G67" s="276"/>
      <c r="H67" s="322">
        <v>1.408376688212728</v>
      </c>
      <c r="I67" s="322">
        <v>15.993772703684483</v>
      </c>
      <c r="J67" s="323"/>
      <c r="K67" s="322">
        <v>1.3914746788166823</v>
      </c>
      <c r="L67" s="322">
        <v>16.495893416089245</v>
      </c>
      <c r="M67" s="821" t="s">
        <v>453</v>
      </c>
      <c r="N67" s="322">
        <v>1.4055215831641965</v>
      </c>
      <c r="O67" s="322">
        <v>16.497714679672139</v>
      </c>
      <c r="P67" s="319"/>
      <c r="Q67" s="322">
        <v>1.2941076799254458</v>
      </c>
      <c r="R67" s="322">
        <v>15.190691661279896</v>
      </c>
      <c r="S67" s="319"/>
      <c r="T67" s="322">
        <v>1.2458361233331292</v>
      </c>
      <c r="U67" s="322">
        <v>14.407856165722102</v>
      </c>
      <c r="V67" s="274"/>
      <c r="W67" s="322">
        <v>1.2323317987238509</v>
      </c>
      <c r="X67" s="322">
        <v>14.074859897142595</v>
      </c>
      <c r="Y67" s="821" t="s">
        <v>453</v>
      </c>
      <c r="Z67" s="322">
        <v>1.24982051525772</v>
      </c>
      <c r="AA67" s="322">
        <v>14.610274474573867</v>
      </c>
      <c r="AB67" s="325"/>
      <c r="AC67" s="322">
        <v>1.5007192566385446</v>
      </c>
      <c r="AD67" s="322">
        <v>17.670756271745102</v>
      </c>
      <c r="AE67" s="319"/>
      <c r="AF67" s="322">
        <v>1.4812892702908087</v>
      </c>
      <c r="AG67" s="322">
        <v>17.604299748887616</v>
      </c>
      <c r="AH67" s="325"/>
      <c r="AI67" s="322">
        <v>1.3979772363828269</v>
      </c>
      <c r="AJ67" s="322">
        <v>15.819322258070981</v>
      </c>
      <c r="AK67" s="821" t="s">
        <v>453</v>
      </c>
      <c r="AL67" s="322">
        <v>1.4391454313889105</v>
      </c>
      <c r="AM67" s="322">
        <v>16.676453317674692</v>
      </c>
      <c r="AN67" s="269"/>
      <c r="AO67" s="322">
        <v>1.2522579410963055</v>
      </c>
      <c r="AP67" s="322">
        <v>15.466806063774177</v>
      </c>
      <c r="AQ67" s="269"/>
      <c r="AR67" s="322">
        <v>1.2818043874532252</v>
      </c>
      <c r="AS67" s="322">
        <v>15.903847738320836</v>
      </c>
      <c r="AT67" s="314"/>
      <c r="AU67" s="274"/>
      <c r="AV67" s="274"/>
      <c r="BF67" s="317"/>
      <c r="BG67" s="274"/>
      <c r="BH67" s="274"/>
      <c r="BI67" s="274"/>
      <c r="BJ67" s="274"/>
      <c r="BK67" s="274"/>
      <c r="BL67" s="274"/>
      <c r="BM67" s="274"/>
      <c r="BN67" s="274"/>
      <c r="BO67" s="274"/>
      <c r="BP67" s="274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  <c r="CA67" s="274"/>
      <c r="CB67" s="274"/>
      <c r="CC67" s="274"/>
      <c r="CD67" s="274"/>
      <c r="CE67" s="274"/>
      <c r="CF67" s="274"/>
      <c r="CG67" s="274"/>
      <c r="CH67" s="274"/>
      <c r="CI67" s="274"/>
      <c r="CJ67" s="274"/>
      <c r="CK67" s="274"/>
      <c r="CL67" s="274"/>
      <c r="CM67" s="274"/>
      <c r="CN67" s="274"/>
      <c r="CO67" s="274"/>
      <c r="CP67" s="274"/>
      <c r="CQ67" s="274"/>
      <c r="CR67" s="274"/>
      <c r="CS67" s="274"/>
      <c r="CT67" s="274"/>
      <c r="CU67" s="274"/>
      <c r="CV67" s="274"/>
      <c r="CW67" s="274"/>
      <c r="CX67" s="274"/>
      <c r="CY67" s="274"/>
      <c r="CZ67" s="274"/>
      <c r="DA67" s="274"/>
      <c r="DB67" s="274"/>
      <c r="DC67" s="274"/>
      <c r="DD67" s="274"/>
      <c r="DE67" s="274"/>
      <c r="DF67" s="274"/>
      <c r="DG67" s="274"/>
      <c r="DH67" s="274"/>
      <c r="DI67" s="274"/>
      <c r="DJ67" s="274"/>
      <c r="DK67" s="274"/>
      <c r="DL67" s="274"/>
      <c r="DM67" s="274"/>
      <c r="DN67" s="274"/>
      <c r="DO67" s="274"/>
      <c r="DP67" s="274"/>
      <c r="DQ67" s="274"/>
      <c r="DR67" s="274"/>
      <c r="DS67" s="274"/>
    </row>
    <row r="68" spans="1:123" s="275" customFormat="1" ht="12" customHeight="1">
      <c r="A68" s="817" t="s">
        <v>454</v>
      </c>
      <c r="B68" s="322">
        <v>9.3836933421789439</v>
      </c>
      <c r="C68" s="323">
        <v>100</v>
      </c>
      <c r="D68" s="323"/>
      <c r="E68" s="322">
        <v>9.3911476517625854</v>
      </c>
      <c r="F68" s="323">
        <v>100</v>
      </c>
      <c r="G68" s="276"/>
      <c r="H68" s="322">
        <v>9.6422622678886007</v>
      </c>
      <c r="I68" s="323">
        <v>100</v>
      </c>
      <c r="J68" s="323"/>
      <c r="K68" s="322">
        <v>9.6647236571005593</v>
      </c>
      <c r="L68" s="323">
        <v>100</v>
      </c>
      <c r="M68" s="817" t="s">
        <v>454</v>
      </c>
      <c r="N68" s="322">
        <v>9.6404727564625503</v>
      </c>
      <c r="O68" s="323">
        <v>100</v>
      </c>
      <c r="P68" s="319"/>
      <c r="Q68" s="322">
        <v>9.6592112509001566</v>
      </c>
      <c r="R68" s="323">
        <v>100</v>
      </c>
      <c r="S68" s="319"/>
      <c r="T68" s="322">
        <v>9.6610387882141957</v>
      </c>
      <c r="U68" s="323">
        <v>100</v>
      </c>
      <c r="V68" s="274"/>
      <c r="W68" s="322">
        <v>9.6298764235522167</v>
      </c>
      <c r="X68" s="323">
        <v>100</v>
      </c>
      <c r="Y68" s="817" t="s">
        <v>454</v>
      </c>
      <c r="Z68" s="322">
        <v>9.5738678304693288</v>
      </c>
      <c r="AA68" s="323">
        <v>100</v>
      </c>
      <c r="AB68" s="325"/>
      <c r="AC68" s="322">
        <v>9.6491193966019981</v>
      </c>
      <c r="AD68" s="323">
        <v>100</v>
      </c>
      <c r="AE68" s="319"/>
      <c r="AF68" s="322">
        <v>9.5520174967100999</v>
      </c>
      <c r="AG68" s="323">
        <v>100</v>
      </c>
      <c r="AH68" s="325"/>
      <c r="AI68" s="322">
        <v>9.426517648267227</v>
      </c>
      <c r="AJ68" s="323">
        <v>100</v>
      </c>
      <c r="AK68" s="817" t="s">
        <v>454</v>
      </c>
      <c r="AL68" s="322">
        <v>9.2767449638355597</v>
      </c>
      <c r="AM68" s="323">
        <v>100</v>
      </c>
      <c r="AN68" s="269"/>
      <c r="AO68" s="322">
        <v>9.4595669831875444</v>
      </c>
      <c r="AP68" s="323">
        <v>99.999999999999986</v>
      </c>
      <c r="AQ68" s="269"/>
      <c r="AR68" s="322">
        <v>9.550696102292008</v>
      </c>
      <c r="AS68" s="323">
        <v>100</v>
      </c>
      <c r="AT68" s="314"/>
      <c r="AU68" s="274"/>
      <c r="AV68" s="274"/>
      <c r="BF68" s="317"/>
      <c r="BG68" s="274"/>
      <c r="BH68" s="274"/>
      <c r="BI68" s="274"/>
      <c r="BJ68" s="274"/>
      <c r="BK68" s="274"/>
      <c r="BL68" s="274"/>
      <c r="BM68" s="274"/>
      <c r="BN68" s="274"/>
      <c r="BO68" s="274"/>
      <c r="BP68" s="274"/>
      <c r="BQ68" s="274"/>
      <c r="BR68" s="274"/>
      <c r="BS68" s="274"/>
      <c r="BT68" s="274"/>
      <c r="BU68" s="274"/>
      <c r="BV68" s="274"/>
      <c r="BW68" s="274"/>
      <c r="BX68" s="274"/>
      <c r="BY68" s="274"/>
      <c r="BZ68" s="274"/>
      <c r="CA68" s="274"/>
      <c r="CB68" s="274"/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74"/>
      <c r="CP68" s="274"/>
      <c r="CQ68" s="274"/>
      <c r="CR68" s="274"/>
      <c r="CS68" s="274"/>
      <c r="CT68" s="274"/>
      <c r="CU68" s="274"/>
      <c r="CV68" s="274"/>
      <c r="CW68" s="274"/>
      <c r="CX68" s="274"/>
      <c r="CY68" s="274"/>
      <c r="CZ68" s="274"/>
      <c r="DA68" s="274"/>
      <c r="DB68" s="274"/>
      <c r="DC68" s="274"/>
      <c r="DD68" s="274"/>
      <c r="DE68" s="274"/>
      <c r="DF68" s="274"/>
      <c r="DG68" s="274"/>
      <c r="DH68" s="274"/>
      <c r="DI68" s="274"/>
      <c r="DJ68" s="274"/>
      <c r="DK68" s="274"/>
      <c r="DL68" s="274"/>
      <c r="DM68" s="274"/>
      <c r="DN68" s="274"/>
      <c r="DO68" s="274"/>
      <c r="DP68" s="274"/>
      <c r="DQ68" s="274"/>
      <c r="DR68" s="274"/>
      <c r="DS68" s="274"/>
    </row>
    <row r="69" spans="1:123" s="275" customFormat="1" ht="12" customHeight="1">
      <c r="A69" s="821" t="s">
        <v>456</v>
      </c>
      <c r="B69" s="322">
        <v>6.1194382287789688</v>
      </c>
      <c r="C69" s="322">
        <v>65.213535924843029</v>
      </c>
      <c r="D69" s="323"/>
      <c r="E69" s="322">
        <v>6.0907759882869694</v>
      </c>
      <c r="F69" s="322">
        <v>64.856567207138056</v>
      </c>
      <c r="G69" s="276"/>
      <c r="H69" s="322">
        <v>6.2664080225376821</v>
      </c>
      <c r="I69" s="322">
        <v>64.988981303760568</v>
      </c>
      <c r="J69" s="323"/>
      <c r="K69" s="322">
        <v>6.2862339690427342</v>
      </c>
      <c r="L69" s="322">
        <v>65.043080299810867</v>
      </c>
      <c r="M69" s="821" t="s">
        <v>456</v>
      </c>
      <c r="N69" s="322">
        <v>6.1887762760312999</v>
      </c>
      <c r="O69" s="322">
        <v>64.195775792038987</v>
      </c>
      <c r="P69" s="319"/>
      <c r="Q69" s="322">
        <v>6.2034566018553816</v>
      </c>
      <c r="R69" s="322">
        <v>64.223221138033111</v>
      </c>
      <c r="S69" s="319"/>
      <c r="T69" s="322">
        <v>6.2057340568674135</v>
      </c>
      <c r="U69" s="322">
        <v>64.234645910313318</v>
      </c>
      <c r="V69" s="274"/>
      <c r="W69" s="322">
        <v>6.1089572732412574</v>
      </c>
      <c r="X69" s="322">
        <v>63.437545868193155</v>
      </c>
      <c r="Y69" s="821" t="s">
        <v>456</v>
      </c>
      <c r="Z69" s="322">
        <v>5.9366474474741695</v>
      </c>
      <c r="AA69" s="322">
        <v>62.00887198986058</v>
      </c>
      <c r="AB69" s="325"/>
      <c r="AC69" s="322">
        <v>5.9395046848878348</v>
      </c>
      <c r="AD69" s="322">
        <v>61.554888490440597</v>
      </c>
      <c r="AE69" s="319"/>
      <c r="AF69" s="322">
        <v>5.8436046188349122</v>
      </c>
      <c r="AG69" s="322">
        <v>61.1766532132878</v>
      </c>
      <c r="AH69" s="325"/>
      <c r="AI69" s="322">
        <v>5.623785801694078</v>
      </c>
      <c r="AJ69" s="322">
        <v>59.659208326288308</v>
      </c>
      <c r="AK69" s="821" t="s">
        <v>456</v>
      </c>
      <c r="AL69" s="322">
        <v>5.4817590005709285</v>
      </c>
      <c r="AM69" s="322">
        <v>59.091405680990526</v>
      </c>
      <c r="AN69" s="269"/>
      <c r="AO69" s="322">
        <v>5.5406107741246293</v>
      </c>
      <c r="AP69" s="322">
        <v>58.571505270504851</v>
      </c>
      <c r="AQ69" s="269"/>
      <c r="AR69" s="322">
        <v>5.529970748098294</v>
      </c>
      <c r="AS69" s="322">
        <v>57.901232421908958</v>
      </c>
      <c r="AT69" s="314"/>
      <c r="AU69" s="274"/>
      <c r="AV69" s="274"/>
      <c r="BF69" s="317"/>
      <c r="BG69" s="274"/>
      <c r="BH69" s="274"/>
      <c r="BI69" s="274"/>
      <c r="BJ69" s="274"/>
      <c r="BK69" s="274"/>
      <c r="BL69" s="274"/>
      <c r="BM69" s="274"/>
      <c r="BN69" s="274"/>
      <c r="BO69" s="274"/>
      <c r="BP69" s="274"/>
      <c r="BQ69" s="274"/>
      <c r="BR69" s="274"/>
      <c r="BS69" s="274"/>
      <c r="BT69" s="274"/>
      <c r="BU69" s="274"/>
      <c r="BV69" s="274"/>
      <c r="BW69" s="274"/>
      <c r="BX69" s="274"/>
      <c r="BY69" s="274"/>
      <c r="BZ69" s="274"/>
      <c r="CA69" s="274"/>
      <c r="CB69" s="274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  <c r="CQ69" s="274"/>
      <c r="CR69" s="274"/>
      <c r="CS69" s="274"/>
      <c r="CT69" s="274"/>
      <c r="CU69" s="274"/>
      <c r="CV69" s="274"/>
      <c r="CW69" s="274"/>
      <c r="CX69" s="274"/>
      <c r="CY69" s="274"/>
      <c r="CZ69" s="274"/>
      <c r="DA69" s="274"/>
      <c r="DB69" s="274"/>
      <c r="DC69" s="274"/>
      <c r="DD69" s="274"/>
      <c r="DE69" s="274"/>
      <c r="DF69" s="274"/>
      <c r="DG69" s="274"/>
      <c r="DH69" s="274"/>
      <c r="DI69" s="274"/>
      <c r="DJ69" s="274"/>
      <c r="DK69" s="274"/>
      <c r="DL69" s="274"/>
      <c r="DM69" s="274"/>
      <c r="DN69" s="274"/>
      <c r="DO69" s="274"/>
      <c r="DP69" s="274"/>
      <c r="DQ69" s="274"/>
      <c r="DR69" s="274"/>
      <c r="DS69" s="274"/>
    </row>
    <row r="70" spans="1:123" s="275" customFormat="1" ht="12" customHeight="1">
      <c r="A70" s="821" t="s">
        <v>455</v>
      </c>
      <c r="B70" s="322">
        <v>0.67803852338277126</v>
      </c>
      <c r="C70" s="322">
        <v>7.2257105881225137</v>
      </c>
      <c r="D70" s="323"/>
      <c r="E70" s="322">
        <v>0.66539024664939739</v>
      </c>
      <c r="F70" s="322">
        <v>7.0852921423774351</v>
      </c>
      <c r="G70" s="276"/>
      <c r="H70" s="322">
        <v>0.63267278547388772</v>
      </c>
      <c r="I70" s="322">
        <v>6.561455889670861</v>
      </c>
      <c r="J70" s="323"/>
      <c r="K70" s="322">
        <v>0.60569543268634052</v>
      </c>
      <c r="L70" s="322">
        <v>6.2670745090713798</v>
      </c>
      <c r="M70" s="821" t="s">
        <v>455</v>
      </c>
      <c r="N70" s="322">
        <v>0.59866822424823851</v>
      </c>
      <c r="O70" s="322">
        <v>6.2099467460962181</v>
      </c>
      <c r="P70" s="319"/>
      <c r="Q70" s="322">
        <v>0.5888084042868641</v>
      </c>
      <c r="R70" s="322">
        <v>6.0958228264444685</v>
      </c>
      <c r="S70" s="319"/>
      <c r="T70" s="322">
        <v>0.58067200797605489</v>
      </c>
      <c r="U70" s="322">
        <v>6.0104510571309877</v>
      </c>
      <c r="V70" s="274"/>
      <c r="W70" s="322">
        <v>0.57002665374363948</v>
      </c>
      <c r="X70" s="322">
        <v>5.9193558533056549</v>
      </c>
      <c r="Y70" s="821" t="s">
        <v>455</v>
      </c>
      <c r="Z70" s="322">
        <v>0.55817226895004968</v>
      </c>
      <c r="AA70" s="322">
        <v>5.8301647655259821</v>
      </c>
      <c r="AB70" s="325"/>
      <c r="AC70" s="322">
        <v>0.50095252906185606</v>
      </c>
      <c r="AD70" s="322">
        <v>5.1916916816084777</v>
      </c>
      <c r="AE70" s="319"/>
      <c r="AF70" s="322">
        <v>0.48264229977943768</v>
      </c>
      <c r="AG70" s="322">
        <v>5.0527786401738588</v>
      </c>
      <c r="AH70" s="325"/>
      <c r="AI70" s="322">
        <v>0.45920382238924123</v>
      </c>
      <c r="AJ70" s="322">
        <v>4.871404685415845</v>
      </c>
      <c r="AK70" s="821" t="s">
        <v>455</v>
      </c>
      <c r="AL70" s="322">
        <v>0.42228445756716854</v>
      </c>
      <c r="AM70" s="322">
        <v>4.5520757465404227</v>
      </c>
      <c r="AN70" s="269"/>
      <c r="AO70" s="322">
        <v>0.42103089083500234</v>
      </c>
      <c r="AP70" s="322">
        <v>4.4508473969611826</v>
      </c>
      <c r="AQ70" s="269"/>
      <c r="AR70" s="322">
        <v>0.41437427160772572</v>
      </c>
      <c r="AS70" s="322">
        <v>4.3386813607050358</v>
      </c>
      <c r="AT70" s="314"/>
      <c r="AU70" s="274"/>
      <c r="AV70" s="274"/>
      <c r="BF70" s="317"/>
      <c r="BG70" s="274"/>
      <c r="BH70" s="274"/>
      <c r="BI70" s="274"/>
      <c r="BJ70" s="274"/>
      <c r="BK70" s="274"/>
      <c r="BL70" s="274"/>
      <c r="BM70" s="274"/>
      <c r="BN70" s="274"/>
      <c r="BO70" s="274"/>
      <c r="BP70" s="274"/>
      <c r="BQ70" s="274"/>
      <c r="BR70" s="274"/>
      <c r="BS70" s="274"/>
      <c r="BT70" s="274"/>
      <c r="BU70" s="274"/>
      <c r="BV70" s="274"/>
      <c r="BW70" s="274"/>
      <c r="BX70" s="274"/>
      <c r="BY70" s="274"/>
      <c r="BZ70" s="274"/>
      <c r="CA70" s="274"/>
      <c r="CB70" s="274"/>
      <c r="CC70" s="274"/>
      <c r="CD70" s="274"/>
      <c r="CE70" s="274"/>
      <c r="CF70" s="274"/>
      <c r="CG70" s="274"/>
      <c r="CH70" s="274"/>
      <c r="CI70" s="274"/>
      <c r="CJ70" s="274"/>
      <c r="CK70" s="274"/>
      <c r="CL70" s="274"/>
      <c r="CM70" s="274"/>
      <c r="CN70" s="274"/>
      <c r="CO70" s="274"/>
      <c r="CP70" s="274"/>
      <c r="CQ70" s="274"/>
      <c r="CR70" s="274"/>
      <c r="CS70" s="274"/>
      <c r="CT70" s="274"/>
      <c r="CU70" s="274"/>
      <c r="CV70" s="274"/>
      <c r="CW70" s="274"/>
      <c r="CX70" s="274"/>
      <c r="CY70" s="274"/>
      <c r="CZ70" s="274"/>
      <c r="DA70" s="274"/>
      <c r="DB70" s="274"/>
      <c r="DC70" s="274"/>
      <c r="DD70" s="274"/>
      <c r="DE70" s="274"/>
      <c r="DF70" s="274"/>
      <c r="DG70" s="274"/>
      <c r="DH70" s="274"/>
      <c r="DI70" s="274"/>
      <c r="DJ70" s="274"/>
      <c r="DK70" s="274"/>
      <c r="DL70" s="274"/>
      <c r="DM70" s="274"/>
      <c r="DN70" s="274"/>
      <c r="DO70" s="274"/>
      <c r="DP70" s="274"/>
      <c r="DQ70" s="274"/>
      <c r="DR70" s="274"/>
      <c r="DS70" s="274"/>
    </row>
    <row r="71" spans="1:123" s="275" customFormat="1" ht="12" customHeight="1">
      <c r="A71" s="821" t="s">
        <v>457</v>
      </c>
      <c r="B71" s="322">
        <v>2.5862165900172043</v>
      </c>
      <c r="C71" s="322">
        <v>27.560753487034461</v>
      </c>
      <c r="D71" s="323"/>
      <c r="E71" s="322">
        <v>2.6349814168262191</v>
      </c>
      <c r="F71" s="322">
        <v>28.058140650484503</v>
      </c>
      <c r="G71" s="276"/>
      <c r="H71" s="322">
        <v>2.7431814598770301</v>
      </c>
      <c r="I71" s="322">
        <v>28.449562806568562</v>
      </c>
      <c r="J71" s="323"/>
      <c r="K71" s="322">
        <v>2.7727942553714851</v>
      </c>
      <c r="L71" s="322">
        <v>28.689845191117751</v>
      </c>
      <c r="M71" s="821" t="s">
        <v>457</v>
      </c>
      <c r="N71" s="322">
        <v>2.8530282561830114</v>
      </c>
      <c r="O71" s="322">
        <v>29.594277461864788</v>
      </c>
      <c r="P71" s="319"/>
      <c r="Q71" s="322">
        <v>2.8669462447579108</v>
      </c>
      <c r="R71" s="322">
        <v>29.680956035522421</v>
      </c>
      <c r="S71" s="319"/>
      <c r="T71" s="322">
        <v>2.8746327233707283</v>
      </c>
      <c r="U71" s="322">
        <v>29.754903032555696</v>
      </c>
      <c r="V71" s="274"/>
      <c r="W71" s="322">
        <v>2.9508924965673211</v>
      </c>
      <c r="X71" s="322">
        <v>30.643098278501185</v>
      </c>
      <c r="Y71" s="821" t="s">
        <v>457</v>
      </c>
      <c r="Z71" s="322">
        <v>3.0790481140451109</v>
      </c>
      <c r="AA71" s="322">
        <v>32.160963244613434</v>
      </c>
      <c r="AB71" s="325"/>
      <c r="AC71" s="322">
        <v>3.2086621826523074</v>
      </c>
      <c r="AD71" s="322">
        <v>33.253419827950928</v>
      </c>
      <c r="AE71" s="319"/>
      <c r="AF71" s="322">
        <v>3.2257705780957497</v>
      </c>
      <c r="AG71" s="322">
        <v>33.770568146538345</v>
      </c>
      <c r="AH71" s="325"/>
      <c r="AI71" s="322">
        <v>3.3435280241839083</v>
      </c>
      <c r="AJ71" s="322">
        <v>35.469386988295852</v>
      </c>
      <c r="AK71" s="821" t="s">
        <v>457</v>
      </c>
      <c r="AL71" s="322">
        <v>3.3727015056974619</v>
      </c>
      <c r="AM71" s="322">
        <v>36.356518572469042</v>
      </c>
      <c r="AN71" s="269"/>
      <c r="AO71" s="322">
        <v>3.4979253182279115</v>
      </c>
      <c r="AP71" s="322">
        <v>36.977647332533955</v>
      </c>
      <c r="AQ71" s="269"/>
      <c r="AR71" s="322">
        <v>3.6063510825859875</v>
      </c>
      <c r="AS71" s="322">
        <v>37.760086217386011</v>
      </c>
      <c r="AT71" s="314"/>
      <c r="AU71" s="274"/>
      <c r="AV71" s="274"/>
      <c r="BF71" s="317"/>
      <c r="BG71" s="274"/>
      <c r="BH71" s="274"/>
      <c r="BI71" s="274"/>
      <c r="BJ71" s="274"/>
      <c r="BK71" s="274"/>
      <c r="BL71" s="274"/>
      <c r="BM71" s="274"/>
      <c r="BN71" s="274"/>
      <c r="BO71" s="274"/>
      <c r="BP71" s="274"/>
      <c r="BQ71" s="274"/>
      <c r="BR71" s="274"/>
      <c r="BS71" s="274"/>
      <c r="BT71" s="274"/>
      <c r="BU71" s="274"/>
      <c r="BV71" s="274"/>
      <c r="BW71" s="274"/>
      <c r="BX71" s="274"/>
      <c r="BY71" s="274"/>
      <c r="BZ71" s="274"/>
      <c r="CA71" s="274"/>
      <c r="CB71" s="274"/>
      <c r="CC71" s="274"/>
      <c r="CD71" s="274"/>
      <c r="CE71" s="274"/>
      <c r="CF71" s="274"/>
      <c r="CG71" s="274"/>
      <c r="CH71" s="274"/>
      <c r="CI71" s="274"/>
      <c r="CJ71" s="274"/>
      <c r="CK71" s="274"/>
      <c r="CL71" s="274"/>
      <c r="CM71" s="274"/>
      <c r="CN71" s="274"/>
      <c r="CO71" s="274"/>
      <c r="CP71" s="274"/>
      <c r="CQ71" s="274"/>
      <c r="CR71" s="274"/>
      <c r="CS71" s="274"/>
      <c r="CT71" s="274"/>
      <c r="CU71" s="274"/>
      <c r="CV71" s="274"/>
      <c r="CW71" s="274"/>
      <c r="CX71" s="274"/>
      <c r="CY71" s="274"/>
      <c r="CZ71" s="274"/>
      <c r="DA71" s="274"/>
      <c r="DB71" s="274"/>
      <c r="DC71" s="274"/>
      <c r="DD71" s="274"/>
      <c r="DE71" s="274"/>
      <c r="DF71" s="274"/>
      <c r="DG71" s="274"/>
      <c r="DH71" s="274"/>
      <c r="DI71" s="274"/>
      <c r="DJ71" s="274"/>
      <c r="DK71" s="274"/>
      <c r="DL71" s="274"/>
      <c r="DM71" s="274"/>
      <c r="DN71" s="274"/>
      <c r="DO71" s="274"/>
      <c r="DP71" s="274"/>
      <c r="DQ71" s="274"/>
      <c r="DR71" s="274"/>
      <c r="DS71" s="274"/>
    </row>
    <row r="72" spans="1:123" s="275" customFormat="1" ht="12" customHeight="1">
      <c r="A72" s="817" t="s">
        <v>722</v>
      </c>
      <c r="B72" s="323"/>
      <c r="C72" s="323"/>
      <c r="D72" s="323"/>
      <c r="E72" s="323"/>
      <c r="F72" s="323"/>
      <c r="G72" s="276"/>
      <c r="H72" s="323"/>
      <c r="I72" s="323"/>
      <c r="J72" s="323"/>
      <c r="K72" s="323"/>
      <c r="L72" s="323"/>
      <c r="M72" s="817" t="s">
        <v>722</v>
      </c>
      <c r="N72" s="323"/>
      <c r="O72" s="323"/>
      <c r="P72" s="319"/>
      <c r="Q72" s="323"/>
      <c r="R72" s="323"/>
      <c r="S72" s="319"/>
      <c r="T72" s="323"/>
      <c r="U72" s="323"/>
      <c r="V72" s="274"/>
      <c r="W72" s="323"/>
      <c r="X72" s="323"/>
      <c r="Y72" s="817" t="s">
        <v>722</v>
      </c>
      <c r="Z72" s="323"/>
      <c r="AA72" s="323"/>
      <c r="AB72" s="325"/>
      <c r="AC72" s="323"/>
      <c r="AD72" s="323"/>
      <c r="AE72" s="319"/>
      <c r="AF72" s="323"/>
      <c r="AG72" s="323"/>
      <c r="AH72" s="325"/>
      <c r="AI72" s="323"/>
      <c r="AJ72" s="323"/>
      <c r="AK72" s="817" t="s">
        <v>722</v>
      </c>
      <c r="AL72" s="323"/>
      <c r="AM72" s="323"/>
      <c r="AN72" s="269"/>
      <c r="AO72" s="323"/>
      <c r="AP72" s="323"/>
      <c r="AQ72" s="269"/>
      <c r="AR72" s="323"/>
      <c r="AS72" s="323"/>
      <c r="AT72" s="314"/>
      <c r="AU72" s="274"/>
      <c r="AV72" s="274"/>
      <c r="BF72" s="317"/>
      <c r="BG72" s="274"/>
      <c r="BH72" s="274"/>
      <c r="BI72" s="274"/>
      <c r="BJ72" s="274"/>
      <c r="BK72" s="274"/>
      <c r="BL72" s="274"/>
      <c r="BM72" s="274"/>
      <c r="BN72" s="274"/>
      <c r="BO72" s="274"/>
      <c r="BP72" s="274"/>
      <c r="BQ72" s="274"/>
      <c r="BR72" s="274"/>
      <c r="BS72" s="274"/>
      <c r="BT72" s="274"/>
      <c r="BU72" s="274"/>
      <c r="BV72" s="274"/>
      <c r="BW72" s="274"/>
      <c r="BX72" s="274"/>
      <c r="BY72" s="274"/>
      <c r="BZ72" s="274"/>
      <c r="CA72" s="274"/>
      <c r="CB72" s="274"/>
      <c r="CC72" s="274"/>
      <c r="CD72" s="274"/>
      <c r="CE72" s="274"/>
      <c r="CF72" s="274"/>
      <c r="CG72" s="274"/>
      <c r="CH72" s="274"/>
      <c r="CI72" s="274"/>
      <c r="CJ72" s="274"/>
      <c r="CK72" s="274"/>
      <c r="CL72" s="274"/>
      <c r="CM72" s="274"/>
      <c r="CN72" s="274"/>
      <c r="CO72" s="274"/>
      <c r="CP72" s="274"/>
      <c r="CQ72" s="274"/>
      <c r="CR72" s="274"/>
      <c r="CS72" s="274"/>
      <c r="CT72" s="274"/>
      <c r="CU72" s="274"/>
      <c r="CV72" s="274"/>
      <c r="CW72" s="274"/>
      <c r="CX72" s="274"/>
      <c r="CY72" s="274"/>
      <c r="CZ72" s="274"/>
      <c r="DA72" s="274"/>
      <c r="DB72" s="274"/>
      <c r="DC72" s="274"/>
      <c r="DD72" s="274"/>
      <c r="DE72" s="274"/>
      <c r="DF72" s="274"/>
      <c r="DG72" s="274"/>
      <c r="DH72" s="274"/>
      <c r="DI72" s="274"/>
      <c r="DJ72" s="274"/>
      <c r="DK72" s="274"/>
      <c r="DL72" s="274"/>
      <c r="DM72" s="274"/>
      <c r="DN72" s="274"/>
      <c r="DO72" s="274"/>
      <c r="DP72" s="274"/>
      <c r="DQ72" s="274"/>
      <c r="DR72" s="274"/>
      <c r="DS72" s="274"/>
    </row>
    <row r="73" spans="1:123" s="275" customFormat="1" ht="12" customHeight="1">
      <c r="A73" s="817" t="s">
        <v>723</v>
      </c>
      <c r="B73" s="322">
        <v>2.6165765239000147</v>
      </c>
      <c r="C73" s="323">
        <v>100</v>
      </c>
      <c r="D73" s="323"/>
      <c r="E73" s="322">
        <v>2.5221308705935352</v>
      </c>
      <c r="F73" s="323">
        <v>100</v>
      </c>
      <c r="G73" s="276"/>
      <c r="H73" s="322">
        <v>2.7313002808070976</v>
      </c>
      <c r="I73" s="323">
        <v>100</v>
      </c>
      <c r="J73" s="323"/>
      <c r="K73" s="322">
        <v>2.8829206976780921</v>
      </c>
      <c r="L73" s="323">
        <v>100</v>
      </c>
      <c r="M73" s="817" t="s">
        <v>723</v>
      </c>
      <c r="N73" s="322">
        <v>2.6905263799063275</v>
      </c>
      <c r="O73" s="323">
        <v>100</v>
      </c>
      <c r="P73" s="319"/>
      <c r="Q73" s="322">
        <v>2.7224975642817806</v>
      </c>
      <c r="R73" s="323">
        <v>100</v>
      </c>
      <c r="S73" s="319"/>
      <c r="T73" s="322">
        <v>2.7802127933724394</v>
      </c>
      <c r="U73" s="323">
        <v>100</v>
      </c>
      <c r="V73" s="274"/>
      <c r="W73" s="322">
        <v>2.8798158468621273</v>
      </c>
      <c r="X73" s="323">
        <v>100</v>
      </c>
      <c r="Y73" s="817" t="s">
        <v>723</v>
      </c>
      <c r="Z73" s="322">
        <v>2.9330334842690471</v>
      </c>
      <c r="AA73" s="323">
        <v>100</v>
      </c>
      <c r="AB73" s="325"/>
      <c r="AC73" s="322">
        <v>2.8620582403483534</v>
      </c>
      <c r="AD73" s="323">
        <v>100</v>
      </c>
      <c r="AE73" s="319"/>
      <c r="AF73" s="322">
        <v>2.9622078475710341</v>
      </c>
      <c r="AG73" s="323">
        <v>100</v>
      </c>
      <c r="AH73" s="325"/>
      <c r="AI73" s="322">
        <v>2.9443589475678844</v>
      </c>
      <c r="AJ73" s="323">
        <v>100</v>
      </c>
      <c r="AK73" s="817" t="s">
        <v>723</v>
      </c>
      <c r="AL73" s="322">
        <v>2.9249110668932361</v>
      </c>
      <c r="AM73" s="323">
        <v>100</v>
      </c>
      <c r="AN73" s="269"/>
      <c r="AO73" s="322">
        <v>3.0973788414624859</v>
      </c>
      <c r="AP73" s="323">
        <v>100</v>
      </c>
      <c r="AQ73" s="269"/>
      <c r="AR73" s="322">
        <v>3.2158830189556307</v>
      </c>
      <c r="AS73" s="323">
        <v>100</v>
      </c>
      <c r="AT73" s="314"/>
      <c r="AU73" s="274"/>
      <c r="AV73" s="274"/>
      <c r="BF73" s="317"/>
      <c r="BG73" s="274"/>
      <c r="BH73" s="274"/>
      <c r="BI73" s="274"/>
      <c r="BJ73" s="274"/>
      <c r="BK73" s="274"/>
      <c r="BL73" s="274"/>
      <c r="BM73" s="274"/>
      <c r="BN73" s="274"/>
      <c r="BO73" s="274"/>
      <c r="BP73" s="274"/>
      <c r="BQ73" s="274"/>
      <c r="BR73" s="274"/>
      <c r="BS73" s="274"/>
      <c r="BT73" s="274"/>
      <c r="BU73" s="274"/>
      <c r="BV73" s="274"/>
      <c r="BW73" s="274"/>
      <c r="BX73" s="274"/>
      <c r="BY73" s="274"/>
      <c r="BZ73" s="274"/>
      <c r="CA73" s="274"/>
      <c r="CB73" s="274"/>
      <c r="CC73" s="274"/>
      <c r="CD73" s="274"/>
      <c r="CE73" s="274"/>
      <c r="CF73" s="274"/>
      <c r="CG73" s="274"/>
      <c r="CH73" s="274"/>
      <c r="CI73" s="274"/>
      <c r="CJ73" s="274"/>
      <c r="CK73" s="274"/>
      <c r="CL73" s="274"/>
      <c r="CM73" s="274"/>
      <c r="CN73" s="274"/>
      <c r="CO73" s="274"/>
      <c r="CP73" s="274"/>
      <c r="CQ73" s="274"/>
      <c r="CR73" s="274"/>
      <c r="CS73" s="274"/>
      <c r="CT73" s="274"/>
      <c r="CU73" s="274"/>
      <c r="CV73" s="274"/>
      <c r="CW73" s="274"/>
      <c r="CX73" s="274"/>
      <c r="CY73" s="274"/>
      <c r="CZ73" s="274"/>
      <c r="DA73" s="274"/>
      <c r="DB73" s="274"/>
      <c r="DC73" s="274"/>
      <c r="DD73" s="274"/>
      <c r="DE73" s="274"/>
      <c r="DF73" s="274"/>
      <c r="DG73" s="274"/>
      <c r="DH73" s="274"/>
      <c r="DI73" s="274"/>
      <c r="DJ73" s="274"/>
      <c r="DK73" s="274"/>
      <c r="DL73" s="274"/>
      <c r="DM73" s="274"/>
      <c r="DN73" s="274"/>
      <c r="DO73" s="274"/>
      <c r="DP73" s="274"/>
      <c r="DQ73" s="274"/>
      <c r="DR73" s="274"/>
      <c r="DS73" s="274"/>
    </row>
    <row r="74" spans="1:123" s="275" customFormat="1" ht="12" customHeight="1">
      <c r="A74" s="821" t="s">
        <v>724</v>
      </c>
      <c r="B74" s="323"/>
      <c r="C74" s="323"/>
      <c r="D74" s="323"/>
      <c r="E74" s="323"/>
      <c r="F74" s="323"/>
      <c r="G74" s="276"/>
      <c r="H74" s="323"/>
      <c r="I74" s="323"/>
      <c r="J74" s="323"/>
      <c r="K74" s="323"/>
      <c r="L74" s="323"/>
      <c r="M74" s="821" t="s">
        <v>724</v>
      </c>
      <c r="N74" s="323"/>
      <c r="O74" s="323"/>
      <c r="P74" s="319"/>
      <c r="Q74" s="323"/>
      <c r="R74" s="323"/>
      <c r="S74" s="319"/>
      <c r="T74" s="323"/>
      <c r="U74" s="323"/>
      <c r="V74" s="274"/>
      <c r="W74" s="323"/>
      <c r="X74" s="323"/>
      <c r="Y74" s="821" t="s">
        <v>724</v>
      </c>
      <c r="Z74" s="323"/>
      <c r="AA74" s="323"/>
      <c r="AB74" s="325"/>
      <c r="AC74" s="323"/>
      <c r="AD74" s="323"/>
      <c r="AE74" s="319"/>
      <c r="AF74" s="323"/>
      <c r="AG74" s="323"/>
      <c r="AH74" s="325"/>
      <c r="AI74" s="323"/>
      <c r="AJ74" s="323"/>
      <c r="AK74" s="821" t="s">
        <v>724</v>
      </c>
      <c r="AL74" s="323"/>
      <c r="AM74" s="323"/>
      <c r="AN74" s="269"/>
      <c r="AO74" s="323"/>
      <c r="AP74" s="323"/>
      <c r="AQ74" s="269"/>
      <c r="AR74" s="323"/>
      <c r="AS74" s="323"/>
      <c r="AT74" s="314"/>
      <c r="AU74" s="274"/>
      <c r="AV74" s="274"/>
      <c r="BF74" s="317"/>
      <c r="BG74" s="274"/>
      <c r="BH74" s="274"/>
      <c r="BI74" s="274"/>
      <c r="BJ74" s="274"/>
      <c r="BK74" s="274"/>
      <c r="BL74" s="274"/>
      <c r="BM74" s="274"/>
      <c r="BN74" s="274"/>
      <c r="BO74" s="274"/>
      <c r="BP74" s="274"/>
      <c r="BQ74" s="274"/>
      <c r="BR74" s="274"/>
      <c r="BS74" s="274"/>
      <c r="BT74" s="274"/>
      <c r="BU74" s="274"/>
      <c r="BV74" s="274"/>
      <c r="BW74" s="274"/>
      <c r="BX74" s="274"/>
      <c r="BY74" s="274"/>
      <c r="BZ74" s="274"/>
      <c r="CA74" s="274"/>
      <c r="CB74" s="274"/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74"/>
      <c r="CP74" s="274"/>
      <c r="CQ74" s="274"/>
      <c r="CR74" s="274"/>
      <c r="CS74" s="274"/>
      <c r="CT74" s="274"/>
      <c r="CU74" s="274"/>
      <c r="CV74" s="274"/>
      <c r="CW74" s="274"/>
      <c r="CX74" s="274"/>
      <c r="CY74" s="274"/>
      <c r="CZ74" s="274"/>
      <c r="DA74" s="274"/>
      <c r="DB74" s="274"/>
      <c r="DC74" s="274"/>
      <c r="DD74" s="274"/>
      <c r="DE74" s="274"/>
      <c r="DF74" s="274"/>
      <c r="DG74" s="274"/>
      <c r="DH74" s="274"/>
      <c r="DI74" s="274"/>
      <c r="DJ74" s="274"/>
      <c r="DK74" s="274"/>
      <c r="DL74" s="274"/>
      <c r="DM74" s="274"/>
      <c r="DN74" s="274"/>
      <c r="DO74" s="274"/>
      <c r="DP74" s="274"/>
      <c r="DQ74" s="274"/>
      <c r="DR74" s="274"/>
      <c r="DS74" s="274"/>
    </row>
    <row r="75" spans="1:123" s="275" customFormat="1" ht="12" customHeight="1">
      <c r="A75" s="821" t="s">
        <v>725</v>
      </c>
      <c r="B75" s="322">
        <v>0.31979130356560553</v>
      </c>
      <c r="C75" s="322">
        <v>12.221744735711217</v>
      </c>
      <c r="D75" s="323"/>
      <c r="E75" s="322">
        <v>0.28606825092915872</v>
      </c>
      <c r="F75" s="322">
        <v>11.342323836741985</v>
      </c>
      <c r="G75" s="276"/>
      <c r="H75" s="322">
        <v>0.27578044495015619</v>
      </c>
      <c r="I75" s="322">
        <v>10.097038648151246</v>
      </c>
      <c r="J75" s="323"/>
      <c r="K75" s="322">
        <v>0.27193107167922514</v>
      </c>
      <c r="L75" s="322">
        <v>9.4324853228962819</v>
      </c>
      <c r="M75" s="821" t="s">
        <v>725</v>
      </c>
      <c r="N75" s="322">
        <v>0.2560437863154712</v>
      </c>
      <c r="O75" s="322">
        <v>9.5164941785252264</v>
      </c>
      <c r="P75" s="319"/>
      <c r="Q75" s="322">
        <v>0.24399542508577965</v>
      </c>
      <c r="R75" s="322">
        <v>8.9621907577407818</v>
      </c>
      <c r="S75" s="319"/>
      <c r="T75" s="322">
        <v>0.23087468341863515</v>
      </c>
      <c r="U75" s="322">
        <v>8.3042090867649296</v>
      </c>
      <c r="V75" s="274"/>
      <c r="W75" s="322">
        <v>0.23322025684516598</v>
      </c>
      <c r="X75" s="322">
        <v>8.098443416070678</v>
      </c>
      <c r="Y75" s="821" t="s">
        <v>725</v>
      </c>
      <c r="Z75" s="322">
        <v>0.21619063605347938</v>
      </c>
      <c r="AA75" s="322">
        <v>7.3708887816313862</v>
      </c>
      <c r="AB75" s="325"/>
      <c r="AC75" s="322">
        <v>0.24668558765211304</v>
      </c>
      <c r="AD75" s="322">
        <v>8.6191672892752837</v>
      </c>
      <c r="AE75" s="319"/>
      <c r="AF75" s="322">
        <v>0.25929976090300816</v>
      </c>
      <c r="AG75" s="322">
        <v>8.7535977975222128</v>
      </c>
      <c r="AH75" s="325"/>
      <c r="AI75" s="322">
        <v>0.24013898309286968</v>
      </c>
      <c r="AJ75" s="322">
        <v>8.1559003969686028</v>
      </c>
      <c r="AK75" s="821" t="s">
        <v>725</v>
      </c>
      <c r="AL75" s="322">
        <v>0.25894482938018776</v>
      </c>
      <c r="AM75" s="322">
        <v>8.8530838530838523</v>
      </c>
      <c r="AN75" s="269"/>
      <c r="AO75" s="322">
        <v>0.32808921046973644</v>
      </c>
      <c r="AP75" s="322">
        <v>10.592479230432881</v>
      </c>
      <c r="AQ75" s="269"/>
      <c r="AR75" s="322">
        <v>0.41454028694090189</v>
      </c>
      <c r="AS75" s="322">
        <v>12.890403180011356</v>
      </c>
      <c r="AT75" s="314"/>
      <c r="AU75" s="274"/>
      <c r="AV75" s="274"/>
      <c r="BF75" s="317"/>
      <c r="BG75" s="274"/>
      <c r="BH75" s="274"/>
      <c r="BI75" s="274"/>
      <c r="BJ75" s="274"/>
      <c r="BK75" s="274"/>
      <c r="BL75" s="274"/>
      <c r="BM75" s="274"/>
      <c r="BN75" s="274"/>
      <c r="BO75" s="274"/>
      <c r="BP75" s="274"/>
      <c r="BQ75" s="274"/>
      <c r="BR75" s="274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4"/>
      <c r="CF75" s="274"/>
      <c r="CG75" s="274"/>
      <c r="CH75" s="274"/>
      <c r="CI75" s="274"/>
      <c r="CJ75" s="274"/>
      <c r="CK75" s="274"/>
      <c r="CL75" s="274"/>
      <c r="CM75" s="274"/>
      <c r="CN75" s="274"/>
      <c r="CO75" s="274"/>
      <c r="CP75" s="274"/>
      <c r="CQ75" s="274"/>
      <c r="CR75" s="274"/>
      <c r="CS75" s="274"/>
      <c r="CT75" s="274"/>
      <c r="CU75" s="274"/>
      <c r="CV75" s="274"/>
      <c r="CW75" s="274"/>
      <c r="CX75" s="274"/>
      <c r="CY75" s="274"/>
      <c r="CZ75" s="274"/>
      <c r="DA75" s="274"/>
      <c r="DB75" s="274"/>
      <c r="DC75" s="274"/>
      <c r="DD75" s="274"/>
      <c r="DE75" s="274"/>
      <c r="DF75" s="274"/>
      <c r="DG75" s="274"/>
      <c r="DH75" s="274"/>
      <c r="DI75" s="274"/>
      <c r="DJ75" s="274"/>
      <c r="DK75" s="274"/>
      <c r="DL75" s="274"/>
      <c r="DM75" s="274"/>
      <c r="DN75" s="274"/>
      <c r="DO75" s="274"/>
      <c r="DP75" s="274"/>
      <c r="DQ75" s="274"/>
      <c r="DR75" s="274"/>
      <c r="DS75" s="274"/>
    </row>
    <row r="76" spans="1:123" s="275" customFormat="1" ht="12" customHeight="1">
      <c r="A76" s="821" t="s">
        <v>458</v>
      </c>
      <c r="B76" s="322">
        <v>2.2967852203344092</v>
      </c>
      <c r="C76" s="322">
        <v>87.778255264288788</v>
      </c>
      <c r="D76" s="323"/>
      <c r="E76" s="322">
        <v>2.2360626196643767</v>
      </c>
      <c r="F76" s="322">
        <v>88.657676163258017</v>
      </c>
      <c r="G76" s="276"/>
      <c r="H76" s="322">
        <v>2.4555198358569412</v>
      </c>
      <c r="I76" s="322">
        <v>89.902961351848759</v>
      </c>
      <c r="J76" s="323"/>
      <c r="K76" s="322">
        <v>2.610989625998867</v>
      </c>
      <c r="L76" s="322">
        <v>90.567514677103716</v>
      </c>
      <c r="M76" s="821" t="s">
        <v>458</v>
      </c>
      <c r="N76" s="322">
        <v>2.4344825935908565</v>
      </c>
      <c r="O76" s="322">
        <v>90.483505821474779</v>
      </c>
      <c r="P76" s="319"/>
      <c r="Q76" s="322">
        <v>2.4785021391960012</v>
      </c>
      <c r="R76" s="322">
        <v>91.037809242259215</v>
      </c>
      <c r="S76" s="319"/>
      <c r="T76" s="322">
        <v>2.5493381099538039</v>
      </c>
      <c r="U76" s="322">
        <v>91.695790913235072</v>
      </c>
      <c r="V76" s="274"/>
      <c r="W76" s="322">
        <v>2.6465955900169615</v>
      </c>
      <c r="X76" s="322">
        <v>91.90155658392932</v>
      </c>
      <c r="Y76" s="821" t="s">
        <v>458</v>
      </c>
      <c r="Z76" s="322">
        <v>2.7168428482155678</v>
      </c>
      <c r="AA76" s="322">
        <v>92.629111218368607</v>
      </c>
      <c r="AB76" s="325"/>
      <c r="AC76" s="322">
        <v>2.6153726526962404</v>
      </c>
      <c r="AD76" s="322">
        <v>91.380832710724718</v>
      </c>
      <c r="AE76" s="319"/>
      <c r="AF76" s="322">
        <v>2.702908086668026</v>
      </c>
      <c r="AG76" s="322">
        <v>91.246402202477782</v>
      </c>
      <c r="AH76" s="325"/>
      <c r="AI76" s="322">
        <v>2.7042199644750147</v>
      </c>
      <c r="AJ76" s="322">
        <v>91.844099603031395</v>
      </c>
      <c r="AK76" s="821" t="s">
        <v>458</v>
      </c>
      <c r="AL76" s="322">
        <v>2.6659662375130488</v>
      </c>
      <c r="AM76" s="322">
        <v>91.146916146916141</v>
      </c>
      <c r="AN76" s="269"/>
      <c r="AO76" s="322">
        <v>2.7692896309927493</v>
      </c>
      <c r="AP76" s="322">
        <v>89.407520769567114</v>
      </c>
      <c r="AQ76" s="269"/>
      <c r="AR76" s="322">
        <v>2.8013427320147288</v>
      </c>
      <c r="AS76" s="322">
        <v>87.109596819988639</v>
      </c>
      <c r="AT76" s="314"/>
      <c r="AU76" s="274"/>
      <c r="AV76" s="274"/>
      <c r="BF76" s="317"/>
      <c r="BG76" s="274"/>
      <c r="BH76" s="274"/>
      <c r="BI76" s="274"/>
      <c r="BJ76" s="274"/>
      <c r="BK76" s="274"/>
      <c r="BL76" s="274"/>
      <c r="BM76" s="274"/>
      <c r="BN76" s="274"/>
      <c r="BO76" s="274"/>
      <c r="BP76" s="274"/>
      <c r="BQ76" s="274"/>
      <c r="BR76" s="274"/>
      <c r="BS76" s="274"/>
      <c r="BT76" s="274"/>
      <c r="BU76" s="274"/>
      <c r="BV76" s="274"/>
      <c r="BW76" s="274"/>
      <c r="BX76" s="274"/>
      <c r="BY76" s="274"/>
      <c r="BZ76" s="274"/>
      <c r="CA76" s="274"/>
      <c r="CB76" s="274"/>
      <c r="CC76" s="274"/>
      <c r="CD76" s="274"/>
      <c r="CE76" s="274"/>
      <c r="CF76" s="274"/>
      <c r="CG76" s="274"/>
      <c r="CH76" s="274"/>
      <c r="CI76" s="274"/>
      <c r="CJ76" s="274"/>
      <c r="CK76" s="274"/>
      <c r="CL76" s="274"/>
      <c r="CM76" s="274"/>
      <c r="CN76" s="274"/>
      <c r="CO76" s="274"/>
      <c r="CP76" s="274"/>
      <c r="CQ76" s="274"/>
      <c r="CR76" s="274"/>
      <c r="CS76" s="274"/>
      <c r="CT76" s="274"/>
      <c r="CU76" s="274"/>
      <c r="CV76" s="274"/>
      <c r="CW76" s="274"/>
      <c r="CX76" s="274"/>
      <c r="CY76" s="274"/>
      <c r="CZ76" s="274"/>
      <c r="DA76" s="274"/>
      <c r="DB76" s="274"/>
      <c r="DC76" s="274"/>
      <c r="DD76" s="274"/>
      <c r="DE76" s="274"/>
      <c r="DF76" s="274"/>
      <c r="DG76" s="274"/>
      <c r="DH76" s="274"/>
      <c r="DI76" s="274"/>
      <c r="DJ76" s="274"/>
      <c r="DK76" s="274"/>
      <c r="DL76" s="274"/>
      <c r="DM76" s="274"/>
      <c r="DN76" s="274"/>
      <c r="DO76" s="274"/>
      <c r="DP76" s="274"/>
      <c r="DQ76" s="274"/>
      <c r="DR76" s="274"/>
      <c r="DS76" s="274"/>
    </row>
    <row r="77" spans="1:123" s="275" customFormat="1" ht="12" customHeight="1">
      <c r="A77" s="820" t="s">
        <v>726</v>
      </c>
      <c r="B77" s="323"/>
      <c r="C77" s="323"/>
      <c r="D77" s="323"/>
      <c r="E77" s="323"/>
      <c r="F77" s="323"/>
      <c r="G77" s="276"/>
      <c r="H77" s="323"/>
      <c r="I77" s="323"/>
      <c r="J77" s="323"/>
      <c r="K77" s="323"/>
      <c r="L77" s="323"/>
      <c r="M77" s="820" t="s">
        <v>726</v>
      </c>
      <c r="N77" s="323"/>
      <c r="O77" s="323"/>
      <c r="P77" s="319"/>
      <c r="Q77" s="323"/>
      <c r="R77" s="323"/>
      <c r="S77" s="319"/>
      <c r="T77" s="323"/>
      <c r="U77" s="323"/>
      <c r="V77" s="274"/>
      <c r="W77" s="323"/>
      <c r="X77" s="323"/>
      <c r="Y77" s="820" t="s">
        <v>726</v>
      </c>
      <c r="Z77" s="323"/>
      <c r="AA77" s="323"/>
      <c r="AB77" s="325"/>
      <c r="AC77" s="323"/>
      <c r="AD77" s="323"/>
      <c r="AE77" s="319"/>
      <c r="AF77" s="323"/>
      <c r="AG77" s="323"/>
      <c r="AH77" s="325"/>
      <c r="AI77" s="323"/>
      <c r="AJ77" s="323"/>
      <c r="AK77" s="820" t="s">
        <v>726</v>
      </c>
      <c r="AL77" s="323"/>
      <c r="AM77" s="323"/>
      <c r="AN77" s="269"/>
      <c r="AO77" s="323"/>
      <c r="AP77" s="323"/>
      <c r="AQ77" s="269"/>
      <c r="AR77" s="323"/>
      <c r="AS77" s="323"/>
      <c r="AT77" s="314"/>
      <c r="AU77" s="274"/>
      <c r="AV77" s="274"/>
      <c r="BF77" s="317"/>
      <c r="BG77" s="274"/>
      <c r="BH77" s="274"/>
      <c r="BI77" s="274"/>
      <c r="BJ77" s="274"/>
      <c r="BK77" s="274"/>
      <c r="BL77" s="274"/>
      <c r="BM77" s="274"/>
      <c r="BN77" s="274"/>
      <c r="BO77" s="274"/>
      <c r="BP77" s="274"/>
      <c r="BQ77" s="274"/>
      <c r="BR77" s="274"/>
      <c r="BS77" s="274"/>
      <c r="BT77" s="274"/>
      <c r="BU77" s="274"/>
      <c r="BV77" s="274"/>
      <c r="BW77" s="274"/>
      <c r="BX77" s="274"/>
      <c r="BY77" s="274"/>
      <c r="BZ77" s="274"/>
      <c r="CA77" s="274"/>
      <c r="CB77" s="274"/>
      <c r="CC77" s="274"/>
      <c r="CD77" s="274"/>
      <c r="CE77" s="274"/>
      <c r="CF77" s="274"/>
      <c r="CG77" s="274"/>
      <c r="CH77" s="274"/>
      <c r="CI77" s="274"/>
      <c r="CJ77" s="274"/>
      <c r="CK77" s="274"/>
      <c r="CL77" s="274"/>
      <c r="CM77" s="274"/>
      <c r="CN77" s="274"/>
      <c r="CO77" s="274"/>
      <c r="CP77" s="274"/>
      <c r="CQ77" s="274"/>
      <c r="CR77" s="274"/>
      <c r="CS77" s="274"/>
      <c r="CT77" s="274"/>
      <c r="CU77" s="274"/>
      <c r="CV77" s="274"/>
      <c r="CW77" s="274"/>
      <c r="CX77" s="274"/>
      <c r="CY77" s="274"/>
      <c r="CZ77" s="274"/>
      <c r="DA77" s="274"/>
      <c r="DB77" s="274"/>
      <c r="DC77" s="274"/>
      <c r="DD77" s="274"/>
      <c r="DE77" s="274"/>
      <c r="DF77" s="274"/>
      <c r="DG77" s="274"/>
      <c r="DH77" s="274"/>
      <c r="DI77" s="274"/>
      <c r="DJ77" s="274"/>
      <c r="DK77" s="274"/>
      <c r="DL77" s="274"/>
      <c r="DM77" s="274"/>
      <c r="DN77" s="274"/>
      <c r="DO77" s="274"/>
      <c r="DP77" s="274"/>
      <c r="DQ77" s="274"/>
      <c r="DR77" s="274"/>
      <c r="DS77" s="274"/>
    </row>
    <row r="78" spans="1:123" s="275" customFormat="1" ht="12" customHeight="1">
      <c r="A78" s="820" t="s">
        <v>727</v>
      </c>
      <c r="B78" s="322">
        <v>4.4683076023523327</v>
      </c>
      <c r="C78" s="322">
        <v>100</v>
      </c>
      <c r="D78" s="323"/>
      <c r="E78" s="322">
        <v>4.3385516386980516</v>
      </c>
      <c r="F78" s="322">
        <v>100</v>
      </c>
      <c r="G78" s="276"/>
      <c r="H78" s="322">
        <v>4.4298519193816306</v>
      </c>
      <c r="I78" s="322">
        <v>100</v>
      </c>
      <c r="J78" s="323"/>
      <c r="K78" s="322">
        <v>4.1069490236433346</v>
      </c>
      <c r="L78" s="322">
        <v>100</v>
      </c>
      <c r="M78" s="820" t="s">
        <v>727</v>
      </c>
      <c r="N78" s="322">
        <v>4.0403578956985955</v>
      </c>
      <c r="O78" s="322">
        <v>100</v>
      </c>
      <c r="P78" s="319"/>
      <c r="Q78" s="322">
        <v>3.6169356546786968</v>
      </c>
      <c r="R78" s="322">
        <v>100</v>
      </c>
      <c r="S78" s="319"/>
      <c r="T78" s="322">
        <v>3.4857218900039495</v>
      </c>
      <c r="U78" s="322">
        <v>100</v>
      </c>
      <c r="V78" s="274"/>
      <c r="W78" s="322">
        <v>3.3214199176157013</v>
      </c>
      <c r="X78" s="322">
        <v>100</v>
      </c>
      <c r="Y78" s="820" t="s">
        <v>727</v>
      </c>
      <c r="Z78" s="322">
        <v>3.1120126357258564</v>
      </c>
      <c r="AA78" s="322">
        <v>100</v>
      </c>
      <c r="AB78" s="325"/>
      <c r="AC78" s="322">
        <v>2.9159052913961356</v>
      </c>
      <c r="AD78" s="322">
        <v>100</v>
      </c>
      <c r="AE78" s="319"/>
      <c r="AF78" s="322">
        <v>2.7371971901469796</v>
      </c>
      <c r="AG78" s="322">
        <v>100</v>
      </c>
      <c r="AH78" s="325"/>
      <c r="AI78" s="322">
        <v>2.6082352086960063</v>
      </c>
      <c r="AJ78" s="322">
        <v>100</v>
      </c>
      <c r="AK78" s="820" t="s">
        <v>727</v>
      </c>
      <c r="AL78" s="322">
        <v>2.428304544794246</v>
      </c>
      <c r="AM78" s="322">
        <v>100</v>
      </c>
      <c r="AN78" s="269"/>
      <c r="AO78" s="322">
        <v>2.5097639552187005</v>
      </c>
      <c r="AP78" s="322">
        <v>100</v>
      </c>
      <c r="AQ78" s="269"/>
      <c r="AR78" s="322">
        <v>2.3891266597382934</v>
      </c>
      <c r="AS78" s="322">
        <v>100</v>
      </c>
      <c r="AT78" s="314"/>
      <c r="AU78" s="274"/>
      <c r="AV78" s="274"/>
      <c r="BF78" s="317"/>
      <c r="BG78" s="274"/>
      <c r="BH78" s="274"/>
      <c r="BI78" s="274"/>
      <c r="BJ78" s="274"/>
      <c r="BK78" s="274"/>
      <c r="BL78" s="274"/>
      <c r="BM78" s="274"/>
      <c r="BN78" s="274"/>
      <c r="BO78" s="274"/>
      <c r="BP78" s="274"/>
      <c r="BQ78" s="274"/>
      <c r="BR78" s="274"/>
      <c r="BS78" s="274"/>
      <c r="BT78" s="274"/>
      <c r="BU78" s="274"/>
      <c r="BV78" s="274"/>
      <c r="BW78" s="274"/>
      <c r="BX78" s="274"/>
      <c r="BY78" s="274"/>
      <c r="BZ78" s="274"/>
      <c r="CA78" s="274"/>
      <c r="CB78" s="274"/>
      <c r="CC78" s="274"/>
      <c r="CD78" s="274"/>
      <c r="CE78" s="274"/>
      <c r="CF78" s="274"/>
      <c r="CG78" s="274"/>
      <c r="CH78" s="274"/>
      <c r="CI78" s="274"/>
      <c r="CJ78" s="274"/>
      <c r="CK78" s="274"/>
      <c r="CL78" s="274"/>
      <c r="CM78" s="274"/>
      <c r="CN78" s="274"/>
      <c r="CO78" s="274"/>
      <c r="CP78" s="274"/>
      <c r="CQ78" s="274"/>
      <c r="CR78" s="274"/>
      <c r="CS78" s="274"/>
      <c r="CT78" s="274"/>
      <c r="CU78" s="274"/>
      <c r="CV78" s="274"/>
      <c r="CW78" s="274"/>
      <c r="CX78" s="274"/>
      <c r="CY78" s="274"/>
      <c r="CZ78" s="274"/>
      <c r="DA78" s="274"/>
      <c r="DB78" s="274"/>
      <c r="DC78" s="274"/>
      <c r="DD78" s="274"/>
      <c r="DE78" s="274"/>
      <c r="DF78" s="274"/>
      <c r="DG78" s="274"/>
      <c r="DH78" s="274"/>
      <c r="DI78" s="274"/>
      <c r="DJ78" s="274"/>
      <c r="DK78" s="274"/>
      <c r="DL78" s="274"/>
      <c r="DM78" s="274"/>
      <c r="DN78" s="274"/>
      <c r="DO78" s="274"/>
      <c r="DP78" s="274"/>
      <c r="DQ78" s="274"/>
      <c r="DR78" s="274"/>
      <c r="DS78" s="274"/>
    </row>
    <row r="79" spans="1:123" s="275" customFormat="1" ht="12" customHeight="1">
      <c r="A79" s="816" t="s">
        <v>728</v>
      </c>
      <c r="B79" s="323"/>
      <c r="C79" s="323"/>
      <c r="D79" s="323"/>
      <c r="E79" s="323"/>
      <c r="F79" s="323"/>
      <c r="G79" s="276"/>
      <c r="H79" s="323"/>
      <c r="I79" s="323"/>
      <c r="J79" s="323"/>
      <c r="K79" s="323"/>
      <c r="L79" s="323"/>
      <c r="M79" s="816" t="s">
        <v>728</v>
      </c>
      <c r="N79" s="323"/>
      <c r="O79" s="323"/>
      <c r="P79" s="319"/>
      <c r="Q79" s="323"/>
      <c r="R79" s="323"/>
      <c r="S79" s="319"/>
      <c r="T79" s="323"/>
      <c r="U79" s="323"/>
      <c r="V79" s="274"/>
      <c r="W79" s="323"/>
      <c r="X79" s="323"/>
      <c r="Y79" s="816" t="s">
        <v>728</v>
      </c>
      <c r="Z79" s="323"/>
      <c r="AA79" s="323"/>
      <c r="AB79" s="325"/>
      <c r="AC79" s="323"/>
      <c r="AD79" s="323"/>
      <c r="AE79" s="319"/>
      <c r="AF79" s="323"/>
      <c r="AG79" s="323"/>
      <c r="AH79" s="325"/>
      <c r="AI79" s="323"/>
      <c r="AJ79" s="323"/>
      <c r="AK79" s="816" t="s">
        <v>728</v>
      </c>
      <c r="AL79" s="323"/>
      <c r="AM79" s="323"/>
      <c r="AN79" s="269"/>
      <c r="AO79" s="323"/>
      <c r="AP79" s="323"/>
      <c r="AQ79" s="269"/>
      <c r="AR79" s="323"/>
      <c r="AS79" s="323"/>
      <c r="AT79" s="314"/>
      <c r="AU79" s="274"/>
      <c r="AV79" s="274"/>
      <c r="BF79" s="317"/>
      <c r="BG79" s="274"/>
      <c r="BH79" s="274"/>
      <c r="BI79" s="274"/>
      <c r="BJ79" s="274"/>
      <c r="BK79" s="274"/>
      <c r="BL79" s="274"/>
      <c r="BM79" s="274"/>
      <c r="BN79" s="274"/>
      <c r="BO79" s="274"/>
      <c r="BP79" s="274"/>
      <c r="BQ79" s="274"/>
      <c r="BR79" s="274"/>
      <c r="BS79" s="274"/>
      <c r="BT79" s="274"/>
      <c r="BU79" s="274"/>
      <c r="BV79" s="274"/>
      <c r="BW79" s="274"/>
      <c r="BX79" s="274"/>
      <c r="BY79" s="274"/>
      <c r="BZ79" s="274"/>
      <c r="CA79" s="274"/>
      <c r="CB79" s="274"/>
      <c r="CC79" s="274"/>
      <c r="CD79" s="274"/>
      <c r="CE79" s="274"/>
      <c r="CF79" s="274"/>
      <c r="CG79" s="274"/>
      <c r="CH79" s="274"/>
      <c r="CI79" s="274"/>
      <c r="CJ79" s="274"/>
      <c r="CK79" s="274"/>
      <c r="CL79" s="274"/>
      <c r="CM79" s="274"/>
      <c r="CN79" s="274"/>
      <c r="CO79" s="274"/>
      <c r="CP79" s="274"/>
      <c r="CQ79" s="274"/>
      <c r="CR79" s="274"/>
      <c r="CS79" s="274"/>
      <c r="CT79" s="274"/>
      <c r="CU79" s="274"/>
      <c r="CV79" s="274"/>
      <c r="CW79" s="274"/>
      <c r="CX79" s="274"/>
      <c r="CY79" s="274"/>
      <c r="CZ79" s="274"/>
      <c r="DA79" s="274"/>
      <c r="DB79" s="274"/>
      <c r="DC79" s="274"/>
      <c r="DD79" s="274"/>
      <c r="DE79" s="274"/>
      <c r="DF79" s="274"/>
      <c r="DG79" s="274"/>
      <c r="DH79" s="274"/>
      <c r="DI79" s="274"/>
      <c r="DJ79" s="274"/>
      <c r="DK79" s="274"/>
      <c r="DL79" s="274"/>
      <c r="DM79" s="274"/>
      <c r="DN79" s="274"/>
      <c r="DO79" s="274"/>
      <c r="DP79" s="274"/>
      <c r="DQ79" s="274"/>
      <c r="DR79" s="274"/>
      <c r="DS79" s="274"/>
    </row>
    <row r="80" spans="1:123" s="275" customFormat="1" ht="12" customHeight="1">
      <c r="A80" s="816" t="s">
        <v>729</v>
      </c>
      <c r="B80" s="323"/>
      <c r="C80" s="323"/>
      <c r="D80" s="323"/>
      <c r="E80" s="323"/>
      <c r="F80" s="323"/>
      <c r="G80" s="276"/>
      <c r="H80" s="323"/>
      <c r="I80" s="323"/>
      <c r="J80" s="323"/>
      <c r="K80" s="323"/>
      <c r="L80" s="323"/>
      <c r="M80" s="816" t="s">
        <v>729</v>
      </c>
      <c r="N80" s="323"/>
      <c r="O80" s="323"/>
      <c r="P80" s="319"/>
      <c r="Q80" s="323"/>
      <c r="R80" s="323"/>
      <c r="S80" s="319"/>
      <c r="T80" s="323"/>
      <c r="U80" s="323"/>
      <c r="V80" s="274"/>
      <c r="W80" s="323"/>
      <c r="X80" s="323"/>
      <c r="Y80" s="816" t="s">
        <v>729</v>
      </c>
      <c r="Z80" s="323"/>
      <c r="AA80" s="323"/>
      <c r="AB80" s="325"/>
      <c r="AC80" s="323"/>
      <c r="AD80" s="323"/>
      <c r="AE80" s="319"/>
      <c r="AF80" s="323"/>
      <c r="AG80" s="323"/>
      <c r="AH80" s="325"/>
      <c r="AI80" s="323"/>
      <c r="AJ80" s="323"/>
      <c r="AK80" s="816" t="s">
        <v>729</v>
      </c>
      <c r="AL80" s="323"/>
      <c r="AM80" s="323"/>
      <c r="AN80" s="269"/>
      <c r="AO80" s="323"/>
      <c r="AP80" s="323"/>
      <c r="AQ80" s="269"/>
      <c r="AR80" s="323"/>
      <c r="AS80" s="323"/>
      <c r="AT80" s="314"/>
      <c r="AU80" s="274"/>
      <c r="AV80" s="274"/>
      <c r="BF80" s="317"/>
      <c r="BG80" s="274"/>
      <c r="BH80" s="274"/>
      <c r="BI80" s="274"/>
      <c r="BJ80" s="274"/>
      <c r="BK80" s="274"/>
      <c r="BL80" s="274"/>
      <c r="BM80" s="274"/>
      <c r="BN80" s="274"/>
      <c r="BO80" s="274"/>
      <c r="BP80" s="274"/>
      <c r="BQ80" s="274"/>
      <c r="BR80" s="274"/>
      <c r="BS80" s="274"/>
      <c r="BT80" s="274"/>
      <c r="BU80" s="274"/>
      <c r="BV80" s="274"/>
      <c r="BW80" s="274"/>
      <c r="BX80" s="274"/>
      <c r="BY80" s="274"/>
      <c r="BZ80" s="274"/>
      <c r="CA80" s="274"/>
      <c r="CB80" s="274"/>
      <c r="CC80" s="274"/>
      <c r="CD80" s="274"/>
      <c r="CE80" s="274"/>
      <c r="CF80" s="274"/>
      <c r="CG80" s="274"/>
      <c r="CH80" s="274"/>
      <c r="CI80" s="274"/>
      <c r="CJ80" s="274"/>
      <c r="CK80" s="274"/>
      <c r="CL80" s="274"/>
      <c r="CM80" s="274"/>
      <c r="CN80" s="274"/>
      <c r="CO80" s="274"/>
      <c r="CP80" s="274"/>
      <c r="CQ80" s="274"/>
      <c r="CR80" s="274"/>
      <c r="CS80" s="274"/>
      <c r="CT80" s="274"/>
      <c r="CU80" s="274"/>
      <c r="CV80" s="274"/>
      <c r="CW80" s="274"/>
      <c r="CX80" s="274"/>
      <c r="CY80" s="274"/>
      <c r="CZ80" s="274"/>
      <c r="DA80" s="274"/>
      <c r="DB80" s="274"/>
      <c r="DC80" s="274"/>
      <c r="DD80" s="274"/>
      <c r="DE80" s="274"/>
      <c r="DF80" s="274"/>
      <c r="DG80" s="274"/>
      <c r="DH80" s="274"/>
      <c r="DI80" s="274"/>
      <c r="DJ80" s="274"/>
      <c r="DK80" s="274"/>
      <c r="DL80" s="274"/>
      <c r="DM80" s="274"/>
      <c r="DN80" s="274"/>
      <c r="DO80" s="274"/>
      <c r="DP80" s="274"/>
      <c r="DQ80" s="274"/>
      <c r="DR80" s="274"/>
      <c r="DS80" s="274"/>
    </row>
    <row r="81" spans="1:123" s="275" customFormat="1" ht="12" customHeight="1">
      <c r="A81" s="816" t="s">
        <v>730</v>
      </c>
      <c r="B81" s="322">
        <v>1.7012807394330562</v>
      </c>
      <c r="C81" s="322">
        <v>100</v>
      </c>
      <c r="D81" s="323"/>
      <c r="E81" s="322">
        <v>2.1340241018132673</v>
      </c>
      <c r="F81" s="322">
        <v>100</v>
      </c>
      <c r="G81" s="276"/>
      <c r="H81" s="322">
        <v>1.9759314730148718</v>
      </c>
      <c r="I81" s="322">
        <v>100</v>
      </c>
      <c r="J81" s="323"/>
      <c r="K81" s="322">
        <v>2.1012034924525027</v>
      </c>
      <c r="L81" s="322">
        <v>100</v>
      </c>
      <c r="M81" s="816" t="s">
        <v>730</v>
      </c>
      <c r="N81" s="322">
        <v>2.0544413916425741</v>
      </c>
      <c r="O81" s="322">
        <v>100</v>
      </c>
      <c r="P81" s="319"/>
      <c r="Q81" s="322">
        <v>2.1129326047358834</v>
      </c>
      <c r="R81" s="322">
        <v>100</v>
      </c>
      <c r="S81" s="319"/>
      <c r="T81" s="322">
        <v>1.9988720303664633</v>
      </c>
      <c r="U81" s="322">
        <v>100</v>
      </c>
      <c r="V81" s="274"/>
      <c r="W81" s="322">
        <v>1.920079153541717</v>
      </c>
      <c r="X81" s="322">
        <v>100</v>
      </c>
      <c r="Y81" s="816" t="s">
        <v>730</v>
      </c>
      <c r="Z81" s="322">
        <v>1.9143690934352067</v>
      </c>
      <c r="AA81" s="322">
        <v>100</v>
      </c>
      <c r="AB81" s="325"/>
      <c r="AC81" s="322">
        <v>2.0562964114925548</v>
      </c>
      <c r="AD81" s="322">
        <v>100</v>
      </c>
      <c r="AE81" s="319"/>
      <c r="AF81" s="322">
        <v>1.9515133542157064</v>
      </c>
      <c r="AG81" s="322">
        <v>100</v>
      </c>
      <c r="AH81" s="325"/>
      <c r="AI81" s="322">
        <v>2.1242382759579437</v>
      </c>
      <c r="AJ81" s="322">
        <v>100</v>
      </c>
      <c r="AK81" s="816" t="s">
        <v>730</v>
      </c>
      <c r="AL81" s="322">
        <v>2.1602383711306077</v>
      </c>
      <c r="AM81" s="322">
        <v>100</v>
      </c>
      <c r="AN81" s="269"/>
      <c r="AO81" s="322">
        <v>1.9124993863140414</v>
      </c>
      <c r="AP81" s="322">
        <v>100</v>
      </c>
      <c r="AQ81" s="269"/>
      <c r="AR81" s="322">
        <v>1.7690593903252905</v>
      </c>
      <c r="AS81" s="322">
        <v>100</v>
      </c>
      <c r="AT81" s="314"/>
      <c r="AU81" s="274"/>
      <c r="AV81" s="274"/>
      <c r="BF81" s="317"/>
      <c r="BG81" s="274"/>
      <c r="BH81" s="274"/>
      <c r="BI81" s="274"/>
      <c r="BJ81" s="274"/>
      <c r="BK81" s="274"/>
      <c r="BL81" s="274"/>
      <c r="BM81" s="274"/>
      <c r="BN81" s="274"/>
      <c r="BO81" s="274"/>
      <c r="BP81" s="274"/>
      <c r="BQ81" s="274"/>
      <c r="BR81" s="274"/>
      <c r="BS81" s="274"/>
      <c r="BT81" s="274"/>
      <c r="BU81" s="274"/>
      <c r="BV81" s="274"/>
      <c r="BW81" s="274"/>
      <c r="BX81" s="274"/>
      <c r="BY81" s="274"/>
      <c r="BZ81" s="274"/>
      <c r="CA81" s="274"/>
      <c r="CB81" s="274"/>
      <c r="CC81" s="274"/>
      <c r="CD81" s="274"/>
      <c r="CE81" s="274"/>
      <c r="CF81" s="274"/>
      <c r="CG81" s="274"/>
      <c r="CH81" s="274"/>
      <c r="CI81" s="274"/>
      <c r="CJ81" s="274"/>
      <c r="CK81" s="274"/>
      <c r="CL81" s="274"/>
      <c r="CM81" s="274"/>
      <c r="CN81" s="274"/>
      <c r="CO81" s="274"/>
      <c r="CP81" s="274"/>
      <c r="CQ81" s="274"/>
      <c r="CR81" s="274"/>
      <c r="CS81" s="274"/>
      <c r="CT81" s="274"/>
      <c r="CU81" s="274"/>
      <c r="CV81" s="274"/>
      <c r="CW81" s="274"/>
      <c r="CX81" s="274"/>
      <c r="CY81" s="274"/>
      <c r="CZ81" s="274"/>
      <c r="DA81" s="274"/>
      <c r="DB81" s="274"/>
      <c r="DC81" s="274"/>
      <c r="DD81" s="274"/>
      <c r="DE81" s="274"/>
      <c r="DF81" s="274"/>
      <c r="DG81" s="274"/>
      <c r="DH81" s="274"/>
      <c r="DI81" s="274"/>
      <c r="DJ81" s="274"/>
      <c r="DK81" s="274"/>
      <c r="DL81" s="274"/>
      <c r="DM81" s="274"/>
      <c r="DN81" s="274"/>
      <c r="DO81" s="274"/>
      <c r="DP81" s="274"/>
      <c r="DQ81" s="274"/>
      <c r="DR81" s="274"/>
      <c r="DS81" s="274"/>
    </row>
    <row r="82" spans="1:123" s="275" customFormat="1" ht="12" customHeight="1">
      <c r="A82" s="384" t="s">
        <v>516</v>
      </c>
      <c r="B82" s="322">
        <v>17.414458075180193</v>
      </c>
      <c r="C82" s="322">
        <v>100</v>
      </c>
      <c r="D82" s="323"/>
      <c r="E82" s="322">
        <v>16.896272102714267</v>
      </c>
      <c r="F82" s="322">
        <v>100</v>
      </c>
      <c r="G82" s="276"/>
      <c r="H82" s="322">
        <v>16.403338611318652</v>
      </c>
      <c r="I82" s="322">
        <v>100</v>
      </c>
      <c r="J82" s="323"/>
      <c r="K82" s="322">
        <v>16.039645519230376</v>
      </c>
      <c r="L82" s="322">
        <v>100</v>
      </c>
      <c r="M82" s="384" t="s">
        <v>516</v>
      </c>
      <c r="N82" s="322">
        <v>15.542532201258682</v>
      </c>
      <c r="O82" s="322">
        <v>100</v>
      </c>
      <c r="P82" s="319"/>
      <c r="Q82" s="322">
        <v>15.087262252721651</v>
      </c>
      <c r="R82" s="322">
        <v>100</v>
      </c>
      <c r="S82" s="319"/>
      <c r="T82" s="322">
        <v>14.770910212349788</v>
      </c>
      <c r="U82" s="322">
        <v>100</v>
      </c>
      <c r="V82" s="274"/>
      <c r="W82" s="322">
        <v>14.643001373071643</v>
      </c>
      <c r="X82" s="322">
        <v>100</v>
      </c>
      <c r="Y82" s="384" t="s">
        <v>516</v>
      </c>
      <c r="Z82" s="322">
        <v>14.791362890846985</v>
      </c>
      <c r="AA82" s="322">
        <v>100</v>
      </c>
      <c r="AB82" s="325"/>
      <c r="AC82" s="322">
        <v>14.538898176587226</v>
      </c>
      <c r="AD82" s="322">
        <v>100</v>
      </c>
      <c r="AE82" s="319"/>
      <c r="AF82" s="322">
        <v>14.892962393194075</v>
      </c>
      <c r="AG82" s="322">
        <v>100</v>
      </c>
      <c r="AH82" s="325"/>
      <c r="AI82" s="322">
        <v>15.634535385966744</v>
      </c>
      <c r="AJ82" s="322">
        <v>100</v>
      </c>
      <c r="AK82" s="384" t="s">
        <v>516</v>
      </c>
      <c r="AL82" s="322">
        <v>15.856781381647181</v>
      </c>
      <c r="AM82" s="322">
        <v>100</v>
      </c>
      <c r="AN82" s="269"/>
      <c r="AO82" s="322">
        <v>16.355365646791142</v>
      </c>
      <c r="AP82" s="322">
        <v>100</v>
      </c>
      <c r="AQ82" s="269"/>
      <c r="AR82" s="322">
        <v>15.772120713069061</v>
      </c>
      <c r="AS82" s="322">
        <v>100</v>
      </c>
      <c r="AT82" s="314"/>
      <c r="AU82" s="274"/>
      <c r="AV82" s="274"/>
      <c r="BF82" s="317"/>
      <c r="BG82" s="274"/>
      <c r="BH82" s="274"/>
      <c r="BI82" s="274"/>
      <c r="BJ82" s="274"/>
      <c r="BK82" s="274"/>
      <c r="BL82" s="274"/>
      <c r="BM82" s="274"/>
      <c r="BN82" s="274"/>
      <c r="BO82" s="274"/>
      <c r="BP82" s="274"/>
      <c r="BQ82" s="274"/>
      <c r="BR82" s="274"/>
      <c r="BS82" s="274"/>
      <c r="BT82" s="274"/>
      <c r="BU82" s="274"/>
      <c r="BV82" s="274"/>
      <c r="BW82" s="274"/>
      <c r="BX82" s="274"/>
      <c r="BY82" s="274"/>
      <c r="BZ82" s="274"/>
      <c r="CA82" s="274"/>
      <c r="CB82" s="274"/>
      <c r="CC82" s="274"/>
      <c r="CD82" s="274"/>
      <c r="CE82" s="274"/>
      <c r="CF82" s="274"/>
      <c r="CG82" s="274"/>
      <c r="CH82" s="274"/>
      <c r="CI82" s="274"/>
      <c r="CJ82" s="274"/>
      <c r="CK82" s="274"/>
      <c r="CL82" s="274"/>
      <c r="CM82" s="274"/>
      <c r="CN82" s="274"/>
      <c r="CO82" s="274"/>
      <c r="CP82" s="274"/>
      <c r="CQ82" s="274"/>
      <c r="CR82" s="274"/>
      <c r="CS82" s="274"/>
      <c r="CT82" s="274"/>
      <c r="CU82" s="274"/>
      <c r="CV82" s="274"/>
      <c r="CW82" s="274"/>
      <c r="CX82" s="274"/>
      <c r="CY82" s="274"/>
      <c r="CZ82" s="274"/>
      <c r="DA82" s="274"/>
      <c r="DB82" s="274"/>
      <c r="DC82" s="274"/>
      <c r="DD82" s="274"/>
      <c r="DE82" s="274"/>
      <c r="DF82" s="274"/>
      <c r="DG82" s="274"/>
      <c r="DH82" s="274"/>
      <c r="DI82" s="274"/>
      <c r="DJ82" s="274"/>
      <c r="DK82" s="274"/>
      <c r="DL82" s="274"/>
      <c r="DM82" s="274"/>
      <c r="DN82" s="274"/>
      <c r="DO82" s="274"/>
      <c r="DP82" s="274"/>
      <c r="DQ82" s="274"/>
      <c r="DR82" s="274"/>
      <c r="DS82" s="274"/>
    </row>
    <row r="83" spans="1:123" ht="3" customHeight="1">
      <c r="A83" s="329"/>
      <c r="B83" s="329"/>
      <c r="C83" s="329"/>
      <c r="D83" s="329"/>
      <c r="E83" s="329"/>
      <c r="F83" s="329"/>
      <c r="G83" s="330"/>
      <c r="H83" s="331"/>
      <c r="I83" s="331"/>
      <c r="J83" s="331"/>
      <c r="K83" s="331"/>
      <c r="L83" s="331"/>
      <c r="M83" s="279"/>
      <c r="N83" s="279"/>
      <c r="O83" s="279"/>
      <c r="P83" s="279"/>
      <c r="Q83" s="279"/>
      <c r="R83" s="279"/>
      <c r="S83" s="279"/>
      <c r="T83" s="279"/>
      <c r="U83" s="279"/>
      <c r="V83" s="279"/>
      <c r="W83" s="279"/>
      <c r="X83" s="279"/>
      <c r="Y83" s="279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29"/>
      <c r="AL83" s="331"/>
      <c r="AM83" s="331"/>
      <c r="AN83" s="331"/>
      <c r="AO83" s="331"/>
      <c r="AP83" s="331"/>
      <c r="AQ83" s="331"/>
      <c r="AR83" s="331"/>
      <c r="AS83" s="331"/>
      <c r="AT83" s="283"/>
      <c r="AU83" s="283"/>
      <c r="AV83" s="283"/>
      <c r="BF83" s="333"/>
      <c r="BG83" s="283"/>
      <c r="BH83" s="283"/>
      <c r="BI83" s="283"/>
      <c r="BJ83" s="283"/>
      <c r="BK83" s="283"/>
      <c r="BL83" s="283"/>
      <c r="BM83" s="283"/>
      <c r="BN83" s="283"/>
      <c r="BO83" s="283"/>
      <c r="BP83" s="283"/>
      <c r="BQ83" s="283"/>
      <c r="BR83" s="283"/>
      <c r="BS83" s="283"/>
      <c r="BT83" s="283"/>
      <c r="BU83" s="283"/>
      <c r="BV83" s="283"/>
      <c r="BW83" s="283"/>
      <c r="BX83" s="283"/>
      <c r="BY83" s="283"/>
      <c r="BZ83" s="283"/>
      <c r="CA83" s="283"/>
      <c r="CB83" s="283"/>
      <c r="CC83" s="283"/>
      <c r="CD83" s="283"/>
      <c r="CE83" s="283"/>
      <c r="CF83" s="283"/>
      <c r="CG83" s="283"/>
      <c r="CH83" s="283"/>
      <c r="CI83" s="283"/>
      <c r="CJ83" s="283"/>
      <c r="CK83" s="283"/>
      <c r="CL83" s="283"/>
      <c r="CM83" s="283"/>
      <c r="CN83" s="283"/>
      <c r="CO83" s="283"/>
      <c r="CP83" s="283"/>
      <c r="CQ83" s="283"/>
      <c r="CR83" s="283"/>
      <c r="CS83" s="283"/>
      <c r="CT83" s="283"/>
      <c r="CU83" s="283"/>
      <c r="CV83" s="283"/>
      <c r="CW83" s="283"/>
      <c r="CX83" s="283"/>
      <c r="CY83" s="283"/>
      <c r="CZ83" s="283"/>
      <c r="DA83" s="283"/>
      <c r="DB83" s="283"/>
      <c r="DC83" s="283"/>
      <c r="DD83" s="283"/>
      <c r="DE83" s="283"/>
      <c r="DF83" s="283"/>
      <c r="DG83" s="283"/>
      <c r="DH83" s="283"/>
      <c r="DI83" s="283"/>
      <c r="DJ83" s="283"/>
      <c r="DK83" s="283"/>
      <c r="DL83" s="283"/>
      <c r="DM83" s="283"/>
      <c r="DN83" s="283"/>
      <c r="DO83" s="283"/>
      <c r="DP83" s="283"/>
      <c r="DQ83" s="283"/>
      <c r="DR83" s="283"/>
      <c r="DS83" s="283"/>
    </row>
    <row r="84" spans="1:123" ht="3" customHeight="1">
      <c r="A84" s="287"/>
      <c r="B84" s="335"/>
      <c r="C84" s="335"/>
      <c r="D84" s="335"/>
      <c r="E84" s="335"/>
      <c r="F84" s="335"/>
      <c r="G84" s="336"/>
      <c r="H84" s="337"/>
      <c r="I84" s="337"/>
      <c r="J84" s="337"/>
      <c r="K84" s="337"/>
      <c r="L84" s="33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287"/>
      <c r="AL84" s="287"/>
      <c r="AM84" s="287"/>
      <c r="AN84" s="287"/>
      <c r="AO84" s="287"/>
      <c r="AP84" s="287"/>
      <c r="AQ84" s="287"/>
      <c r="AR84" s="287"/>
      <c r="AS84" s="287"/>
      <c r="AT84" s="283"/>
      <c r="AU84" s="283"/>
      <c r="AV84" s="283"/>
      <c r="BF84" s="333"/>
      <c r="BG84" s="283"/>
      <c r="BH84" s="283"/>
      <c r="BI84" s="283"/>
      <c r="BJ84" s="283"/>
      <c r="BK84" s="283"/>
      <c r="BL84" s="283"/>
      <c r="BM84" s="283"/>
      <c r="BN84" s="283"/>
      <c r="BO84" s="283"/>
      <c r="BP84" s="283"/>
      <c r="BQ84" s="283"/>
      <c r="BR84" s="283"/>
      <c r="BS84" s="283"/>
      <c r="BT84" s="283"/>
      <c r="BU84" s="283"/>
      <c r="BV84" s="283"/>
      <c r="BW84" s="283"/>
      <c r="BX84" s="283"/>
      <c r="BY84" s="283"/>
      <c r="BZ84" s="283"/>
      <c r="CA84" s="283"/>
      <c r="CB84" s="283"/>
      <c r="CC84" s="283"/>
      <c r="CD84" s="283"/>
      <c r="CE84" s="283"/>
      <c r="CF84" s="283"/>
      <c r="CG84" s="283"/>
      <c r="CH84" s="283"/>
      <c r="CI84" s="283"/>
      <c r="CJ84" s="283"/>
      <c r="CK84" s="283"/>
      <c r="CL84" s="283"/>
      <c r="CM84" s="283"/>
      <c r="CN84" s="283"/>
      <c r="CO84" s="283"/>
      <c r="CP84" s="283"/>
      <c r="CQ84" s="283"/>
      <c r="CR84" s="283"/>
      <c r="CS84" s="283"/>
      <c r="CT84" s="283"/>
      <c r="CU84" s="283"/>
      <c r="CV84" s="283"/>
      <c r="CW84" s="283"/>
      <c r="CX84" s="283"/>
      <c r="CY84" s="283"/>
      <c r="CZ84" s="283"/>
      <c r="DA84" s="283"/>
      <c r="DB84" s="283"/>
      <c r="DC84" s="283"/>
      <c r="DD84" s="283"/>
      <c r="DE84" s="283"/>
      <c r="DF84" s="283"/>
      <c r="DG84" s="283"/>
      <c r="DH84" s="283"/>
      <c r="DI84" s="283"/>
      <c r="DJ84" s="283"/>
      <c r="DK84" s="283"/>
      <c r="DL84" s="283"/>
      <c r="DM84" s="283"/>
      <c r="DN84" s="283"/>
      <c r="DO84" s="283"/>
      <c r="DP84" s="283"/>
      <c r="DQ84" s="283"/>
      <c r="DR84" s="283"/>
      <c r="DS84" s="283"/>
    </row>
    <row r="85" spans="1:123" ht="11.1" customHeight="1">
      <c r="B85" s="332"/>
      <c r="C85" s="332"/>
      <c r="D85" s="332"/>
      <c r="E85" s="332"/>
      <c r="F85" s="332"/>
      <c r="G85" s="339"/>
      <c r="H85" s="340"/>
      <c r="I85" s="340"/>
      <c r="J85" s="340"/>
      <c r="K85" s="340"/>
      <c r="L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94" t="s">
        <v>858</v>
      </c>
      <c r="AT85" s="283"/>
      <c r="AU85" s="283"/>
      <c r="AV85" s="283"/>
      <c r="BF85" s="33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283"/>
      <c r="BR85" s="283"/>
      <c r="BS85" s="283"/>
      <c r="BT85" s="283"/>
      <c r="BU85" s="283"/>
      <c r="BV85" s="283"/>
      <c r="BW85" s="283"/>
      <c r="BX85" s="283"/>
      <c r="BY85" s="283"/>
      <c r="BZ85" s="283"/>
      <c r="CA85" s="283"/>
      <c r="CB85" s="283"/>
      <c r="CC85" s="283"/>
      <c r="CD85" s="283"/>
      <c r="CE85" s="283"/>
      <c r="CF85" s="283"/>
      <c r="CG85" s="283"/>
      <c r="CH85" s="283"/>
      <c r="CI85" s="283"/>
      <c r="CJ85" s="283"/>
      <c r="CK85" s="283"/>
      <c r="CL85" s="283"/>
      <c r="CM85" s="283"/>
      <c r="CN85" s="283"/>
      <c r="CO85" s="283"/>
      <c r="CP85" s="283"/>
      <c r="CQ85" s="283"/>
      <c r="CR85" s="283"/>
      <c r="CS85" s="283"/>
      <c r="CT85" s="283"/>
      <c r="CU85" s="283"/>
      <c r="CV85" s="283"/>
      <c r="CW85" s="283"/>
      <c r="CX85" s="283"/>
      <c r="CY85" s="283"/>
      <c r="CZ85" s="283"/>
      <c r="DA85" s="283"/>
      <c r="DB85" s="283"/>
      <c r="DC85" s="283"/>
      <c r="DD85" s="283"/>
      <c r="DE85" s="283"/>
      <c r="DF85" s="283"/>
      <c r="DG85" s="283"/>
      <c r="DH85" s="283"/>
      <c r="DI85" s="283"/>
      <c r="DJ85" s="283"/>
      <c r="DK85" s="283"/>
      <c r="DL85" s="283"/>
      <c r="DM85" s="283"/>
      <c r="DN85" s="283"/>
      <c r="DO85" s="283"/>
      <c r="DP85" s="283"/>
      <c r="DQ85" s="283"/>
      <c r="DR85" s="283"/>
      <c r="DS85" s="283"/>
    </row>
    <row r="86" spans="1:123" ht="11.1" customHeight="1">
      <c r="B86" s="332"/>
      <c r="C86" s="332"/>
      <c r="D86" s="332"/>
      <c r="E86" s="332"/>
      <c r="F86" s="332"/>
      <c r="G86" s="339"/>
      <c r="H86" s="340"/>
      <c r="I86" s="340"/>
      <c r="J86" s="340"/>
      <c r="K86" s="340"/>
      <c r="L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40"/>
      <c r="AK86" s="255" t="s">
        <v>671</v>
      </c>
      <c r="AT86" s="283"/>
      <c r="AU86" s="283"/>
      <c r="AV86" s="283"/>
      <c r="BF86" s="333"/>
      <c r="BG86" s="283"/>
      <c r="BH86" s="283"/>
      <c r="BI86" s="283"/>
      <c r="BJ86" s="283"/>
      <c r="BK86" s="283"/>
      <c r="BL86" s="283"/>
      <c r="BM86" s="283"/>
      <c r="BN86" s="283"/>
      <c r="BO86" s="283"/>
      <c r="BP86" s="283"/>
      <c r="BQ86" s="283"/>
      <c r="BR86" s="283"/>
      <c r="BS86" s="283"/>
      <c r="BT86" s="283"/>
      <c r="BU86" s="283"/>
      <c r="BV86" s="283"/>
      <c r="BW86" s="283"/>
      <c r="BX86" s="283"/>
      <c r="BY86" s="283"/>
      <c r="BZ86" s="283"/>
      <c r="CA86" s="283"/>
      <c r="CB86" s="283"/>
      <c r="CC86" s="283"/>
      <c r="CD86" s="283"/>
      <c r="CE86" s="283"/>
      <c r="CF86" s="283"/>
      <c r="CG86" s="283"/>
      <c r="CH86" s="283"/>
      <c r="CI86" s="283"/>
      <c r="CJ86" s="283"/>
      <c r="CK86" s="283"/>
      <c r="CL86" s="283"/>
      <c r="CM86" s="283"/>
      <c r="CN86" s="283"/>
      <c r="CO86" s="283"/>
      <c r="CP86" s="283"/>
      <c r="CQ86" s="283"/>
      <c r="CR86" s="283"/>
      <c r="CS86" s="283"/>
      <c r="CT86" s="283"/>
      <c r="CU86" s="283"/>
      <c r="CV86" s="283"/>
      <c r="CW86" s="283"/>
      <c r="CX86" s="283"/>
      <c r="CY86" s="283"/>
      <c r="CZ86" s="283"/>
      <c r="DA86" s="283"/>
      <c r="DB86" s="283"/>
      <c r="DC86" s="283"/>
      <c r="DD86" s="283"/>
      <c r="DE86" s="283"/>
      <c r="DF86" s="283"/>
      <c r="DG86" s="283"/>
      <c r="DH86" s="283"/>
      <c r="DI86" s="283"/>
      <c r="DJ86" s="283"/>
      <c r="DK86" s="283"/>
      <c r="DL86" s="283"/>
      <c r="DM86" s="283"/>
      <c r="DN86" s="283"/>
      <c r="DO86" s="283"/>
      <c r="DP86" s="283"/>
      <c r="DQ86" s="283"/>
      <c r="DR86" s="283"/>
      <c r="DS86" s="283"/>
    </row>
    <row r="87" spans="1:123" ht="11.1" customHeight="1">
      <c r="B87" s="332"/>
      <c r="C87" s="332"/>
      <c r="D87" s="332"/>
      <c r="E87" s="332"/>
      <c r="F87" s="332"/>
      <c r="G87" s="339"/>
      <c r="H87" s="340"/>
      <c r="I87" s="340"/>
      <c r="J87" s="340"/>
      <c r="K87" s="340"/>
      <c r="L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255"/>
      <c r="BF87" s="333"/>
      <c r="BG87" s="333"/>
      <c r="BH87" s="333"/>
      <c r="BI87" s="333"/>
      <c r="BJ87" s="333"/>
      <c r="BK87" s="333"/>
      <c r="BL87" s="343"/>
      <c r="BM87" s="344"/>
      <c r="BN87" s="344"/>
      <c r="BO87" s="344"/>
      <c r="BP87" s="344"/>
      <c r="BQ87" s="344"/>
      <c r="BR87" s="344"/>
      <c r="BS87" s="344"/>
      <c r="BT87" s="344"/>
      <c r="BU87" s="344"/>
      <c r="BV87" s="344"/>
      <c r="BW87" s="344"/>
      <c r="BX87" s="344"/>
      <c r="BY87" s="344"/>
      <c r="BZ87" s="344"/>
      <c r="CA87" s="344"/>
      <c r="CB87" s="344"/>
      <c r="CC87" s="344"/>
      <c r="CD87" s="343"/>
      <c r="CE87" s="344"/>
      <c r="CF87" s="344"/>
      <c r="CG87" s="344"/>
      <c r="CH87" s="344"/>
      <c r="CI87" s="344"/>
      <c r="CJ87" s="344"/>
      <c r="CK87" s="344"/>
      <c r="CL87" s="344"/>
      <c r="CM87" s="344"/>
      <c r="CN87" s="344"/>
      <c r="CO87" s="344"/>
      <c r="CP87" s="344"/>
      <c r="CQ87" s="344"/>
      <c r="CR87" s="344"/>
      <c r="CS87" s="344"/>
      <c r="CT87" s="344"/>
      <c r="CU87" s="344"/>
      <c r="CV87" s="283"/>
      <c r="CW87" s="283"/>
      <c r="CX87" s="283"/>
      <c r="CY87" s="283"/>
      <c r="CZ87" s="283"/>
      <c r="DA87" s="283"/>
      <c r="DB87" s="283"/>
      <c r="DC87" s="283"/>
      <c r="DD87" s="283"/>
      <c r="DE87" s="283"/>
      <c r="DF87" s="283"/>
      <c r="DG87" s="283"/>
      <c r="DH87" s="283"/>
      <c r="DI87" s="283"/>
      <c r="DJ87" s="283"/>
      <c r="DK87" s="283"/>
      <c r="DL87" s="283"/>
      <c r="DM87" s="283"/>
      <c r="DN87" s="283"/>
      <c r="DO87" s="283"/>
      <c r="DP87" s="283"/>
      <c r="DQ87" s="283"/>
      <c r="DR87" s="283"/>
      <c r="DS87" s="283"/>
    </row>
    <row r="88" spans="1:123" ht="11.1" customHeight="1">
      <c r="B88" s="332"/>
      <c r="C88" s="332"/>
      <c r="D88" s="332"/>
      <c r="E88" s="332"/>
      <c r="F88" s="332"/>
      <c r="G88" s="339"/>
      <c r="H88" s="340"/>
      <c r="I88" s="340"/>
      <c r="J88" s="340"/>
      <c r="K88" s="340"/>
      <c r="L88" s="340"/>
      <c r="Z88" s="340"/>
      <c r="AA88" s="340"/>
      <c r="AB88" s="340"/>
      <c r="AC88" s="340"/>
      <c r="AD88" s="340"/>
      <c r="AE88" s="340"/>
      <c r="AF88" s="340"/>
      <c r="AG88" s="340"/>
      <c r="AH88" s="340"/>
      <c r="AI88" s="340"/>
      <c r="AJ88" s="340"/>
      <c r="AK88" s="255"/>
      <c r="BF88" s="333"/>
      <c r="BG88" s="333"/>
      <c r="BH88" s="333"/>
      <c r="BI88" s="333"/>
      <c r="BJ88" s="333"/>
      <c r="BK88" s="333"/>
      <c r="BL88" s="343"/>
      <c r="BM88" s="344"/>
      <c r="BN88" s="344"/>
      <c r="BO88" s="344"/>
      <c r="BP88" s="344"/>
      <c r="BQ88" s="344"/>
      <c r="BR88" s="344"/>
      <c r="BS88" s="344"/>
      <c r="BT88" s="344"/>
      <c r="BU88" s="344"/>
      <c r="BV88" s="344"/>
      <c r="BW88" s="344"/>
      <c r="BX88" s="344"/>
      <c r="BY88" s="344"/>
      <c r="BZ88" s="344"/>
      <c r="CA88" s="344"/>
      <c r="CB88" s="344"/>
      <c r="CC88" s="344"/>
      <c r="CD88" s="343"/>
      <c r="CE88" s="344"/>
      <c r="CF88" s="344"/>
      <c r="CG88" s="344"/>
      <c r="CH88" s="344"/>
      <c r="CI88" s="344"/>
      <c r="CJ88" s="344"/>
      <c r="CK88" s="344"/>
      <c r="CL88" s="344"/>
      <c r="CM88" s="344"/>
      <c r="CN88" s="344"/>
      <c r="CO88" s="344"/>
      <c r="CP88" s="344"/>
      <c r="CQ88" s="344"/>
      <c r="CR88" s="344"/>
      <c r="CS88" s="344"/>
      <c r="CT88" s="344"/>
      <c r="CU88" s="344"/>
      <c r="CV88" s="283"/>
      <c r="CW88" s="283"/>
      <c r="CX88" s="283"/>
      <c r="CY88" s="283"/>
      <c r="CZ88" s="283"/>
      <c r="DA88" s="283"/>
      <c r="DB88" s="283"/>
      <c r="DC88" s="283"/>
      <c r="DD88" s="283"/>
      <c r="DE88" s="283"/>
      <c r="DF88" s="283"/>
      <c r="DG88" s="283"/>
      <c r="DH88" s="283"/>
      <c r="DI88" s="283"/>
      <c r="DJ88" s="283"/>
      <c r="DK88" s="283"/>
      <c r="DL88" s="283"/>
      <c r="DM88" s="283"/>
      <c r="DN88" s="283"/>
      <c r="DO88" s="283"/>
      <c r="DP88" s="283"/>
      <c r="DQ88" s="283"/>
      <c r="DR88" s="283"/>
      <c r="DS88" s="283"/>
    </row>
    <row r="89" spans="1:123" ht="11.1" customHeight="1">
      <c r="B89" s="332"/>
      <c r="C89" s="332"/>
      <c r="D89" s="332"/>
      <c r="E89" s="332"/>
      <c r="F89" s="332"/>
      <c r="G89" s="339"/>
      <c r="H89" s="340"/>
      <c r="I89" s="340"/>
      <c r="J89" s="340"/>
      <c r="K89" s="340"/>
      <c r="L89" s="340"/>
      <c r="Z89" s="340"/>
      <c r="AA89" s="340"/>
      <c r="AB89" s="340"/>
      <c r="AC89" s="340"/>
      <c r="AD89" s="340"/>
      <c r="AE89" s="340"/>
      <c r="AF89" s="340"/>
      <c r="AG89" s="340"/>
      <c r="AH89" s="340"/>
      <c r="AI89" s="340"/>
      <c r="AJ89" s="340"/>
      <c r="AK89" s="255"/>
      <c r="BF89" s="333"/>
      <c r="BG89" s="333"/>
      <c r="BH89" s="333"/>
      <c r="BI89" s="333"/>
      <c r="BJ89" s="333"/>
      <c r="BK89" s="333"/>
      <c r="BL89" s="343"/>
      <c r="BM89" s="344"/>
      <c r="BN89" s="344"/>
      <c r="BO89" s="344"/>
      <c r="BP89" s="344"/>
      <c r="BQ89" s="344"/>
      <c r="BR89" s="344"/>
      <c r="BS89" s="344"/>
      <c r="BT89" s="344"/>
      <c r="BU89" s="344"/>
      <c r="BV89" s="344"/>
      <c r="BW89" s="344"/>
      <c r="BX89" s="344"/>
      <c r="BY89" s="344"/>
      <c r="BZ89" s="344"/>
      <c r="CA89" s="344"/>
      <c r="CB89" s="344"/>
      <c r="CC89" s="344"/>
      <c r="CD89" s="343"/>
      <c r="CE89" s="344"/>
      <c r="CF89" s="344"/>
      <c r="CG89" s="344"/>
      <c r="CH89" s="344"/>
      <c r="CI89" s="344"/>
      <c r="CJ89" s="344"/>
      <c r="CK89" s="344"/>
      <c r="CL89" s="344"/>
      <c r="CM89" s="344"/>
      <c r="CN89" s="344"/>
      <c r="CO89" s="344"/>
      <c r="CP89" s="344"/>
      <c r="CQ89" s="344"/>
      <c r="CR89" s="344"/>
      <c r="CS89" s="344"/>
      <c r="CT89" s="344"/>
      <c r="CU89" s="344"/>
      <c r="CV89" s="283"/>
      <c r="CW89" s="283"/>
      <c r="CX89" s="283"/>
      <c r="CY89" s="283"/>
      <c r="CZ89" s="283"/>
      <c r="DA89" s="283"/>
      <c r="DB89" s="283"/>
      <c r="DC89" s="283"/>
      <c r="DD89" s="283"/>
      <c r="DE89" s="283"/>
      <c r="DF89" s="283"/>
      <c r="DG89" s="283"/>
      <c r="DH89" s="283"/>
      <c r="DI89" s="283"/>
      <c r="DJ89" s="283"/>
      <c r="DK89" s="283"/>
      <c r="DL89" s="283"/>
      <c r="DM89" s="283"/>
      <c r="DN89" s="283"/>
      <c r="DO89" s="283"/>
      <c r="DP89" s="283"/>
      <c r="DQ89" s="283"/>
      <c r="DR89" s="283"/>
      <c r="DS89" s="283"/>
    </row>
    <row r="90" spans="1:123" ht="11.1" customHeight="1">
      <c r="B90" s="332"/>
      <c r="C90" s="332"/>
      <c r="D90" s="332"/>
      <c r="E90" s="332"/>
      <c r="F90" s="332"/>
      <c r="G90" s="339"/>
      <c r="H90" s="340"/>
      <c r="I90" s="340"/>
      <c r="J90" s="340"/>
      <c r="K90" s="340"/>
      <c r="L90" s="340"/>
      <c r="BF90" s="333"/>
      <c r="BG90" s="333"/>
      <c r="BH90" s="333"/>
      <c r="BI90" s="333"/>
      <c r="BJ90" s="333"/>
      <c r="BK90" s="333"/>
      <c r="BL90" s="343"/>
      <c r="BM90" s="344"/>
      <c r="BN90" s="344"/>
      <c r="BO90" s="344"/>
      <c r="BP90" s="344"/>
      <c r="BQ90" s="344"/>
      <c r="BR90" s="344"/>
      <c r="BS90" s="344"/>
      <c r="BT90" s="344"/>
      <c r="BU90" s="344"/>
      <c r="BV90" s="344"/>
      <c r="BW90" s="344"/>
      <c r="BX90" s="344"/>
      <c r="BY90" s="344"/>
      <c r="BZ90" s="344"/>
      <c r="CA90" s="344"/>
      <c r="CB90" s="344"/>
      <c r="CC90" s="344"/>
      <c r="CD90" s="343"/>
      <c r="CE90" s="344"/>
      <c r="CF90" s="344"/>
      <c r="CG90" s="344"/>
      <c r="CH90" s="344"/>
      <c r="CI90" s="344"/>
      <c r="CJ90" s="344"/>
      <c r="CK90" s="344"/>
      <c r="CL90" s="344"/>
      <c r="CM90" s="344"/>
      <c r="CN90" s="344"/>
      <c r="CO90" s="344"/>
      <c r="CP90" s="344"/>
      <c r="CQ90" s="344"/>
      <c r="CR90" s="344"/>
      <c r="CS90" s="344"/>
      <c r="CT90" s="344"/>
      <c r="CU90" s="344"/>
      <c r="CV90" s="283"/>
      <c r="CW90" s="283"/>
      <c r="CX90" s="283"/>
      <c r="CY90" s="283"/>
      <c r="CZ90" s="283"/>
      <c r="DA90" s="283"/>
      <c r="DB90" s="283"/>
      <c r="DC90" s="283"/>
      <c r="DD90" s="283"/>
      <c r="DE90" s="283"/>
      <c r="DF90" s="283"/>
      <c r="DG90" s="283"/>
      <c r="DH90" s="283"/>
      <c r="DI90" s="283"/>
      <c r="DJ90" s="283"/>
      <c r="DK90" s="283"/>
      <c r="DL90" s="283"/>
      <c r="DM90" s="283"/>
      <c r="DN90" s="283"/>
      <c r="DO90" s="283"/>
      <c r="DP90" s="283"/>
      <c r="DQ90" s="283"/>
      <c r="DR90" s="283"/>
      <c r="DS90" s="283"/>
    </row>
    <row r="91" spans="1:123" ht="11.1" customHeight="1">
      <c r="B91" s="332"/>
      <c r="C91" s="332"/>
      <c r="D91" s="332"/>
      <c r="E91" s="332"/>
      <c r="F91" s="332"/>
      <c r="G91" s="339"/>
      <c r="H91" s="340"/>
      <c r="I91" s="340"/>
      <c r="J91" s="340"/>
      <c r="K91" s="340"/>
      <c r="L91" s="340"/>
      <c r="BF91" s="333"/>
      <c r="BG91" s="333"/>
      <c r="BH91" s="333"/>
      <c r="BI91" s="333"/>
      <c r="BJ91" s="333"/>
      <c r="BK91" s="333"/>
      <c r="BL91" s="343"/>
      <c r="BM91" s="344"/>
      <c r="BN91" s="344"/>
      <c r="BO91" s="344"/>
      <c r="BP91" s="344"/>
      <c r="BQ91" s="344"/>
      <c r="BR91" s="344"/>
      <c r="BS91" s="344"/>
      <c r="BT91" s="344"/>
      <c r="BU91" s="344"/>
      <c r="BV91" s="344"/>
      <c r="BW91" s="344"/>
      <c r="BX91" s="344"/>
      <c r="BY91" s="344"/>
      <c r="BZ91" s="344"/>
      <c r="CA91" s="344"/>
      <c r="CB91" s="344"/>
      <c r="CC91" s="344"/>
      <c r="CD91" s="343"/>
      <c r="CE91" s="344"/>
      <c r="CF91" s="344"/>
      <c r="CG91" s="344"/>
      <c r="CH91" s="344"/>
      <c r="CI91" s="344"/>
      <c r="CJ91" s="344"/>
      <c r="CK91" s="344"/>
      <c r="CL91" s="344"/>
      <c r="CM91" s="344"/>
      <c r="CN91" s="344"/>
      <c r="CO91" s="344"/>
      <c r="CP91" s="344"/>
      <c r="CQ91" s="344"/>
      <c r="CR91" s="344"/>
      <c r="CS91" s="344"/>
      <c r="CT91" s="344"/>
      <c r="CU91" s="344"/>
      <c r="CV91" s="283"/>
      <c r="CW91" s="283"/>
      <c r="CX91" s="283"/>
      <c r="CY91" s="283"/>
      <c r="CZ91" s="283"/>
      <c r="DA91" s="283"/>
      <c r="DB91" s="283"/>
      <c r="DC91" s="283"/>
      <c r="DD91" s="283"/>
      <c r="DE91" s="283"/>
      <c r="DF91" s="283"/>
      <c r="DG91" s="283"/>
      <c r="DH91" s="283"/>
      <c r="DI91" s="283"/>
      <c r="DJ91" s="283"/>
      <c r="DK91" s="283"/>
      <c r="DL91" s="283"/>
      <c r="DM91" s="283"/>
      <c r="DN91" s="283"/>
      <c r="DO91" s="283"/>
      <c r="DP91" s="283"/>
      <c r="DQ91" s="283"/>
      <c r="DR91" s="283"/>
      <c r="DS91" s="283"/>
    </row>
    <row r="92" spans="1:123" ht="11.1" customHeight="1">
      <c r="B92" s="332"/>
      <c r="C92" s="332"/>
      <c r="D92" s="332"/>
      <c r="E92" s="332"/>
      <c r="F92" s="332"/>
      <c r="G92" s="339"/>
      <c r="H92" s="340"/>
      <c r="I92" s="340"/>
      <c r="J92" s="340"/>
      <c r="K92" s="340"/>
      <c r="L92" s="340"/>
      <c r="BF92" s="333"/>
      <c r="BG92" s="333"/>
      <c r="BH92" s="333"/>
      <c r="BI92" s="333"/>
      <c r="BJ92" s="333"/>
      <c r="BK92" s="333"/>
      <c r="BL92" s="343"/>
      <c r="BM92" s="344"/>
      <c r="BN92" s="344"/>
      <c r="BO92" s="344"/>
      <c r="BP92" s="344"/>
      <c r="BQ92" s="344"/>
      <c r="BR92" s="344"/>
      <c r="BS92" s="344"/>
      <c r="BT92" s="344"/>
      <c r="BU92" s="344"/>
      <c r="BV92" s="344"/>
      <c r="BW92" s="344"/>
      <c r="BX92" s="344"/>
      <c r="BY92" s="344"/>
      <c r="BZ92" s="344"/>
      <c r="CA92" s="344"/>
      <c r="CB92" s="344"/>
      <c r="CC92" s="344"/>
      <c r="CD92" s="343"/>
      <c r="CE92" s="344"/>
      <c r="CF92" s="344"/>
      <c r="CG92" s="344"/>
      <c r="CH92" s="344"/>
      <c r="CI92" s="344"/>
      <c r="CJ92" s="344"/>
      <c r="CK92" s="344"/>
      <c r="CL92" s="344"/>
      <c r="CM92" s="344"/>
      <c r="CN92" s="344"/>
      <c r="CO92" s="344"/>
      <c r="CP92" s="344"/>
      <c r="CQ92" s="344"/>
      <c r="CR92" s="344"/>
      <c r="CS92" s="344"/>
      <c r="CT92" s="344"/>
      <c r="CU92" s="344"/>
      <c r="CV92" s="283"/>
      <c r="CW92" s="283"/>
      <c r="CX92" s="283"/>
      <c r="CY92" s="283"/>
      <c r="CZ92" s="283"/>
      <c r="DA92" s="283"/>
      <c r="DB92" s="283"/>
      <c r="DC92" s="283"/>
      <c r="DD92" s="283"/>
      <c r="DE92" s="283"/>
      <c r="DF92" s="283"/>
      <c r="DG92" s="283"/>
      <c r="DH92" s="283"/>
      <c r="DI92" s="283"/>
      <c r="DJ92" s="283"/>
      <c r="DK92" s="283"/>
      <c r="DL92" s="283"/>
      <c r="DM92" s="283"/>
      <c r="DN92" s="283"/>
      <c r="DO92" s="283"/>
      <c r="DP92" s="283"/>
      <c r="DQ92" s="283"/>
      <c r="DR92" s="283"/>
      <c r="DS92" s="283"/>
    </row>
    <row r="93" spans="1:123" ht="11.1" customHeight="1">
      <c r="B93" s="332"/>
      <c r="C93" s="332"/>
      <c r="D93" s="332"/>
      <c r="E93" s="332"/>
      <c r="F93" s="332"/>
      <c r="G93" s="339"/>
      <c r="H93" s="340"/>
      <c r="I93" s="340"/>
      <c r="J93" s="340"/>
      <c r="K93" s="340"/>
      <c r="L93" s="340"/>
      <c r="BF93" s="333"/>
      <c r="BG93" s="333"/>
      <c r="BH93" s="333"/>
      <c r="BI93" s="333"/>
      <c r="BJ93" s="333"/>
      <c r="BK93" s="333"/>
      <c r="BL93" s="343"/>
      <c r="BM93" s="344"/>
      <c r="BN93" s="344"/>
      <c r="BO93" s="344"/>
      <c r="BP93" s="344"/>
      <c r="BQ93" s="344"/>
      <c r="BR93" s="344"/>
      <c r="BS93" s="344"/>
      <c r="BT93" s="344"/>
      <c r="BU93" s="344"/>
      <c r="BV93" s="344"/>
      <c r="BW93" s="344"/>
      <c r="BX93" s="344"/>
      <c r="BY93" s="344"/>
      <c r="BZ93" s="344"/>
      <c r="CA93" s="344"/>
      <c r="CB93" s="344"/>
      <c r="CC93" s="344"/>
      <c r="CD93" s="343"/>
      <c r="CE93" s="344"/>
      <c r="CF93" s="344"/>
      <c r="CG93" s="344"/>
      <c r="CH93" s="344"/>
      <c r="CI93" s="344"/>
      <c r="CJ93" s="344"/>
      <c r="CK93" s="344"/>
      <c r="CL93" s="344"/>
      <c r="CM93" s="344"/>
      <c r="CN93" s="344"/>
      <c r="CO93" s="344"/>
      <c r="CP93" s="344"/>
      <c r="CQ93" s="344"/>
      <c r="CR93" s="344"/>
      <c r="CS93" s="344"/>
      <c r="CT93" s="344"/>
      <c r="CU93" s="344"/>
      <c r="CV93" s="283"/>
      <c r="CW93" s="283"/>
      <c r="CX93" s="283"/>
      <c r="CY93" s="283"/>
      <c r="CZ93" s="283"/>
      <c r="DA93" s="283"/>
      <c r="DB93" s="283"/>
      <c r="DC93" s="283"/>
      <c r="DD93" s="283"/>
      <c r="DE93" s="283"/>
      <c r="DF93" s="283"/>
      <c r="DG93" s="283"/>
      <c r="DH93" s="283"/>
      <c r="DI93" s="283"/>
      <c r="DJ93" s="283"/>
      <c r="DK93" s="283"/>
      <c r="DL93" s="283"/>
      <c r="DM93" s="283"/>
      <c r="DN93" s="283"/>
      <c r="DO93" s="283"/>
      <c r="DP93" s="283"/>
      <c r="DQ93" s="283"/>
      <c r="DR93" s="283"/>
      <c r="DS93" s="283"/>
    </row>
    <row r="94" spans="1:123" ht="11.1" customHeight="1">
      <c r="B94" s="332"/>
      <c r="C94" s="332"/>
      <c r="D94" s="332"/>
      <c r="E94" s="332"/>
      <c r="F94" s="332"/>
      <c r="G94" s="339"/>
      <c r="H94" s="340"/>
      <c r="I94" s="340"/>
      <c r="J94" s="340"/>
      <c r="K94" s="340"/>
      <c r="L94" s="340"/>
      <c r="BF94" s="333"/>
      <c r="BG94" s="333"/>
      <c r="BH94" s="333"/>
      <c r="BI94" s="333"/>
      <c r="BJ94" s="333"/>
      <c r="BK94" s="333"/>
      <c r="BL94" s="343"/>
      <c r="BM94" s="344"/>
      <c r="BN94" s="344"/>
      <c r="BO94" s="344"/>
      <c r="BP94" s="344"/>
      <c r="BQ94" s="344"/>
      <c r="BR94" s="344"/>
      <c r="BS94" s="344"/>
      <c r="BT94" s="344"/>
      <c r="BU94" s="344"/>
      <c r="BV94" s="344"/>
      <c r="BW94" s="344"/>
      <c r="BX94" s="344"/>
      <c r="BY94" s="344"/>
      <c r="BZ94" s="344"/>
      <c r="CA94" s="344"/>
      <c r="CB94" s="344"/>
      <c r="CC94" s="344"/>
      <c r="CD94" s="343"/>
      <c r="CE94" s="344"/>
      <c r="CF94" s="344"/>
      <c r="CG94" s="344"/>
      <c r="CH94" s="344"/>
      <c r="CI94" s="344"/>
      <c r="CJ94" s="344"/>
      <c r="CK94" s="344"/>
      <c r="CL94" s="344"/>
      <c r="CM94" s="344"/>
      <c r="CN94" s="344"/>
      <c r="CO94" s="344"/>
      <c r="CP94" s="344"/>
      <c r="CQ94" s="344"/>
      <c r="CR94" s="344"/>
      <c r="CS94" s="344"/>
      <c r="CT94" s="344"/>
      <c r="CU94" s="344"/>
      <c r="CV94" s="283"/>
      <c r="CW94" s="283"/>
      <c r="CX94" s="283"/>
      <c r="CY94" s="283"/>
      <c r="CZ94" s="283"/>
      <c r="DA94" s="283"/>
      <c r="DB94" s="283"/>
      <c r="DC94" s="283"/>
      <c r="DD94" s="283"/>
      <c r="DE94" s="283"/>
      <c r="DF94" s="283"/>
      <c r="DG94" s="283"/>
      <c r="DH94" s="283"/>
      <c r="DI94" s="283"/>
      <c r="DJ94" s="283"/>
      <c r="DK94" s="283"/>
      <c r="DL94" s="283"/>
      <c r="DM94" s="283"/>
      <c r="DN94" s="283"/>
      <c r="DO94" s="283"/>
      <c r="DP94" s="283"/>
      <c r="DQ94" s="283"/>
      <c r="DR94" s="283"/>
      <c r="DS94" s="283"/>
    </row>
    <row r="95" spans="1:123" ht="11.1" customHeight="1">
      <c r="B95" s="332"/>
      <c r="C95" s="332"/>
      <c r="D95" s="332"/>
      <c r="E95" s="332"/>
      <c r="F95" s="332"/>
      <c r="G95" s="339"/>
      <c r="H95" s="340"/>
      <c r="I95" s="340"/>
      <c r="J95" s="340"/>
      <c r="K95" s="340"/>
      <c r="L95" s="340"/>
      <c r="BF95" s="333"/>
      <c r="BG95" s="333"/>
      <c r="BH95" s="333"/>
      <c r="BI95" s="333"/>
      <c r="BJ95" s="333"/>
      <c r="BK95" s="333"/>
      <c r="BL95" s="343"/>
      <c r="BM95" s="344"/>
      <c r="BN95" s="344"/>
      <c r="BO95" s="344"/>
      <c r="BP95" s="344"/>
      <c r="BQ95" s="344"/>
      <c r="BR95" s="344"/>
      <c r="BS95" s="344"/>
      <c r="BT95" s="344"/>
      <c r="BU95" s="344"/>
      <c r="BV95" s="344"/>
      <c r="BW95" s="344"/>
      <c r="BX95" s="344"/>
      <c r="BY95" s="344"/>
      <c r="BZ95" s="344"/>
      <c r="CA95" s="344"/>
      <c r="CB95" s="344"/>
      <c r="CC95" s="344"/>
      <c r="CD95" s="343"/>
      <c r="CE95" s="344"/>
      <c r="CF95" s="344"/>
      <c r="CG95" s="344"/>
      <c r="CH95" s="344"/>
      <c r="CI95" s="344"/>
      <c r="CJ95" s="344"/>
      <c r="CK95" s="344"/>
      <c r="CL95" s="344"/>
      <c r="CM95" s="344"/>
      <c r="CN95" s="344"/>
      <c r="CO95" s="344"/>
      <c r="CP95" s="344"/>
      <c r="CQ95" s="344"/>
      <c r="CR95" s="344"/>
      <c r="CS95" s="344"/>
      <c r="CT95" s="344"/>
      <c r="CU95" s="344"/>
      <c r="CV95" s="283"/>
      <c r="CW95" s="283"/>
      <c r="CX95" s="283"/>
      <c r="CY95" s="283"/>
      <c r="CZ95" s="283"/>
      <c r="DA95" s="283"/>
      <c r="DB95" s="283"/>
      <c r="DC95" s="283"/>
      <c r="DD95" s="283"/>
      <c r="DE95" s="283"/>
      <c r="DF95" s="283"/>
      <c r="DG95" s="283"/>
      <c r="DH95" s="283"/>
      <c r="DI95" s="283"/>
      <c r="DJ95" s="283"/>
      <c r="DK95" s="283"/>
      <c r="DL95" s="283"/>
      <c r="DM95" s="283"/>
      <c r="DN95" s="283"/>
      <c r="DO95" s="283"/>
      <c r="DP95" s="283"/>
      <c r="DQ95" s="283"/>
      <c r="DR95" s="283"/>
      <c r="DS95" s="283"/>
    </row>
    <row r="96" spans="1:123" ht="11.1" customHeight="1">
      <c r="B96" s="332"/>
      <c r="C96" s="332"/>
      <c r="D96" s="332"/>
      <c r="E96" s="332"/>
      <c r="F96" s="332"/>
      <c r="G96" s="339"/>
      <c r="H96" s="340"/>
      <c r="I96" s="340"/>
      <c r="J96" s="340"/>
      <c r="K96" s="340"/>
      <c r="L96" s="340"/>
      <c r="BF96" s="333"/>
      <c r="BG96" s="333"/>
      <c r="BH96" s="333"/>
      <c r="BI96" s="333"/>
      <c r="BJ96" s="333"/>
      <c r="BK96" s="333"/>
      <c r="BL96" s="343"/>
      <c r="BM96" s="344"/>
      <c r="BN96" s="344"/>
      <c r="BO96" s="344"/>
      <c r="BP96" s="344"/>
      <c r="BQ96" s="344"/>
      <c r="BR96" s="344"/>
      <c r="BS96" s="344"/>
      <c r="BT96" s="344"/>
      <c r="BU96" s="344"/>
      <c r="BV96" s="344"/>
      <c r="BW96" s="344"/>
      <c r="BX96" s="344"/>
      <c r="BY96" s="344"/>
      <c r="BZ96" s="344"/>
      <c r="CA96" s="344"/>
      <c r="CB96" s="344"/>
      <c r="CC96" s="344"/>
      <c r="CD96" s="343"/>
      <c r="CE96" s="344"/>
      <c r="CF96" s="344"/>
      <c r="CG96" s="344"/>
      <c r="CH96" s="344"/>
      <c r="CI96" s="344"/>
      <c r="CJ96" s="344"/>
      <c r="CK96" s="344"/>
      <c r="CL96" s="344"/>
      <c r="CM96" s="344"/>
      <c r="CN96" s="344"/>
      <c r="CO96" s="344"/>
      <c r="CP96" s="344"/>
      <c r="CQ96" s="344"/>
      <c r="CR96" s="344"/>
      <c r="CS96" s="344"/>
      <c r="CT96" s="344"/>
      <c r="CU96" s="344"/>
      <c r="CV96" s="283"/>
      <c r="CW96" s="283"/>
      <c r="CX96" s="283"/>
      <c r="CY96" s="283"/>
      <c r="CZ96" s="283"/>
      <c r="DA96" s="283"/>
      <c r="DB96" s="283"/>
      <c r="DC96" s="283"/>
      <c r="DD96" s="283"/>
      <c r="DE96" s="283"/>
      <c r="DF96" s="283"/>
      <c r="DG96" s="283"/>
      <c r="DH96" s="283"/>
      <c r="DI96" s="283"/>
      <c r="DJ96" s="283"/>
      <c r="DK96" s="283"/>
      <c r="DL96" s="283"/>
      <c r="DM96" s="283"/>
      <c r="DN96" s="283"/>
      <c r="DO96" s="283"/>
      <c r="DP96" s="283"/>
      <c r="DQ96" s="283"/>
      <c r="DR96" s="283"/>
      <c r="DS96" s="283"/>
    </row>
    <row r="97" spans="2:123" ht="11.1" customHeight="1">
      <c r="B97" s="332"/>
      <c r="C97" s="332"/>
      <c r="D97" s="332"/>
      <c r="E97" s="332"/>
      <c r="F97" s="332"/>
      <c r="G97" s="339"/>
      <c r="H97" s="340"/>
      <c r="I97" s="340"/>
      <c r="J97" s="340"/>
      <c r="K97" s="340"/>
      <c r="L97" s="340"/>
      <c r="BF97" s="333"/>
      <c r="BG97" s="333"/>
      <c r="BH97" s="333"/>
      <c r="BI97" s="333"/>
      <c r="BJ97" s="333"/>
      <c r="BK97" s="333"/>
      <c r="BL97" s="343"/>
      <c r="BM97" s="344"/>
      <c r="BN97" s="344"/>
      <c r="BO97" s="344"/>
      <c r="BP97" s="344"/>
      <c r="BQ97" s="344"/>
      <c r="BR97" s="344"/>
      <c r="BS97" s="344"/>
      <c r="BT97" s="344"/>
      <c r="BU97" s="344"/>
      <c r="BV97" s="344"/>
      <c r="BW97" s="344"/>
      <c r="BX97" s="344"/>
      <c r="BY97" s="344"/>
      <c r="BZ97" s="344"/>
      <c r="CA97" s="344"/>
      <c r="CB97" s="344"/>
      <c r="CC97" s="344"/>
      <c r="CD97" s="343"/>
      <c r="CE97" s="344"/>
      <c r="CF97" s="344"/>
      <c r="CG97" s="344"/>
      <c r="CH97" s="344"/>
      <c r="CI97" s="344"/>
      <c r="CJ97" s="344"/>
      <c r="CK97" s="344"/>
      <c r="CL97" s="344"/>
      <c r="CM97" s="344"/>
      <c r="CN97" s="344"/>
      <c r="CO97" s="344"/>
      <c r="CP97" s="344"/>
      <c r="CQ97" s="344"/>
      <c r="CR97" s="344"/>
      <c r="CS97" s="344"/>
      <c r="CT97" s="344"/>
      <c r="CU97" s="344"/>
      <c r="CV97" s="283"/>
      <c r="CW97" s="283"/>
      <c r="CX97" s="283"/>
      <c r="CY97" s="283"/>
      <c r="CZ97" s="283"/>
      <c r="DA97" s="283"/>
      <c r="DB97" s="283"/>
      <c r="DC97" s="283"/>
      <c r="DD97" s="283"/>
      <c r="DE97" s="283"/>
      <c r="DF97" s="283"/>
      <c r="DG97" s="283"/>
      <c r="DH97" s="283"/>
      <c r="DI97" s="283"/>
      <c r="DJ97" s="283"/>
      <c r="DK97" s="283"/>
      <c r="DL97" s="283"/>
      <c r="DM97" s="283"/>
      <c r="DN97" s="283"/>
      <c r="DO97" s="283"/>
      <c r="DP97" s="283"/>
      <c r="DQ97" s="283"/>
      <c r="DR97" s="283"/>
      <c r="DS97" s="283"/>
    </row>
    <row r="98" spans="2:123" ht="11.1" customHeight="1">
      <c r="B98" s="332"/>
      <c r="C98" s="332"/>
      <c r="D98" s="332"/>
      <c r="E98" s="332"/>
      <c r="F98" s="332"/>
      <c r="G98" s="339"/>
      <c r="H98" s="340"/>
      <c r="I98" s="340"/>
      <c r="J98" s="340"/>
      <c r="K98" s="340"/>
      <c r="L98" s="340"/>
      <c r="BF98" s="333"/>
      <c r="BG98" s="333"/>
      <c r="BH98" s="333"/>
      <c r="BI98" s="333"/>
      <c r="BJ98" s="333"/>
      <c r="BK98" s="333"/>
      <c r="BL98" s="343"/>
      <c r="BM98" s="344"/>
      <c r="BN98" s="344"/>
      <c r="BO98" s="344"/>
      <c r="BP98" s="344"/>
      <c r="BQ98" s="344"/>
      <c r="BR98" s="344"/>
      <c r="BS98" s="344"/>
      <c r="BT98" s="344"/>
      <c r="BU98" s="344"/>
      <c r="BV98" s="344"/>
      <c r="BW98" s="344"/>
      <c r="BX98" s="344"/>
      <c r="BY98" s="344"/>
      <c r="BZ98" s="344"/>
      <c r="CA98" s="344"/>
      <c r="CB98" s="344"/>
      <c r="CC98" s="344"/>
      <c r="CD98" s="343"/>
      <c r="CE98" s="344"/>
      <c r="CF98" s="344"/>
      <c r="CG98" s="344"/>
      <c r="CH98" s="344"/>
      <c r="CI98" s="344"/>
      <c r="CJ98" s="344"/>
      <c r="CK98" s="344"/>
      <c r="CL98" s="344"/>
      <c r="CM98" s="344"/>
      <c r="CN98" s="344"/>
      <c r="CO98" s="344"/>
      <c r="CP98" s="344"/>
      <c r="CQ98" s="344"/>
      <c r="CR98" s="344"/>
      <c r="CS98" s="344"/>
      <c r="CT98" s="344"/>
      <c r="CU98" s="344"/>
      <c r="CV98" s="283"/>
      <c r="CW98" s="283"/>
      <c r="CX98" s="283"/>
      <c r="CY98" s="283"/>
      <c r="CZ98" s="283"/>
      <c r="DA98" s="283"/>
      <c r="DB98" s="283"/>
      <c r="DC98" s="283"/>
      <c r="DD98" s="283"/>
      <c r="DE98" s="283"/>
      <c r="DF98" s="283"/>
      <c r="DG98" s="283"/>
      <c r="DH98" s="283"/>
      <c r="DI98" s="283"/>
      <c r="DJ98" s="283"/>
      <c r="DK98" s="283"/>
      <c r="DL98" s="283"/>
      <c r="DM98" s="283"/>
      <c r="DN98" s="283"/>
      <c r="DO98" s="283"/>
      <c r="DP98" s="283"/>
      <c r="DQ98" s="283"/>
      <c r="DR98" s="283"/>
      <c r="DS98" s="283"/>
    </row>
    <row r="99" spans="2:123" ht="11.1" customHeight="1">
      <c r="B99" s="332"/>
      <c r="C99" s="332"/>
      <c r="D99" s="332"/>
      <c r="E99" s="332"/>
      <c r="F99" s="332"/>
      <c r="G99" s="339"/>
      <c r="H99" s="340"/>
      <c r="I99" s="340"/>
      <c r="J99" s="340"/>
      <c r="K99" s="340"/>
      <c r="L99" s="340"/>
      <c r="BF99" s="333"/>
      <c r="BG99" s="333"/>
      <c r="BH99" s="333"/>
      <c r="BI99" s="333"/>
      <c r="BJ99" s="333"/>
      <c r="BK99" s="333"/>
      <c r="BL99" s="343"/>
      <c r="BM99" s="344"/>
      <c r="BN99" s="344"/>
      <c r="BO99" s="344"/>
      <c r="BP99" s="344"/>
      <c r="BQ99" s="344"/>
      <c r="BR99" s="344"/>
      <c r="BS99" s="344"/>
      <c r="BT99" s="344"/>
      <c r="BU99" s="344"/>
      <c r="BV99" s="344"/>
      <c r="BW99" s="344"/>
      <c r="BX99" s="344"/>
      <c r="BY99" s="344"/>
      <c r="BZ99" s="344"/>
      <c r="CA99" s="344"/>
      <c r="CB99" s="344"/>
      <c r="CC99" s="344"/>
      <c r="CD99" s="343"/>
      <c r="CE99" s="344"/>
      <c r="CF99" s="344"/>
      <c r="CG99" s="344"/>
      <c r="CH99" s="344"/>
      <c r="CI99" s="344"/>
      <c r="CJ99" s="344"/>
      <c r="CK99" s="344"/>
      <c r="CL99" s="344"/>
      <c r="CM99" s="344"/>
      <c r="CN99" s="344"/>
      <c r="CO99" s="344"/>
      <c r="CP99" s="344"/>
      <c r="CQ99" s="344"/>
      <c r="CR99" s="344"/>
      <c r="CS99" s="344"/>
      <c r="CT99" s="344"/>
      <c r="CU99" s="344"/>
      <c r="CV99" s="283"/>
      <c r="CW99" s="283"/>
      <c r="CX99" s="283"/>
      <c r="CY99" s="283"/>
      <c r="CZ99" s="283"/>
      <c r="DA99" s="283"/>
      <c r="DB99" s="283"/>
      <c r="DC99" s="283"/>
      <c r="DD99" s="283"/>
      <c r="DE99" s="283"/>
      <c r="DF99" s="283"/>
      <c r="DG99" s="283"/>
      <c r="DH99" s="283"/>
      <c r="DI99" s="283"/>
      <c r="DJ99" s="283"/>
      <c r="DK99" s="283"/>
      <c r="DL99" s="283"/>
      <c r="DM99" s="283"/>
      <c r="DN99" s="283"/>
      <c r="DO99" s="283"/>
      <c r="DP99" s="283"/>
      <c r="DQ99" s="283"/>
      <c r="DR99" s="283"/>
      <c r="DS99" s="283"/>
    </row>
    <row r="100" spans="2:123" ht="11.1" customHeight="1">
      <c r="B100" s="332"/>
      <c r="C100" s="332"/>
      <c r="D100" s="332"/>
      <c r="E100" s="332"/>
      <c r="F100" s="332"/>
      <c r="G100" s="339"/>
      <c r="H100" s="340"/>
      <c r="I100" s="340"/>
      <c r="J100" s="340"/>
      <c r="K100" s="340"/>
      <c r="L100" s="340"/>
      <c r="BF100" s="333"/>
      <c r="BG100" s="333"/>
      <c r="BH100" s="333"/>
      <c r="BI100" s="333"/>
      <c r="BJ100" s="333"/>
      <c r="BK100" s="333"/>
      <c r="BL100" s="343"/>
      <c r="BM100" s="344"/>
      <c r="BN100" s="344"/>
      <c r="BO100" s="344"/>
      <c r="BP100" s="344"/>
      <c r="BQ100" s="344"/>
      <c r="BR100" s="344"/>
      <c r="BS100" s="344"/>
      <c r="BT100" s="344"/>
      <c r="BU100" s="344"/>
      <c r="BV100" s="344"/>
      <c r="BW100" s="344"/>
      <c r="BX100" s="344"/>
      <c r="BY100" s="344"/>
      <c r="BZ100" s="344"/>
      <c r="CA100" s="344"/>
      <c r="CB100" s="344"/>
      <c r="CC100" s="344"/>
      <c r="CD100" s="343"/>
      <c r="CE100" s="344"/>
      <c r="CF100" s="344"/>
      <c r="CG100" s="344"/>
      <c r="CH100" s="344"/>
      <c r="CI100" s="344"/>
      <c r="CJ100" s="344"/>
      <c r="CK100" s="344"/>
      <c r="CL100" s="344"/>
      <c r="CM100" s="344"/>
      <c r="CN100" s="344"/>
      <c r="CO100" s="344"/>
      <c r="CP100" s="344"/>
      <c r="CQ100" s="344"/>
      <c r="CR100" s="344"/>
      <c r="CS100" s="344"/>
      <c r="CT100" s="344"/>
      <c r="CU100" s="344"/>
      <c r="CV100" s="283"/>
      <c r="CW100" s="283"/>
      <c r="CX100" s="283"/>
      <c r="CY100" s="283"/>
      <c r="CZ100" s="283"/>
      <c r="DA100" s="283"/>
      <c r="DB100" s="283"/>
      <c r="DC100" s="283"/>
      <c r="DD100" s="283"/>
      <c r="DE100" s="283"/>
      <c r="DF100" s="283"/>
      <c r="DG100" s="283"/>
      <c r="DH100" s="283"/>
      <c r="DI100" s="283"/>
      <c r="DJ100" s="283"/>
      <c r="DK100" s="283"/>
      <c r="DL100" s="283"/>
      <c r="DM100" s="283"/>
      <c r="DN100" s="283"/>
      <c r="DO100" s="283"/>
      <c r="DP100" s="283"/>
      <c r="DQ100" s="283"/>
      <c r="DR100" s="283"/>
      <c r="DS100" s="283"/>
    </row>
    <row r="101" spans="2:123" ht="11.1" customHeight="1">
      <c r="B101" s="332"/>
      <c r="C101" s="332"/>
      <c r="D101" s="332"/>
      <c r="E101" s="332"/>
      <c r="F101" s="332"/>
      <c r="G101" s="339"/>
      <c r="H101" s="340"/>
      <c r="I101" s="340"/>
      <c r="J101" s="340"/>
      <c r="K101" s="340"/>
      <c r="L101" s="340"/>
      <c r="BF101" s="333"/>
      <c r="BG101" s="333"/>
      <c r="BH101" s="333"/>
      <c r="BI101" s="333"/>
      <c r="BJ101" s="333"/>
      <c r="BK101" s="333"/>
      <c r="BL101" s="343"/>
      <c r="BM101" s="344"/>
      <c r="BN101" s="344"/>
      <c r="BO101" s="344"/>
      <c r="BP101" s="344"/>
      <c r="BQ101" s="344"/>
      <c r="BR101" s="344"/>
      <c r="BS101" s="344"/>
      <c r="BT101" s="344"/>
      <c r="BU101" s="344"/>
      <c r="BV101" s="344"/>
      <c r="BW101" s="344"/>
      <c r="BX101" s="344"/>
      <c r="BY101" s="344"/>
      <c r="BZ101" s="344"/>
      <c r="CA101" s="344"/>
      <c r="CB101" s="344"/>
      <c r="CC101" s="344"/>
      <c r="CD101" s="343"/>
      <c r="CE101" s="344"/>
      <c r="CF101" s="344"/>
      <c r="CG101" s="344"/>
      <c r="CH101" s="344"/>
      <c r="CI101" s="344"/>
      <c r="CJ101" s="344"/>
      <c r="CK101" s="344"/>
      <c r="CL101" s="344"/>
      <c r="CM101" s="344"/>
      <c r="CN101" s="344"/>
      <c r="CO101" s="344"/>
      <c r="CP101" s="344"/>
      <c r="CQ101" s="344"/>
      <c r="CR101" s="344"/>
      <c r="CS101" s="344"/>
      <c r="CT101" s="344"/>
      <c r="CU101" s="344"/>
      <c r="CV101" s="283"/>
      <c r="CW101" s="283"/>
      <c r="CX101" s="283"/>
      <c r="CY101" s="283"/>
      <c r="CZ101" s="283"/>
      <c r="DA101" s="283"/>
      <c r="DB101" s="283"/>
      <c r="DC101" s="283"/>
      <c r="DD101" s="283"/>
      <c r="DE101" s="283"/>
      <c r="DF101" s="283"/>
      <c r="DG101" s="283"/>
      <c r="DH101" s="283"/>
      <c r="DI101" s="283"/>
      <c r="DJ101" s="283"/>
      <c r="DK101" s="283"/>
      <c r="DL101" s="283"/>
      <c r="DM101" s="283"/>
      <c r="DN101" s="283"/>
      <c r="DO101" s="283"/>
      <c r="DP101" s="283"/>
      <c r="DQ101" s="283"/>
      <c r="DR101" s="283"/>
      <c r="DS101" s="283"/>
    </row>
    <row r="102" spans="2:123" ht="11.1" customHeight="1">
      <c r="B102" s="332"/>
      <c r="C102" s="332"/>
      <c r="D102" s="332"/>
      <c r="E102" s="332"/>
      <c r="F102" s="332"/>
      <c r="G102" s="339"/>
      <c r="H102" s="340"/>
      <c r="I102" s="340"/>
      <c r="J102" s="340"/>
      <c r="K102" s="340"/>
      <c r="L102" s="340"/>
      <c r="BF102" s="333"/>
      <c r="BG102" s="333"/>
      <c r="BH102" s="333"/>
      <c r="BI102" s="333"/>
      <c r="BJ102" s="333"/>
      <c r="BK102" s="333"/>
      <c r="BL102" s="343"/>
      <c r="BM102" s="344"/>
      <c r="BN102" s="344"/>
      <c r="BO102" s="344"/>
      <c r="BP102" s="344"/>
      <c r="BQ102" s="344"/>
      <c r="BR102" s="344"/>
      <c r="BS102" s="344"/>
      <c r="BT102" s="344"/>
      <c r="BU102" s="344"/>
      <c r="BV102" s="344"/>
      <c r="BW102" s="344"/>
      <c r="BX102" s="344"/>
      <c r="BY102" s="344"/>
      <c r="BZ102" s="344"/>
      <c r="CA102" s="344"/>
      <c r="CB102" s="344"/>
      <c r="CC102" s="344"/>
      <c r="CD102" s="343"/>
      <c r="CE102" s="344"/>
      <c r="CF102" s="344"/>
      <c r="CG102" s="344"/>
      <c r="CH102" s="344"/>
      <c r="CI102" s="344"/>
      <c r="CJ102" s="344"/>
      <c r="CK102" s="344"/>
      <c r="CL102" s="344"/>
      <c r="CM102" s="344"/>
      <c r="CN102" s="344"/>
      <c r="CO102" s="344"/>
      <c r="CP102" s="344"/>
      <c r="CQ102" s="344"/>
      <c r="CR102" s="344"/>
      <c r="CS102" s="344"/>
      <c r="CT102" s="344"/>
      <c r="CU102" s="344"/>
      <c r="CV102" s="283"/>
      <c r="CW102" s="283"/>
      <c r="CX102" s="283"/>
      <c r="CY102" s="283"/>
      <c r="CZ102" s="283"/>
      <c r="DA102" s="283"/>
      <c r="DB102" s="283"/>
      <c r="DC102" s="283"/>
      <c r="DD102" s="283"/>
      <c r="DE102" s="283"/>
      <c r="DF102" s="283"/>
      <c r="DG102" s="283"/>
      <c r="DH102" s="283"/>
      <c r="DI102" s="283"/>
      <c r="DJ102" s="283"/>
      <c r="DK102" s="283"/>
      <c r="DL102" s="283"/>
      <c r="DM102" s="283"/>
      <c r="DN102" s="283"/>
      <c r="DO102" s="283"/>
      <c r="DP102" s="283"/>
      <c r="DQ102" s="283"/>
      <c r="DR102" s="283"/>
      <c r="DS102" s="283"/>
    </row>
    <row r="103" spans="2:123" ht="11.1" customHeight="1">
      <c r="B103" s="332"/>
      <c r="C103" s="332"/>
      <c r="D103" s="332"/>
      <c r="E103" s="332"/>
      <c r="F103" s="332"/>
      <c r="G103" s="339"/>
      <c r="H103" s="340"/>
      <c r="I103" s="340"/>
      <c r="J103" s="340"/>
      <c r="K103" s="340"/>
      <c r="L103" s="340"/>
      <c r="BF103" s="333"/>
      <c r="BG103" s="333"/>
      <c r="BH103" s="333"/>
      <c r="BI103" s="333"/>
      <c r="BJ103" s="333"/>
      <c r="BK103" s="333"/>
      <c r="BL103" s="343"/>
      <c r="BM103" s="344"/>
      <c r="BN103" s="344"/>
      <c r="BO103" s="344"/>
      <c r="BP103" s="344"/>
      <c r="BQ103" s="344"/>
      <c r="BR103" s="344"/>
      <c r="BS103" s="344"/>
      <c r="BT103" s="344"/>
      <c r="BU103" s="344"/>
      <c r="BV103" s="344"/>
      <c r="BW103" s="344"/>
      <c r="BX103" s="344"/>
      <c r="BY103" s="344"/>
      <c r="BZ103" s="344"/>
      <c r="CA103" s="344"/>
      <c r="CB103" s="344"/>
      <c r="CC103" s="344"/>
      <c r="CD103" s="343"/>
      <c r="CE103" s="344"/>
      <c r="CF103" s="344"/>
      <c r="CG103" s="344"/>
      <c r="CH103" s="344"/>
      <c r="CI103" s="344"/>
      <c r="CJ103" s="344"/>
      <c r="CK103" s="344"/>
      <c r="CL103" s="344"/>
      <c r="CM103" s="344"/>
      <c r="CN103" s="344"/>
      <c r="CO103" s="344"/>
      <c r="CP103" s="344"/>
      <c r="CQ103" s="344"/>
      <c r="CR103" s="344"/>
      <c r="CS103" s="344"/>
      <c r="CT103" s="344"/>
      <c r="CU103" s="344"/>
      <c r="CV103" s="283"/>
      <c r="CW103" s="283"/>
      <c r="CX103" s="283"/>
      <c r="CY103" s="283"/>
      <c r="CZ103" s="283"/>
      <c r="DA103" s="283"/>
      <c r="DB103" s="283"/>
      <c r="DC103" s="283"/>
      <c r="DD103" s="283"/>
      <c r="DE103" s="283"/>
      <c r="DF103" s="283"/>
      <c r="DG103" s="283"/>
      <c r="DH103" s="283"/>
      <c r="DI103" s="283"/>
      <c r="DJ103" s="283"/>
      <c r="DK103" s="283"/>
      <c r="DL103" s="283"/>
      <c r="DM103" s="283"/>
      <c r="DN103" s="283"/>
      <c r="DO103" s="283"/>
      <c r="DP103" s="283"/>
      <c r="DQ103" s="283"/>
      <c r="DR103" s="283"/>
      <c r="DS103" s="283"/>
    </row>
    <row r="104" spans="2:123" ht="11.1" customHeight="1">
      <c r="B104" s="332"/>
      <c r="C104" s="332"/>
      <c r="D104" s="332"/>
      <c r="E104" s="332"/>
      <c r="F104" s="332"/>
      <c r="G104" s="339"/>
      <c r="H104" s="340"/>
      <c r="I104" s="340"/>
      <c r="J104" s="340"/>
      <c r="K104" s="340"/>
      <c r="L104" s="340"/>
      <c r="BF104" s="333"/>
      <c r="BG104" s="333"/>
      <c r="BH104" s="333"/>
      <c r="BI104" s="333"/>
      <c r="BJ104" s="333"/>
      <c r="BK104" s="333"/>
      <c r="BL104" s="343"/>
      <c r="BM104" s="344"/>
      <c r="BN104" s="344"/>
      <c r="BO104" s="344"/>
      <c r="BP104" s="344"/>
      <c r="BQ104" s="344"/>
      <c r="BR104" s="344"/>
      <c r="BS104" s="344"/>
      <c r="BT104" s="344"/>
      <c r="BU104" s="344"/>
      <c r="BV104" s="344"/>
      <c r="BW104" s="344"/>
      <c r="BX104" s="344"/>
      <c r="BY104" s="344"/>
      <c r="BZ104" s="344"/>
      <c r="CA104" s="344"/>
      <c r="CB104" s="344"/>
      <c r="CC104" s="344"/>
      <c r="CD104" s="343"/>
      <c r="CE104" s="344"/>
      <c r="CF104" s="344"/>
      <c r="CG104" s="344"/>
      <c r="CH104" s="344"/>
      <c r="CI104" s="344"/>
      <c r="CJ104" s="344"/>
      <c r="CK104" s="344"/>
      <c r="CL104" s="344"/>
      <c r="CM104" s="344"/>
      <c r="CN104" s="344"/>
      <c r="CO104" s="344"/>
      <c r="CP104" s="344"/>
      <c r="CQ104" s="344"/>
      <c r="CR104" s="344"/>
      <c r="CS104" s="344"/>
      <c r="CT104" s="344"/>
      <c r="CU104" s="344"/>
      <c r="CV104" s="283"/>
      <c r="CW104" s="283"/>
      <c r="CX104" s="283"/>
      <c r="CY104" s="283"/>
      <c r="CZ104" s="283"/>
      <c r="DA104" s="283"/>
      <c r="DB104" s="283"/>
      <c r="DC104" s="283"/>
      <c r="DD104" s="283"/>
      <c r="DE104" s="283"/>
      <c r="DF104" s="283"/>
      <c r="DG104" s="283"/>
      <c r="DH104" s="283"/>
      <c r="DI104" s="283"/>
      <c r="DJ104" s="283"/>
      <c r="DK104" s="283"/>
      <c r="DL104" s="283"/>
      <c r="DM104" s="283"/>
      <c r="DN104" s="283"/>
      <c r="DO104" s="283"/>
      <c r="DP104" s="283"/>
      <c r="DQ104" s="283"/>
      <c r="DR104" s="283"/>
      <c r="DS104" s="283"/>
    </row>
    <row r="105" spans="2:123" ht="11.1" customHeight="1">
      <c r="B105" s="332"/>
      <c r="C105" s="332"/>
      <c r="D105" s="332"/>
      <c r="E105" s="332"/>
      <c r="F105" s="332"/>
      <c r="G105" s="339"/>
      <c r="H105" s="340"/>
      <c r="I105" s="340"/>
      <c r="J105" s="340"/>
      <c r="K105" s="340"/>
      <c r="L105" s="340"/>
      <c r="BF105" s="333"/>
      <c r="BG105" s="333"/>
      <c r="BH105" s="333"/>
      <c r="BI105" s="333"/>
      <c r="BJ105" s="333"/>
      <c r="BK105" s="333"/>
      <c r="BL105" s="343"/>
      <c r="BM105" s="344"/>
      <c r="BN105" s="344"/>
      <c r="BO105" s="344"/>
      <c r="BP105" s="344"/>
      <c r="BQ105" s="344"/>
      <c r="BR105" s="344"/>
      <c r="BS105" s="344"/>
      <c r="BT105" s="344"/>
      <c r="BU105" s="344"/>
      <c r="BV105" s="344"/>
      <c r="BW105" s="344"/>
      <c r="BX105" s="344"/>
      <c r="BY105" s="344"/>
      <c r="BZ105" s="344"/>
      <c r="CA105" s="344"/>
      <c r="CB105" s="344"/>
      <c r="CC105" s="344"/>
      <c r="CD105" s="343"/>
      <c r="CE105" s="344"/>
      <c r="CF105" s="344"/>
      <c r="CG105" s="344"/>
      <c r="CH105" s="344"/>
      <c r="CI105" s="344"/>
      <c r="CJ105" s="344"/>
      <c r="CK105" s="344"/>
      <c r="CL105" s="344"/>
      <c r="CM105" s="344"/>
      <c r="CN105" s="344"/>
      <c r="CO105" s="344"/>
      <c r="CP105" s="344"/>
      <c r="CQ105" s="344"/>
      <c r="CR105" s="344"/>
      <c r="CS105" s="344"/>
      <c r="CT105" s="344"/>
      <c r="CU105" s="344"/>
      <c r="CV105" s="283"/>
      <c r="CW105" s="283"/>
      <c r="CX105" s="283"/>
      <c r="CY105" s="283"/>
      <c r="CZ105" s="283"/>
      <c r="DA105" s="283"/>
      <c r="DB105" s="283"/>
      <c r="DC105" s="283"/>
      <c r="DD105" s="283"/>
      <c r="DE105" s="283"/>
      <c r="DF105" s="283"/>
      <c r="DG105" s="283"/>
      <c r="DH105" s="283"/>
      <c r="DI105" s="283"/>
      <c r="DJ105" s="283"/>
      <c r="DK105" s="283"/>
      <c r="DL105" s="283"/>
      <c r="DM105" s="283"/>
      <c r="DN105" s="283"/>
      <c r="DO105" s="283"/>
      <c r="DP105" s="283"/>
      <c r="DQ105" s="283"/>
      <c r="DR105" s="283"/>
      <c r="DS105" s="283"/>
    </row>
    <row r="106" spans="2:123" ht="11.1" customHeight="1">
      <c r="B106" s="332"/>
      <c r="C106" s="332"/>
      <c r="D106" s="332"/>
      <c r="E106" s="332"/>
      <c r="F106" s="332"/>
      <c r="G106" s="339"/>
      <c r="H106" s="340"/>
      <c r="I106" s="340"/>
      <c r="J106" s="340"/>
      <c r="K106" s="340"/>
      <c r="L106" s="340"/>
      <c r="BF106" s="333"/>
      <c r="BG106" s="333"/>
      <c r="BH106" s="333"/>
      <c r="BI106" s="333"/>
      <c r="BJ106" s="333"/>
      <c r="BK106" s="333"/>
      <c r="BL106" s="343"/>
      <c r="BM106" s="344"/>
      <c r="BN106" s="344"/>
      <c r="BO106" s="344"/>
      <c r="BP106" s="344"/>
      <c r="BQ106" s="344"/>
      <c r="BR106" s="344"/>
      <c r="BS106" s="344"/>
      <c r="BT106" s="344"/>
      <c r="BU106" s="344"/>
      <c r="BV106" s="344"/>
      <c r="BW106" s="344"/>
      <c r="BX106" s="344"/>
      <c r="BY106" s="344"/>
      <c r="BZ106" s="344"/>
      <c r="CA106" s="344"/>
      <c r="CB106" s="344"/>
      <c r="CC106" s="344"/>
      <c r="CD106" s="343"/>
      <c r="CE106" s="344"/>
      <c r="CF106" s="344"/>
      <c r="CG106" s="344"/>
      <c r="CH106" s="344"/>
      <c r="CI106" s="344"/>
      <c r="CJ106" s="344"/>
      <c r="CK106" s="344"/>
      <c r="CL106" s="344"/>
      <c r="CM106" s="344"/>
      <c r="CN106" s="344"/>
      <c r="CO106" s="344"/>
      <c r="CP106" s="344"/>
      <c r="CQ106" s="344"/>
      <c r="CR106" s="344"/>
      <c r="CS106" s="344"/>
      <c r="CT106" s="344"/>
      <c r="CU106" s="344"/>
      <c r="CV106" s="283"/>
      <c r="CW106" s="283"/>
      <c r="CX106" s="283"/>
      <c r="CY106" s="283"/>
      <c r="CZ106" s="283"/>
      <c r="DA106" s="283"/>
      <c r="DB106" s="283"/>
      <c r="DC106" s="283"/>
      <c r="DD106" s="283"/>
      <c r="DE106" s="283"/>
      <c r="DF106" s="283"/>
      <c r="DG106" s="283"/>
      <c r="DH106" s="283"/>
      <c r="DI106" s="283"/>
      <c r="DJ106" s="283"/>
      <c r="DK106" s="283"/>
      <c r="DL106" s="283"/>
      <c r="DM106" s="283"/>
      <c r="DN106" s="283"/>
      <c r="DO106" s="283"/>
      <c r="DP106" s="283"/>
      <c r="DQ106" s="283"/>
      <c r="DR106" s="283"/>
      <c r="DS106" s="283"/>
    </row>
    <row r="107" spans="2:123" ht="11.1" customHeight="1">
      <c r="B107" s="332"/>
      <c r="C107" s="332"/>
      <c r="D107" s="332"/>
      <c r="E107" s="332"/>
      <c r="F107" s="332"/>
      <c r="G107" s="339"/>
      <c r="H107" s="340"/>
      <c r="I107" s="340"/>
      <c r="J107" s="340"/>
      <c r="K107" s="340"/>
      <c r="L107" s="340"/>
      <c r="BF107" s="333"/>
      <c r="BG107" s="333"/>
      <c r="BH107" s="333"/>
      <c r="BI107" s="333"/>
      <c r="BJ107" s="333"/>
      <c r="BK107" s="333"/>
      <c r="BL107" s="343"/>
      <c r="BM107" s="344"/>
      <c r="BN107" s="344"/>
      <c r="BO107" s="344"/>
      <c r="BP107" s="344"/>
      <c r="BQ107" s="344"/>
      <c r="BR107" s="344"/>
      <c r="BS107" s="344"/>
      <c r="BT107" s="344"/>
      <c r="BU107" s="344"/>
      <c r="BV107" s="344"/>
      <c r="BW107" s="344"/>
      <c r="BX107" s="344"/>
      <c r="BY107" s="344"/>
      <c r="BZ107" s="344"/>
      <c r="CA107" s="344"/>
      <c r="CB107" s="344"/>
      <c r="CC107" s="344"/>
      <c r="CD107" s="343"/>
      <c r="CE107" s="344"/>
      <c r="CF107" s="344"/>
      <c r="CG107" s="344"/>
      <c r="CH107" s="344"/>
      <c r="CI107" s="344"/>
      <c r="CJ107" s="344"/>
      <c r="CK107" s="344"/>
      <c r="CL107" s="344"/>
      <c r="CM107" s="344"/>
      <c r="CN107" s="344"/>
      <c r="CO107" s="344"/>
      <c r="CP107" s="344"/>
      <c r="CQ107" s="344"/>
      <c r="CR107" s="344"/>
      <c r="CS107" s="344"/>
      <c r="CT107" s="344"/>
      <c r="CU107" s="344"/>
      <c r="CV107" s="283"/>
      <c r="CW107" s="283"/>
      <c r="CX107" s="283"/>
      <c r="CY107" s="283"/>
      <c r="CZ107" s="283"/>
      <c r="DA107" s="283"/>
      <c r="DB107" s="283"/>
      <c r="DC107" s="283"/>
      <c r="DD107" s="283"/>
      <c r="DE107" s="283"/>
      <c r="DF107" s="283"/>
      <c r="DG107" s="283"/>
      <c r="DH107" s="283"/>
      <c r="DI107" s="283"/>
      <c r="DJ107" s="283"/>
      <c r="DK107" s="283"/>
      <c r="DL107" s="283"/>
      <c r="DM107" s="283"/>
      <c r="DN107" s="283"/>
      <c r="DO107" s="283"/>
      <c r="DP107" s="283"/>
      <c r="DQ107" s="283"/>
      <c r="DR107" s="283"/>
      <c r="DS107" s="283"/>
    </row>
    <row r="108" spans="2:123" ht="11.1" customHeight="1">
      <c r="B108" s="332"/>
      <c r="C108" s="332"/>
      <c r="D108" s="332"/>
      <c r="E108" s="332"/>
      <c r="F108" s="332"/>
      <c r="G108" s="339"/>
      <c r="H108" s="340"/>
      <c r="I108" s="340"/>
      <c r="J108" s="340"/>
      <c r="K108" s="340"/>
      <c r="L108" s="340"/>
      <c r="BF108" s="333"/>
      <c r="BG108" s="333"/>
      <c r="BH108" s="333"/>
      <c r="BI108" s="333"/>
      <c r="BJ108" s="333"/>
      <c r="BK108" s="333"/>
      <c r="BL108" s="343"/>
      <c r="BM108" s="344"/>
      <c r="BN108" s="344"/>
      <c r="BO108" s="344"/>
      <c r="BP108" s="344"/>
      <c r="BQ108" s="344"/>
      <c r="BR108" s="344"/>
      <c r="BS108" s="344"/>
      <c r="BT108" s="344"/>
      <c r="BU108" s="344"/>
      <c r="BV108" s="344"/>
      <c r="BW108" s="344"/>
      <c r="BX108" s="344"/>
      <c r="BY108" s="344"/>
      <c r="BZ108" s="344"/>
      <c r="CA108" s="344"/>
      <c r="CB108" s="344"/>
      <c r="CC108" s="344"/>
      <c r="CD108" s="343"/>
      <c r="CE108" s="344"/>
      <c r="CF108" s="344"/>
      <c r="CG108" s="344"/>
      <c r="CH108" s="344"/>
      <c r="CI108" s="344"/>
      <c r="CJ108" s="344"/>
      <c r="CK108" s="344"/>
      <c r="CL108" s="344"/>
      <c r="CM108" s="344"/>
      <c r="CN108" s="344"/>
      <c r="CO108" s="344"/>
      <c r="CP108" s="344"/>
      <c r="CQ108" s="344"/>
      <c r="CR108" s="344"/>
      <c r="CS108" s="344"/>
      <c r="CT108" s="344"/>
      <c r="CU108" s="344"/>
      <c r="CV108" s="283"/>
      <c r="CW108" s="283"/>
      <c r="CX108" s="283"/>
      <c r="CY108" s="283"/>
      <c r="CZ108" s="283"/>
      <c r="DA108" s="283"/>
      <c r="DB108" s="283"/>
      <c r="DC108" s="283"/>
      <c r="DD108" s="283"/>
      <c r="DE108" s="283"/>
      <c r="DF108" s="283"/>
      <c r="DG108" s="283"/>
      <c r="DH108" s="283"/>
      <c r="DI108" s="283"/>
      <c r="DJ108" s="283"/>
      <c r="DK108" s="283"/>
      <c r="DL108" s="283"/>
      <c r="DM108" s="283"/>
      <c r="DN108" s="283"/>
      <c r="DO108" s="283"/>
      <c r="DP108" s="283"/>
      <c r="DQ108" s="283"/>
      <c r="DR108" s="283"/>
      <c r="DS108" s="283"/>
    </row>
    <row r="109" spans="2:123" ht="11.1" customHeight="1">
      <c r="BF109" s="333"/>
      <c r="BG109" s="333"/>
      <c r="BH109" s="333"/>
      <c r="BI109" s="333"/>
      <c r="BJ109" s="333"/>
      <c r="BK109" s="333"/>
      <c r="BL109" s="343"/>
      <c r="BM109" s="344"/>
      <c r="BN109" s="344"/>
      <c r="BO109" s="344"/>
      <c r="BP109" s="344"/>
      <c r="BQ109" s="344"/>
      <c r="BR109" s="344"/>
      <c r="BS109" s="344"/>
      <c r="BT109" s="344"/>
      <c r="BU109" s="344"/>
      <c r="BV109" s="344"/>
      <c r="BW109" s="344"/>
      <c r="BX109" s="344"/>
      <c r="BY109" s="344"/>
      <c r="BZ109" s="344"/>
      <c r="CA109" s="344"/>
      <c r="CB109" s="344"/>
      <c r="CC109" s="344"/>
      <c r="CD109" s="343"/>
      <c r="CE109" s="344"/>
      <c r="CF109" s="344"/>
      <c r="CG109" s="344"/>
      <c r="CH109" s="344"/>
      <c r="CI109" s="344"/>
      <c r="CJ109" s="344"/>
      <c r="CK109" s="344"/>
      <c r="CL109" s="344"/>
      <c r="CM109" s="344"/>
      <c r="CN109" s="344"/>
      <c r="CO109" s="344"/>
      <c r="CP109" s="344"/>
      <c r="CQ109" s="344"/>
      <c r="CR109" s="344"/>
      <c r="CS109" s="344"/>
      <c r="CT109" s="344"/>
      <c r="CU109" s="344"/>
      <c r="CV109" s="283"/>
      <c r="CW109" s="283"/>
      <c r="CX109" s="283"/>
      <c r="CY109" s="283"/>
      <c r="CZ109" s="283"/>
      <c r="DA109" s="283"/>
      <c r="DB109" s="283"/>
      <c r="DC109" s="283"/>
      <c r="DD109" s="283"/>
      <c r="DE109" s="283"/>
      <c r="DF109" s="283"/>
      <c r="DG109" s="283"/>
      <c r="DH109" s="283"/>
      <c r="DI109" s="283"/>
      <c r="DJ109" s="283"/>
      <c r="DK109" s="283"/>
      <c r="DL109" s="283"/>
      <c r="DM109" s="283"/>
      <c r="DN109" s="283"/>
      <c r="DO109" s="283"/>
      <c r="DP109" s="283"/>
      <c r="DQ109" s="283"/>
      <c r="DR109" s="283"/>
      <c r="DS109" s="283"/>
    </row>
    <row r="110" spans="2:123" ht="11.1" customHeight="1">
      <c r="BF110" s="333"/>
      <c r="BG110" s="333"/>
      <c r="BH110" s="333"/>
      <c r="BI110" s="333"/>
      <c r="BJ110" s="333"/>
      <c r="BK110" s="333"/>
      <c r="BL110" s="343"/>
      <c r="BM110" s="344"/>
      <c r="BN110" s="344"/>
      <c r="BO110" s="344"/>
      <c r="BP110" s="344"/>
      <c r="BQ110" s="344"/>
      <c r="BR110" s="344"/>
      <c r="BS110" s="344"/>
      <c r="BT110" s="344"/>
      <c r="BU110" s="344"/>
      <c r="BV110" s="344"/>
      <c r="BW110" s="344"/>
      <c r="BX110" s="344"/>
      <c r="BY110" s="344"/>
      <c r="BZ110" s="344"/>
      <c r="CA110" s="344"/>
      <c r="CB110" s="344"/>
      <c r="CC110" s="344"/>
      <c r="CD110" s="343"/>
      <c r="CE110" s="344"/>
      <c r="CF110" s="344"/>
      <c r="CG110" s="344"/>
      <c r="CH110" s="344"/>
      <c r="CI110" s="344"/>
      <c r="CJ110" s="344"/>
      <c r="CK110" s="344"/>
      <c r="CL110" s="344"/>
      <c r="CM110" s="344"/>
      <c r="CN110" s="344"/>
      <c r="CO110" s="344"/>
      <c r="CP110" s="344"/>
      <c r="CQ110" s="344"/>
      <c r="CR110" s="344"/>
      <c r="CS110" s="344"/>
      <c r="CT110" s="344"/>
      <c r="CU110" s="344"/>
      <c r="CV110" s="283"/>
      <c r="CW110" s="283"/>
      <c r="CX110" s="283"/>
      <c r="CY110" s="283"/>
      <c r="CZ110" s="283"/>
      <c r="DA110" s="283"/>
      <c r="DB110" s="283"/>
      <c r="DC110" s="283"/>
      <c r="DD110" s="283"/>
      <c r="DE110" s="283"/>
      <c r="DF110" s="283"/>
      <c r="DG110" s="283"/>
      <c r="DH110" s="283"/>
      <c r="DI110" s="283"/>
      <c r="DJ110" s="283"/>
      <c r="DK110" s="283"/>
      <c r="DL110" s="283"/>
      <c r="DM110" s="283"/>
      <c r="DN110" s="283"/>
      <c r="DO110" s="283"/>
      <c r="DP110" s="283"/>
      <c r="DQ110" s="283"/>
      <c r="DR110" s="283"/>
      <c r="DS110" s="283"/>
    </row>
    <row r="111" spans="2:123" ht="11.1" customHeight="1">
      <c r="BF111" s="333"/>
      <c r="BG111" s="333"/>
      <c r="BH111" s="333"/>
      <c r="BI111" s="333"/>
      <c r="BJ111" s="333"/>
      <c r="BK111" s="333"/>
      <c r="BL111" s="343"/>
      <c r="BM111" s="344"/>
      <c r="BN111" s="344"/>
      <c r="BO111" s="344"/>
      <c r="BP111" s="344"/>
      <c r="BQ111" s="344"/>
      <c r="BR111" s="344"/>
      <c r="BS111" s="344"/>
      <c r="BT111" s="344"/>
      <c r="BU111" s="344"/>
      <c r="BV111" s="344"/>
      <c r="BW111" s="344"/>
      <c r="BX111" s="344"/>
      <c r="BY111" s="344"/>
      <c r="BZ111" s="344"/>
      <c r="CA111" s="344"/>
      <c r="CB111" s="344"/>
      <c r="CC111" s="344"/>
      <c r="CD111" s="343"/>
      <c r="CE111" s="344"/>
      <c r="CF111" s="344"/>
      <c r="CG111" s="344"/>
      <c r="CH111" s="344"/>
      <c r="CI111" s="344"/>
      <c r="CJ111" s="344"/>
      <c r="CK111" s="344"/>
      <c r="CL111" s="344"/>
      <c r="CM111" s="344"/>
      <c r="CN111" s="344"/>
      <c r="CO111" s="344"/>
      <c r="CP111" s="344"/>
      <c r="CQ111" s="344"/>
      <c r="CR111" s="344"/>
      <c r="CS111" s="344"/>
      <c r="CT111" s="344"/>
      <c r="CU111" s="344"/>
      <c r="CV111" s="283"/>
      <c r="CW111" s="283"/>
      <c r="CX111" s="283"/>
      <c r="CY111" s="283"/>
      <c r="CZ111" s="283"/>
      <c r="DA111" s="283"/>
      <c r="DB111" s="283"/>
      <c r="DC111" s="283"/>
      <c r="DD111" s="283"/>
      <c r="DE111" s="283"/>
      <c r="DF111" s="283"/>
      <c r="DG111" s="283"/>
      <c r="DH111" s="283"/>
      <c r="DI111" s="283"/>
      <c r="DJ111" s="283"/>
      <c r="DK111" s="283"/>
      <c r="DL111" s="283"/>
      <c r="DM111" s="283"/>
      <c r="DN111" s="283"/>
      <c r="DO111" s="283"/>
      <c r="DP111" s="283"/>
      <c r="DQ111" s="283"/>
      <c r="DR111" s="283"/>
      <c r="DS111" s="283"/>
    </row>
    <row r="112" spans="2:123" ht="11.1" customHeight="1">
      <c r="BF112" s="333"/>
      <c r="BG112" s="333"/>
      <c r="BH112" s="333"/>
      <c r="BI112" s="333"/>
      <c r="BJ112" s="333"/>
      <c r="BK112" s="333"/>
      <c r="BL112" s="343"/>
      <c r="BM112" s="344"/>
      <c r="BN112" s="344"/>
      <c r="BO112" s="344"/>
      <c r="BP112" s="344"/>
      <c r="BQ112" s="344"/>
      <c r="BR112" s="344"/>
      <c r="BS112" s="344"/>
      <c r="BT112" s="344"/>
      <c r="BU112" s="344"/>
      <c r="BV112" s="344"/>
      <c r="BW112" s="344"/>
      <c r="BX112" s="344"/>
      <c r="BY112" s="344"/>
      <c r="BZ112" s="344"/>
      <c r="CA112" s="344"/>
      <c r="CB112" s="344"/>
      <c r="CC112" s="344"/>
      <c r="CD112" s="343"/>
      <c r="CE112" s="344"/>
      <c r="CF112" s="344"/>
      <c r="CG112" s="344"/>
      <c r="CH112" s="344"/>
      <c r="CI112" s="344"/>
      <c r="CJ112" s="344"/>
      <c r="CK112" s="344"/>
      <c r="CL112" s="344"/>
      <c r="CM112" s="344"/>
      <c r="CN112" s="344"/>
      <c r="CO112" s="344"/>
      <c r="CP112" s="344"/>
      <c r="CQ112" s="344"/>
      <c r="CR112" s="344"/>
      <c r="CS112" s="344"/>
      <c r="CT112" s="344"/>
      <c r="CU112" s="344"/>
      <c r="CV112" s="283"/>
      <c r="CW112" s="283"/>
      <c r="CX112" s="283"/>
      <c r="CY112" s="283"/>
      <c r="CZ112" s="283"/>
      <c r="DA112" s="283"/>
      <c r="DB112" s="283"/>
      <c r="DC112" s="283"/>
      <c r="DD112" s="283"/>
      <c r="DE112" s="283"/>
      <c r="DF112" s="283"/>
      <c r="DG112" s="283"/>
      <c r="DH112" s="283"/>
      <c r="DI112" s="283"/>
      <c r="DJ112" s="283"/>
      <c r="DK112" s="283"/>
      <c r="DL112" s="283"/>
      <c r="DM112" s="283"/>
      <c r="DN112" s="283"/>
      <c r="DO112" s="283"/>
      <c r="DP112" s="283"/>
      <c r="DQ112" s="283"/>
      <c r="DR112" s="283"/>
      <c r="DS112" s="283"/>
    </row>
    <row r="113" spans="58:123" ht="11.1" customHeight="1">
      <c r="BF113" s="333"/>
      <c r="BG113" s="333"/>
      <c r="BH113" s="333"/>
      <c r="BI113" s="333"/>
      <c r="BJ113" s="333"/>
      <c r="BK113" s="333"/>
      <c r="BL113" s="343"/>
      <c r="BM113" s="344"/>
      <c r="BN113" s="344"/>
      <c r="BO113" s="344"/>
      <c r="BP113" s="344"/>
      <c r="BQ113" s="344"/>
      <c r="BR113" s="344"/>
      <c r="BS113" s="344"/>
      <c r="BT113" s="344"/>
      <c r="BU113" s="344"/>
      <c r="BV113" s="344"/>
      <c r="BW113" s="344"/>
      <c r="BX113" s="344"/>
      <c r="BY113" s="344"/>
      <c r="BZ113" s="344"/>
      <c r="CA113" s="344"/>
      <c r="CB113" s="344"/>
      <c r="CC113" s="344"/>
      <c r="CD113" s="343"/>
      <c r="CE113" s="344"/>
      <c r="CF113" s="344"/>
      <c r="CG113" s="344"/>
      <c r="CH113" s="344"/>
      <c r="CI113" s="344"/>
      <c r="CJ113" s="344"/>
      <c r="CK113" s="344"/>
      <c r="CL113" s="344"/>
      <c r="CM113" s="344"/>
      <c r="CN113" s="344"/>
      <c r="CO113" s="344"/>
      <c r="CP113" s="344"/>
      <c r="CQ113" s="344"/>
      <c r="CR113" s="344"/>
      <c r="CS113" s="344"/>
      <c r="CT113" s="344"/>
      <c r="CU113" s="344"/>
      <c r="CV113" s="283"/>
      <c r="CW113" s="283"/>
      <c r="CX113" s="283"/>
      <c r="CY113" s="283"/>
      <c r="CZ113" s="283"/>
      <c r="DA113" s="283"/>
      <c r="DB113" s="283"/>
      <c r="DC113" s="283"/>
      <c r="DD113" s="283"/>
      <c r="DE113" s="283"/>
      <c r="DF113" s="283"/>
      <c r="DG113" s="283"/>
      <c r="DH113" s="283"/>
      <c r="DI113" s="283"/>
      <c r="DJ113" s="283"/>
      <c r="DK113" s="283"/>
      <c r="DL113" s="283"/>
      <c r="DM113" s="283"/>
      <c r="DN113" s="283"/>
      <c r="DO113" s="283"/>
      <c r="DP113" s="283"/>
      <c r="DQ113" s="283"/>
      <c r="DR113" s="283"/>
      <c r="DS113" s="283"/>
    </row>
    <row r="114" spans="58:123" ht="11.1" customHeight="1">
      <c r="BF114" s="333"/>
      <c r="BG114" s="333"/>
      <c r="BH114" s="333"/>
      <c r="BI114" s="333"/>
      <c r="BJ114" s="333"/>
      <c r="BK114" s="333"/>
      <c r="BL114" s="343"/>
      <c r="BM114" s="344"/>
      <c r="BN114" s="344"/>
      <c r="BO114" s="344"/>
      <c r="BP114" s="344"/>
      <c r="BQ114" s="344"/>
      <c r="BR114" s="344"/>
      <c r="BS114" s="344"/>
      <c r="BT114" s="344"/>
      <c r="BU114" s="344"/>
      <c r="BV114" s="344"/>
      <c r="BW114" s="344"/>
      <c r="BX114" s="344"/>
      <c r="BY114" s="344"/>
      <c r="BZ114" s="344"/>
      <c r="CA114" s="344"/>
      <c r="CB114" s="344"/>
      <c r="CC114" s="344"/>
      <c r="CD114" s="343"/>
      <c r="CE114" s="344"/>
      <c r="CF114" s="344"/>
      <c r="CG114" s="344"/>
      <c r="CH114" s="344"/>
      <c r="CI114" s="344"/>
      <c r="CJ114" s="344"/>
      <c r="CK114" s="344"/>
      <c r="CL114" s="344"/>
      <c r="CM114" s="344"/>
      <c r="CN114" s="344"/>
      <c r="CO114" s="344"/>
      <c r="CP114" s="344"/>
      <c r="CQ114" s="344"/>
      <c r="CR114" s="344"/>
      <c r="CS114" s="344"/>
      <c r="CT114" s="344"/>
      <c r="CU114" s="344"/>
      <c r="CV114" s="283"/>
      <c r="CW114" s="283"/>
      <c r="CX114" s="283"/>
      <c r="CY114" s="283"/>
      <c r="CZ114" s="283"/>
      <c r="DA114" s="283"/>
      <c r="DB114" s="283"/>
      <c r="DC114" s="283"/>
      <c r="DD114" s="283"/>
      <c r="DE114" s="283"/>
      <c r="DF114" s="283"/>
      <c r="DG114" s="283"/>
      <c r="DH114" s="283"/>
      <c r="DI114" s="283"/>
      <c r="DJ114" s="283"/>
      <c r="DK114" s="283"/>
      <c r="DL114" s="283"/>
      <c r="DM114" s="283"/>
      <c r="DN114" s="283"/>
      <c r="DO114" s="283"/>
      <c r="DP114" s="283"/>
      <c r="DQ114" s="283"/>
      <c r="DR114" s="283"/>
      <c r="DS114" s="283"/>
    </row>
    <row r="115" spans="58:123" ht="11.1" customHeight="1">
      <c r="BF115" s="333"/>
      <c r="BG115" s="333"/>
      <c r="BH115" s="333"/>
      <c r="BI115" s="333"/>
      <c r="BJ115" s="333"/>
      <c r="BK115" s="333"/>
      <c r="BL115" s="343"/>
      <c r="BM115" s="344"/>
      <c r="BN115" s="344"/>
      <c r="BO115" s="344"/>
      <c r="BP115" s="344"/>
      <c r="BQ115" s="344"/>
      <c r="BR115" s="344"/>
      <c r="BS115" s="344"/>
      <c r="BT115" s="344"/>
      <c r="BU115" s="344"/>
      <c r="BV115" s="344"/>
      <c r="BW115" s="344"/>
      <c r="BX115" s="344"/>
      <c r="BY115" s="344"/>
      <c r="BZ115" s="344"/>
      <c r="CA115" s="344"/>
      <c r="CB115" s="344"/>
      <c r="CC115" s="344"/>
      <c r="CD115" s="343"/>
      <c r="CE115" s="344"/>
      <c r="CF115" s="344"/>
      <c r="CG115" s="344"/>
      <c r="CH115" s="344"/>
      <c r="CI115" s="344"/>
      <c r="CJ115" s="344"/>
      <c r="CK115" s="344"/>
      <c r="CL115" s="344"/>
      <c r="CM115" s="344"/>
      <c r="CN115" s="344"/>
      <c r="CO115" s="344"/>
      <c r="CP115" s="344"/>
      <c r="CQ115" s="344"/>
      <c r="CR115" s="344"/>
      <c r="CS115" s="344"/>
      <c r="CT115" s="344"/>
      <c r="CU115" s="344"/>
      <c r="CV115" s="283"/>
      <c r="CW115" s="283"/>
      <c r="CX115" s="283"/>
      <c r="CY115" s="283"/>
      <c r="CZ115" s="283"/>
      <c r="DA115" s="283"/>
      <c r="DB115" s="283"/>
      <c r="DC115" s="283"/>
      <c r="DD115" s="283"/>
      <c r="DE115" s="283"/>
      <c r="DF115" s="283"/>
      <c r="DG115" s="283"/>
      <c r="DH115" s="283"/>
      <c r="DI115" s="283"/>
      <c r="DJ115" s="283"/>
      <c r="DK115" s="283"/>
      <c r="DL115" s="283"/>
      <c r="DM115" s="283"/>
      <c r="DN115" s="283"/>
      <c r="DO115" s="283"/>
      <c r="DP115" s="283"/>
      <c r="DQ115" s="283"/>
      <c r="DR115" s="283"/>
      <c r="DS115" s="283"/>
    </row>
    <row r="116" spans="58:123" ht="11.1" customHeight="1">
      <c r="BF116" s="333"/>
      <c r="BG116" s="333"/>
      <c r="BH116" s="333"/>
      <c r="BI116" s="333"/>
      <c r="BJ116" s="333"/>
      <c r="BK116" s="333"/>
      <c r="BL116" s="343"/>
      <c r="BM116" s="344"/>
      <c r="BN116" s="344"/>
      <c r="BO116" s="344"/>
      <c r="BP116" s="344"/>
      <c r="BQ116" s="344"/>
      <c r="BR116" s="344"/>
      <c r="BS116" s="344"/>
      <c r="BT116" s="344"/>
      <c r="BU116" s="344"/>
      <c r="BV116" s="344"/>
      <c r="BW116" s="344"/>
      <c r="BX116" s="344"/>
      <c r="BY116" s="344"/>
      <c r="BZ116" s="344"/>
      <c r="CA116" s="344"/>
      <c r="CB116" s="344"/>
      <c r="CC116" s="344"/>
      <c r="CD116" s="343"/>
      <c r="CE116" s="344"/>
      <c r="CF116" s="344"/>
      <c r="CG116" s="344"/>
      <c r="CH116" s="344"/>
      <c r="CI116" s="344"/>
      <c r="CJ116" s="344"/>
      <c r="CK116" s="344"/>
      <c r="CL116" s="344"/>
      <c r="CM116" s="344"/>
      <c r="CN116" s="344"/>
      <c r="CO116" s="344"/>
      <c r="CP116" s="344"/>
      <c r="CQ116" s="344"/>
      <c r="CR116" s="344"/>
      <c r="CS116" s="344"/>
      <c r="CT116" s="344"/>
      <c r="CU116" s="344"/>
      <c r="CV116" s="283"/>
      <c r="CW116" s="283"/>
      <c r="CX116" s="283"/>
      <c r="CY116" s="283"/>
      <c r="CZ116" s="283"/>
      <c r="DA116" s="283"/>
      <c r="DB116" s="283"/>
      <c r="DC116" s="283"/>
      <c r="DD116" s="283"/>
      <c r="DE116" s="283"/>
      <c r="DF116" s="283"/>
      <c r="DG116" s="283"/>
      <c r="DH116" s="283"/>
      <c r="DI116" s="283"/>
      <c r="DJ116" s="283"/>
      <c r="DK116" s="283"/>
      <c r="DL116" s="283"/>
      <c r="DM116" s="283"/>
      <c r="DN116" s="283"/>
      <c r="DO116" s="283"/>
      <c r="DP116" s="283"/>
      <c r="DQ116" s="283"/>
      <c r="DR116" s="283"/>
      <c r="DS116" s="283"/>
    </row>
    <row r="117" spans="58:123" ht="11.1" customHeight="1">
      <c r="BF117" s="333"/>
      <c r="BG117" s="333"/>
      <c r="BH117" s="333"/>
      <c r="BI117" s="333"/>
      <c r="BJ117" s="333"/>
      <c r="BK117" s="333"/>
      <c r="BL117" s="343"/>
      <c r="BM117" s="344"/>
      <c r="BN117" s="344"/>
      <c r="BO117" s="344"/>
      <c r="BP117" s="344"/>
      <c r="BQ117" s="344"/>
      <c r="BR117" s="344"/>
      <c r="BS117" s="344"/>
      <c r="BT117" s="344"/>
      <c r="BU117" s="344"/>
      <c r="BV117" s="344"/>
      <c r="BW117" s="344"/>
      <c r="BX117" s="344"/>
      <c r="BY117" s="344"/>
      <c r="BZ117" s="344"/>
      <c r="CA117" s="344"/>
      <c r="CB117" s="344"/>
      <c r="CC117" s="344"/>
      <c r="CD117" s="343"/>
      <c r="CE117" s="344"/>
      <c r="CF117" s="344"/>
      <c r="CG117" s="344"/>
      <c r="CH117" s="344"/>
      <c r="CI117" s="344"/>
      <c r="CJ117" s="344"/>
      <c r="CK117" s="344"/>
      <c r="CL117" s="344"/>
      <c r="CM117" s="344"/>
      <c r="CN117" s="344"/>
      <c r="CO117" s="344"/>
      <c r="CP117" s="344"/>
      <c r="CQ117" s="344"/>
      <c r="CR117" s="344"/>
      <c r="CS117" s="344"/>
      <c r="CT117" s="344"/>
      <c r="CU117" s="344"/>
      <c r="CV117" s="283"/>
      <c r="CW117" s="283"/>
      <c r="CX117" s="283"/>
      <c r="CY117" s="283"/>
      <c r="CZ117" s="283"/>
      <c r="DA117" s="283"/>
      <c r="DB117" s="283"/>
      <c r="DC117" s="283"/>
      <c r="DD117" s="283"/>
      <c r="DE117" s="283"/>
      <c r="DF117" s="283"/>
      <c r="DG117" s="283"/>
      <c r="DH117" s="283"/>
      <c r="DI117" s="283"/>
      <c r="DJ117" s="283"/>
      <c r="DK117" s="283"/>
      <c r="DL117" s="283"/>
      <c r="DM117" s="283"/>
      <c r="DN117" s="283"/>
      <c r="DO117" s="283"/>
      <c r="DP117" s="283"/>
      <c r="DQ117" s="283"/>
      <c r="DR117" s="283"/>
      <c r="DS117" s="283"/>
    </row>
    <row r="118" spans="58:123" ht="11.1" customHeight="1">
      <c r="BF118" s="333"/>
      <c r="BG118" s="333"/>
      <c r="BH118" s="333"/>
      <c r="BI118" s="333"/>
      <c r="BJ118" s="333"/>
      <c r="BK118" s="333"/>
      <c r="BL118" s="343"/>
      <c r="BM118" s="344"/>
      <c r="BN118" s="344"/>
      <c r="BO118" s="344"/>
      <c r="BP118" s="344"/>
      <c r="BQ118" s="344"/>
      <c r="BR118" s="344"/>
      <c r="BS118" s="344"/>
      <c r="BT118" s="344"/>
      <c r="BU118" s="344"/>
      <c r="BV118" s="344"/>
      <c r="BW118" s="344"/>
      <c r="BX118" s="344"/>
      <c r="BY118" s="344"/>
      <c r="BZ118" s="344"/>
      <c r="CA118" s="344"/>
      <c r="CB118" s="344"/>
      <c r="CC118" s="344"/>
      <c r="CD118" s="343"/>
      <c r="CE118" s="344"/>
      <c r="CF118" s="344"/>
      <c r="CG118" s="344"/>
      <c r="CH118" s="344"/>
      <c r="CI118" s="344"/>
      <c r="CJ118" s="344"/>
      <c r="CK118" s="344"/>
      <c r="CL118" s="344"/>
      <c r="CM118" s="344"/>
      <c r="CN118" s="344"/>
      <c r="CO118" s="344"/>
      <c r="CP118" s="344"/>
      <c r="CQ118" s="344"/>
      <c r="CR118" s="344"/>
      <c r="CS118" s="344"/>
      <c r="CT118" s="344"/>
      <c r="CU118" s="344"/>
      <c r="CV118" s="283"/>
      <c r="CW118" s="283"/>
      <c r="CX118" s="283"/>
      <c r="CY118" s="283"/>
      <c r="CZ118" s="283"/>
      <c r="DA118" s="283"/>
      <c r="DB118" s="283"/>
      <c r="DC118" s="283"/>
      <c r="DD118" s="283"/>
      <c r="DE118" s="283"/>
      <c r="DF118" s="283"/>
      <c r="DG118" s="283"/>
      <c r="DH118" s="283"/>
      <c r="DI118" s="283"/>
      <c r="DJ118" s="283"/>
      <c r="DK118" s="283"/>
      <c r="DL118" s="283"/>
      <c r="DM118" s="283"/>
      <c r="DN118" s="283"/>
      <c r="DO118" s="283"/>
      <c r="DP118" s="283"/>
      <c r="DQ118" s="283"/>
      <c r="DR118" s="283"/>
      <c r="DS118" s="283"/>
    </row>
    <row r="119" spans="58:123" ht="11.1" customHeight="1">
      <c r="BF119" s="333"/>
      <c r="BG119" s="333"/>
      <c r="BH119" s="333"/>
      <c r="BI119" s="333"/>
      <c r="BJ119" s="333"/>
      <c r="BK119" s="333"/>
      <c r="BL119" s="343"/>
      <c r="BM119" s="344"/>
      <c r="BN119" s="344"/>
      <c r="BO119" s="344"/>
      <c r="BP119" s="344"/>
      <c r="BQ119" s="344"/>
      <c r="BR119" s="344"/>
      <c r="BS119" s="344"/>
      <c r="BT119" s="344"/>
      <c r="BU119" s="344"/>
      <c r="BV119" s="344"/>
      <c r="BW119" s="344"/>
      <c r="BX119" s="344"/>
      <c r="BY119" s="344"/>
      <c r="BZ119" s="344"/>
      <c r="CA119" s="344"/>
      <c r="CB119" s="344"/>
      <c r="CC119" s="344"/>
      <c r="CD119" s="343"/>
      <c r="CE119" s="344"/>
      <c r="CF119" s="344"/>
      <c r="CG119" s="344"/>
      <c r="CH119" s="344"/>
      <c r="CI119" s="344"/>
      <c r="CJ119" s="344"/>
      <c r="CK119" s="344"/>
      <c r="CL119" s="344"/>
      <c r="CM119" s="344"/>
      <c r="CN119" s="344"/>
      <c r="CO119" s="344"/>
      <c r="CP119" s="344"/>
      <c r="CQ119" s="344"/>
      <c r="CR119" s="344"/>
      <c r="CS119" s="344"/>
      <c r="CT119" s="344"/>
      <c r="CU119" s="344"/>
      <c r="CV119" s="283"/>
      <c r="CW119" s="283"/>
      <c r="CX119" s="283"/>
      <c r="CY119" s="283"/>
      <c r="CZ119" s="283"/>
      <c r="DA119" s="283"/>
      <c r="DB119" s="283"/>
      <c r="DC119" s="283"/>
      <c r="DD119" s="283"/>
      <c r="DE119" s="283"/>
      <c r="DF119" s="283"/>
      <c r="DG119" s="283"/>
      <c r="DH119" s="283"/>
      <c r="DI119" s="283"/>
      <c r="DJ119" s="283"/>
      <c r="DK119" s="283"/>
      <c r="DL119" s="283"/>
      <c r="DM119" s="283"/>
      <c r="DN119" s="283"/>
      <c r="DO119" s="283"/>
      <c r="DP119" s="283"/>
      <c r="DQ119" s="283"/>
      <c r="DR119" s="283"/>
      <c r="DS119" s="283"/>
    </row>
    <row r="120" spans="58:123" ht="11.1" customHeight="1">
      <c r="BF120" s="333"/>
      <c r="BG120" s="333"/>
      <c r="BH120" s="333"/>
      <c r="BI120" s="333"/>
      <c r="BJ120" s="333"/>
      <c r="BK120" s="333"/>
      <c r="BL120" s="343"/>
      <c r="BM120" s="344"/>
      <c r="BN120" s="344"/>
      <c r="BO120" s="344"/>
      <c r="BP120" s="344"/>
      <c r="BQ120" s="344"/>
      <c r="BR120" s="344"/>
      <c r="BS120" s="344"/>
      <c r="BT120" s="344"/>
      <c r="BU120" s="344"/>
      <c r="BV120" s="344"/>
      <c r="BW120" s="344"/>
      <c r="BX120" s="344"/>
      <c r="BY120" s="344"/>
      <c r="BZ120" s="344"/>
      <c r="CA120" s="344"/>
      <c r="CB120" s="344"/>
      <c r="CC120" s="344"/>
      <c r="CD120" s="343"/>
      <c r="CE120" s="344"/>
      <c r="CF120" s="344"/>
      <c r="CG120" s="344"/>
      <c r="CH120" s="344"/>
      <c r="CI120" s="344"/>
      <c r="CJ120" s="344"/>
      <c r="CK120" s="344"/>
      <c r="CL120" s="344"/>
      <c r="CM120" s="344"/>
      <c r="CN120" s="344"/>
      <c r="CO120" s="344"/>
      <c r="CP120" s="344"/>
      <c r="CQ120" s="344"/>
      <c r="CR120" s="344"/>
      <c r="CS120" s="344"/>
      <c r="CT120" s="344"/>
      <c r="CU120" s="344"/>
      <c r="CV120" s="283"/>
      <c r="CW120" s="283"/>
      <c r="CX120" s="283"/>
      <c r="CY120" s="283"/>
      <c r="CZ120" s="283"/>
      <c r="DA120" s="283"/>
      <c r="DB120" s="283"/>
      <c r="DC120" s="283"/>
      <c r="DD120" s="283"/>
      <c r="DE120" s="283"/>
      <c r="DF120" s="283"/>
      <c r="DG120" s="283"/>
      <c r="DH120" s="283"/>
      <c r="DI120" s="283"/>
      <c r="DJ120" s="283"/>
      <c r="DK120" s="283"/>
      <c r="DL120" s="283"/>
      <c r="DM120" s="283"/>
      <c r="DN120" s="283"/>
      <c r="DO120" s="283"/>
      <c r="DP120" s="283"/>
      <c r="DQ120" s="283"/>
      <c r="DR120" s="283"/>
      <c r="DS120" s="283"/>
    </row>
    <row r="121" spans="58:123" ht="11.1" customHeight="1">
      <c r="BF121" s="333"/>
      <c r="BG121" s="333"/>
      <c r="BH121" s="333"/>
      <c r="BI121" s="333"/>
      <c r="BJ121" s="333"/>
      <c r="BK121" s="333"/>
      <c r="BL121" s="343"/>
      <c r="BM121" s="344"/>
      <c r="BN121" s="344"/>
      <c r="BO121" s="344"/>
      <c r="BP121" s="344"/>
      <c r="BQ121" s="344"/>
      <c r="BR121" s="344"/>
      <c r="BS121" s="344"/>
      <c r="BT121" s="344"/>
      <c r="BU121" s="344"/>
      <c r="BV121" s="344"/>
      <c r="BW121" s="344"/>
      <c r="BX121" s="344"/>
      <c r="BY121" s="344"/>
      <c r="BZ121" s="344"/>
      <c r="CA121" s="344"/>
      <c r="CB121" s="344"/>
      <c r="CC121" s="344"/>
      <c r="CD121" s="343"/>
      <c r="CE121" s="344"/>
      <c r="CF121" s="344"/>
      <c r="CG121" s="344"/>
      <c r="CH121" s="344"/>
      <c r="CI121" s="344"/>
      <c r="CJ121" s="344"/>
      <c r="CK121" s="344"/>
      <c r="CL121" s="344"/>
      <c r="CM121" s="344"/>
      <c r="CN121" s="344"/>
      <c r="CO121" s="344"/>
      <c r="CP121" s="344"/>
      <c r="CQ121" s="344"/>
      <c r="CR121" s="344"/>
      <c r="CS121" s="344"/>
      <c r="CT121" s="344"/>
      <c r="CU121" s="344"/>
      <c r="CV121" s="283"/>
      <c r="CW121" s="283"/>
      <c r="CX121" s="283"/>
      <c r="CY121" s="283"/>
      <c r="CZ121" s="283"/>
      <c r="DA121" s="283"/>
      <c r="DB121" s="283"/>
      <c r="DC121" s="283"/>
      <c r="DD121" s="283"/>
      <c r="DE121" s="283"/>
      <c r="DF121" s="283"/>
      <c r="DG121" s="283"/>
      <c r="DH121" s="283"/>
      <c r="DI121" s="283"/>
      <c r="DJ121" s="283"/>
      <c r="DK121" s="283"/>
      <c r="DL121" s="283"/>
      <c r="DM121" s="283"/>
      <c r="DN121" s="283"/>
      <c r="DO121" s="283"/>
      <c r="DP121" s="283"/>
      <c r="DQ121" s="283"/>
      <c r="DR121" s="283"/>
      <c r="DS121" s="283"/>
    </row>
    <row r="122" spans="58:123" ht="11.1" customHeight="1">
      <c r="BF122" s="333"/>
      <c r="BG122" s="333"/>
      <c r="BH122" s="333"/>
      <c r="BI122" s="333"/>
      <c r="BJ122" s="333"/>
      <c r="BK122" s="333"/>
      <c r="BL122" s="343"/>
      <c r="BM122" s="344"/>
      <c r="BN122" s="344"/>
      <c r="BO122" s="344"/>
      <c r="BP122" s="344"/>
      <c r="BQ122" s="344"/>
      <c r="BR122" s="344"/>
      <c r="BS122" s="344"/>
      <c r="BT122" s="344"/>
      <c r="BU122" s="344"/>
      <c r="BV122" s="344"/>
      <c r="BW122" s="344"/>
      <c r="BX122" s="344"/>
      <c r="BY122" s="344"/>
      <c r="BZ122" s="344"/>
      <c r="CA122" s="344"/>
      <c r="CB122" s="344"/>
      <c r="CC122" s="344"/>
      <c r="CD122" s="343"/>
      <c r="CE122" s="344"/>
      <c r="CF122" s="344"/>
      <c r="CG122" s="344"/>
      <c r="CH122" s="344"/>
      <c r="CI122" s="344"/>
      <c r="CJ122" s="344"/>
      <c r="CK122" s="344"/>
      <c r="CL122" s="344"/>
      <c r="CM122" s="344"/>
      <c r="CN122" s="344"/>
      <c r="CO122" s="344"/>
      <c r="CP122" s="344"/>
      <c r="CQ122" s="344"/>
      <c r="CR122" s="344"/>
      <c r="CS122" s="344"/>
      <c r="CT122" s="344"/>
      <c r="CU122" s="344"/>
      <c r="CV122" s="283"/>
      <c r="CW122" s="283"/>
      <c r="CX122" s="283"/>
      <c r="CY122" s="283"/>
      <c r="CZ122" s="283"/>
      <c r="DA122" s="283"/>
      <c r="DB122" s="283"/>
      <c r="DC122" s="283"/>
      <c r="DD122" s="283"/>
      <c r="DE122" s="283"/>
      <c r="DF122" s="283"/>
      <c r="DG122" s="283"/>
      <c r="DH122" s="283"/>
      <c r="DI122" s="283"/>
      <c r="DJ122" s="283"/>
      <c r="DK122" s="283"/>
      <c r="DL122" s="283"/>
      <c r="DM122" s="283"/>
      <c r="DN122" s="283"/>
      <c r="DO122" s="283"/>
      <c r="DP122" s="283"/>
      <c r="DQ122" s="283"/>
      <c r="DR122" s="283"/>
      <c r="DS122" s="283"/>
    </row>
    <row r="123" spans="58:123" ht="11.1" customHeight="1">
      <c r="BF123" s="333"/>
      <c r="BG123" s="333"/>
      <c r="BH123" s="333"/>
      <c r="BI123" s="333"/>
      <c r="BJ123" s="333"/>
      <c r="BK123" s="333"/>
      <c r="BL123" s="343"/>
      <c r="BM123" s="344"/>
      <c r="BN123" s="344"/>
      <c r="BO123" s="344"/>
      <c r="BP123" s="344"/>
      <c r="BQ123" s="344"/>
      <c r="BR123" s="344"/>
      <c r="BS123" s="344"/>
      <c r="BT123" s="344"/>
      <c r="BU123" s="344"/>
      <c r="BV123" s="344"/>
      <c r="BW123" s="344"/>
      <c r="BX123" s="344"/>
      <c r="BY123" s="344"/>
      <c r="BZ123" s="344"/>
      <c r="CA123" s="344"/>
      <c r="CB123" s="344"/>
      <c r="CC123" s="344"/>
      <c r="CD123" s="343"/>
      <c r="CE123" s="344"/>
      <c r="CF123" s="344"/>
      <c r="CG123" s="344"/>
      <c r="CH123" s="344"/>
      <c r="CI123" s="344"/>
      <c r="CJ123" s="344"/>
      <c r="CK123" s="344"/>
      <c r="CL123" s="344"/>
      <c r="CM123" s="344"/>
      <c r="CN123" s="344"/>
      <c r="CO123" s="344"/>
      <c r="CP123" s="344"/>
      <c r="CQ123" s="344"/>
      <c r="CR123" s="344"/>
      <c r="CS123" s="344"/>
      <c r="CT123" s="344"/>
      <c r="CU123" s="344"/>
      <c r="CV123" s="283"/>
      <c r="CW123" s="283"/>
      <c r="CX123" s="283"/>
      <c r="CY123" s="283"/>
      <c r="CZ123" s="283"/>
      <c r="DA123" s="283"/>
      <c r="DB123" s="283"/>
      <c r="DC123" s="283"/>
      <c r="DD123" s="283"/>
      <c r="DE123" s="283"/>
      <c r="DF123" s="283"/>
      <c r="DG123" s="283"/>
      <c r="DH123" s="283"/>
      <c r="DI123" s="283"/>
      <c r="DJ123" s="283"/>
      <c r="DK123" s="283"/>
      <c r="DL123" s="283"/>
      <c r="DM123" s="283"/>
      <c r="DN123" s="283"/>
      <c r="DO123" s="283"/>
      <c r="DP123" s="283"/>
      <c r="DQ123" s="283"/>
      <c r="DR123" s="283"/>
      <c r="DS123" s="283"/>
    </row>
    <row r="124" spans="58:123" ht="11.1" customHeight="1">
      <c r="BF124" s="333"/>
      <c r="BG124" s="333"/>
      <c r="BH124" s="333"/>
      <c r="BI124" s="333"/>
      <c r="BJ124" s="333"/>
      <c r="BK124" s="333"/>
      <c r="BL124" s="343"/>
      <c r="BM124" s="344"/>
      <c r="BN124" s="344"/>
      <c r="BO124" s="344"/>
      <c r="BP124" s="344"/>
      <c r="BQ124" s="344"/>
      <c r="BR124" s="344"/>
      <c r="BS124" s="344"/>
      <c r="BT124" s="344"/>
      <c r="BU124" s="344"/>
      <c r="BV124" s="344"/>
      <c r="BW124" s="344"/>
      <c r="BX124" s="344"/>
      <c r="BY124" s="344"/>
      <c r="BZ124" s="344"/>
      <c r="CA124" s="344"/>
      <c r="CB124" s="344"/>
      <c r="CC124" s="344"/>
      <c r="CD124" s="343"/>
      <c r="CE124" s="344"/>
      <c r="CF124" s="344"/>
      <c r="CG124" s="344"/>
      <c r="CH124" s="344"/>
      <c r="CI124" s="344"/>
      <c r="CJ124" s="344"/>
      <c r="CK124" s="344"/>
      <c r="CL124" s="344"/>
      <c r="CM124" s="344"/>
      <c r="CN124" s="344"/>
      <c r="CO124" s="344"/>
      <c r="CP124" s="344"/>
      <c r="CQ124" s="344"/>
      <c r="CR124" s="344"/>
      <c r="CS124" s="344"/>
      <c r="CT124" s="344"/>
      <c r="CU124" s="344"/>
      <c r="CV124" s="283"/>
      <c r="CW124" s="283"/>
      <c r="CX124" s="283"/>
      <c r="CY124" s="283"/>
      <c r="CZ124" s="283"/>
      <c r="DA124" s="283"/>
      <c r="DB124" s="283"/>
      <c r="DC124" s="283"/>
      <c r="DD124" s="283"/>
      <c r="DE124" s="283"/>
      <c r="DF124" s="283"/>
      <c r="DG124" s="283"/>
      <c r="DH124" s="283"/>
      <c r="DI124" s="283"/>
      <c r="DJ124" s="283"/>
      <c r="DK124" s="283"/>
      <c r="DL124" s="283"/>
      <c r="DM124" s="283"/>
      <c r="DN124" s="283"/>
      <c r="DO124" s="283"/>
      <c r="DP124" s="283"/>
      <c r="DQ124" s="283"/>
      <c r="DR124" s="283"/>
      <c r="DS124" s="283"/>
    </row>
    <row r="125" spans="58:123" ht="11.1" customHeight="1">
      <c r="BF125" s="333"/>
      <c r="BG125" s="333"/>
      <c r="BH125" s="333"/>
      <c r="BI125" s="333"/>
      <c r="BJ125" s="333"/>
      <c r="BK125" s="333"/>
      <c r="BL125" s="343"/>
      <c r="BM125" s="344"/>
      <c r="BN125" s="344"/>
      <c r="BO125" s="344"/>
      <c r="BP125" s="344"/>
      <c r="BQ125" s="344"/>
      <c r="BR125" s="344"/>
      <c r="BS125" s="344"/>
      <c r="BT125" s="344"/>
      <c r="BU125" s="344"/>
      <c r="BV125" s="344"/>
      <c r="BW125" s="344"/>
      <c r="BX125" s="344"/>
      <c r="BY125" s="344"/>
      <c r="BZ125" s="344"/>
      <c r="CA125" s="344"/>
      <c r="CB125" s="344"/>
      <c r="CC125" s="344"/>
      <c r="CD125" s="343"/>
      <c r="CE125" s="344"/>
      <c r="CF125" s="344"/>
      <c r="CG125" s="344"/>
      <c r="CH125" s="344"/>
      <c r="CI125" s="344"/>
      <c r="CJ125" s="344"/>
      <c r="CK125" s="344"/>
      <c r="CL125" s="344"/>
      <c r="CM125" s="344"/>
      <c r="CN125" s="344"/>
      <c r="CO125" s="344"/>
      <c r="CP125" s="344"/>
      <c r="CQ125" s="344"/>
      <c r="CR125" s="344"/>
      <c r="CS125" s="344"/>
      <c r="CT125" s="344"/>
      <c r="CU125" s="344"/>
      <c r="CV125" s="283"/>
      <c r="CW125" s="283"/>
      <c r="CX125" s="283"/>
      <c r="CY125" s="283"/>
      <c r="CZ125" s="283"/>
      <c r="DA125" s="283"/>
      <c r="DB125" s="283"/>
      <c r="DC125" s="283"/>
      <c r="DD125" s="283"/>
      <c r="DE125" s="283"/>
      <c r="DF125" s="283"/>
      <c r="DG125" s="283"/>
      <c r="DH125" s="283"/>
      <c r="DI125" s="283"/>
      <c r="DJ125" s="283"/>
      <c r="DK125" s="283"/>
      <c r="DL125" s="283"/>
      <c r="DM125" s="283"/>
      <c r="DN125" s="283"/>
      <c r="DO125" s="283"/>
      <c r="DP125" s="283"/>
      <c r="DQ125" s="283"/>
      <c r="DR125" s="283"/>
      <c r="DS125" s="283"/>
    </row>
    <row r="126" spans="58:123" ht="11.1" customHeight="1">
      <c r="BF126" s="333"/>
      <c r="BG126" s="333"/>
      <c r="BH126" s="333"/>
      <c r="BI126" s="333"/>
      <c r="BJ126" s="333"/>
      <c r="BK126" s="333"/>
      <c r="BL126" s="343"/>
      <c r="BM126" s="344"/>
      <c r="BN126" s="344"/>
      <c r="BO126" s="344"/>
      <c r="BP126" s="344"/>
      <c r="BQ126" s="344"/>
      <c r="BR126" s="344"/>
      <c r="BS126" s="344"/>
      <c r="BT126" s="344"/>
      <c r="BU126" s="344"/>
      <c r="BV126" s="344"/>
      <c r="BW126" s="344"/>
      <c r="BX126" s="344"/>
      <c r="BY126" s="344"/>
      <c r="BZ126" s="344"/>
      <c r="CA126" s="344"/>
      <c r="CB126" s="344"/>
      <c r="CC126" s="344"/>
      <c r="CD126" s="343"/>
      <c r="CE126" s="344"/>
      <c r="CF126" s="344"/>
      <c r="CG126" s="344"/>
      <c r="CH126" s="344"/>
      <c r="CI126" s="344"/>
      <c r="CJ126" s="344"/>
      <c r="CK126" s="344"/>
      <c r="CL126" s="344"/>
      <c r="CM126" s="344"/>
      <c r="CN126" s="344"/>
      <c r="CO126" s="344"/>
      <c r="CP126" s="344"/>
      <c r="CQ126" s="344"/>
      <c r="CR126" s="344"/>
      <c r="CS126" s="344"/>
      <c r="CT126" s="344"/>
      <c r="CU126" s="344"/>
      <c r="CV126" s="283"/>
      <c r="CW126" s="283"/>
      <c r="CX126" s="283"/>
      <c r="CY126" s="283"/>
      <c r="CZ126" s="283"/>
      <c r="DA126" s="283"/>
      <c r="DB126" s="283"/>
      <c r="DC126" s="283"/>
      <c r="DD126" s="283"/>
      <c r="DE126" s="283"/>
      <c r="DF126" s="283"/>
      <c r="DG126" s="283"/>
      <c r="DH126" s="283"/>
      <c r="DI126" s="283"/>
      <c r="DJ126" s="283"/>
      <c r="DK126" s="283"/>
      <c r="DL126" s="283"/>
      <c r="DM126" s="283"/>
      <c r="DN126" s="283"/>
      <c r="DO126" s="283"/>
      <c r="DP126" s="283"/>
      <c r="DQ126" s="283"/>
      <c r="DR126" s="283"/>
      <c r="DS126" s="283"/>
    </row>
    <row r="127" spans="58:123" ht="11.1" customHeight="1">
      <c r="BF127" s="333"/>
      <c r="BG127" s="333"/>
      <c r="BH127" s="333"/>
      <c r="BI127" s="333"/>
      <c r="BJ127" s="333"/>
      <c r="BK127" s="333"/>
      <c r="BL127" s="343"/>
      <c r="BM127" s="344"/>
      <c r="BN127" s="344"/>
      <c r="BO127" s="344"/>
      <c r="BP127" s="344"/>
      <c r="BQ127" s="344"/>
      <c r="BR127" s="344"/>
      <c r="BS127" s="344"/>
      <c r="BT127" s="344"/>
      <c r="BU127" s="344"/>
      <c r="BV127" s="344"/>
      <c r="BW127" s="344"/>
      <c r="BX127" s="344"/>
      <c r="BY127" s="344"/>
      <c r="BZ127" s="344"/>
      <c r="CA127" s="344"/>
      <c r="CB127" s="344"/>
      <c r="CC127" s="344"/>
      <c r="CD127" s="343"/>
      <c r="CE127" s="344"/>
      <c r="CF127" s="344"/>
      <c r="CG127" s="344"/>
      <c r="CH127" s="344"/>
      <c r="CI127" s="344"/>
      <c r="CJ127" s="344"/>
      <c r="CK127" s="344"/>
      <c r="CL127" s="344"/>
      <c r="CM127" s="344"/>
      <c r="CN127" s="344"/>
      <c r="CO127" s="344"/>
      <c r="CP127" s="344"/>
      <c r="CQ127" s="344"/>
      <c r="CR127" s="344"/>
      <c r="CS127" s="344"/>
      <c r="CT127" s="344"/>
      <c r="CU127" s="344"/>
      <c r="CV127" s="283"/>
      <c r="CW127" s="283"/>
      <c r="CX127" s="283"/>
      <c r="CY127" s="283"/>
      <c r="CZ127" s="283"/>
      <c r="DA127" s="283"/>
      <c r="DB127" s="283"/>
      <c r="DC127" s="283"/>
      <c r="DD127" s="283"/>
      <c r="DE127" s="283"/>
      <c r="DF127" s="283"/>
      <c r="DG127" s="283"/>
      <c r="DH127" s="283"/>
      <c r="DI127" s="283"/>
      <c r="DJ127" s="283"/>
      <c r="DK127" s="283"/>
      <c r="DL127" s="283"/>
      <c r="DM127" s="283"/>
      <c r="DN127" s="283"/>
      <c r="DO127" s="283"/>
      <c r="DP127" s="283"/>
      <c r="DQ127" s="283"/>
      <c r="DR127" s="283"/>
      <c r="DS127" s="283"/>
    </row>
    <row r="128" spans="58:123" ht="11.1" customHeight="1">
      <c r="BF128" s="333"/>
      <c r="BG128" s="333"/>
      <c r="BH128" s="333"/>
      <c r="BI128" s="333"/>
      <c r="BJ128" s="333"/>
      <c r="BK128" s="333"/>
      <c r="BL128" s="343"/>
      <c r="BM128" s="344"/>
      <c r="BN128" s="344"/>
      <c r="BO128" s="344"/>
      <c r="BP128" s="344"/>
      <c r="BQ128" s="344"/>
      <c r="BR128" s="344"/>
      <c r="BS128" s="344"/>
      <c r="BT128" s="344"/>
      <c r="BU128" s="344"/>
      <c r="BV128" s="344"/>
      <c r="BW128" s="344"/>
      <c r="BX128" s="344"/>
      <c r="BY128" s="344"/>
      <c r="BZ128" s="344"/>
      <c r="CA128" s="344"/>
      <c r="CB128" s="344"/>
      <c r="CC128" s="344"/>
      <c r="CD128" s="343"/>
      <c r="CE128" s="344"/>
      <c r="CF128" s="344"/>
      <c r="CG128" s="344"/>
      <c r="CH128" s="344"/>
      <c r="CI128" s="344"/>
      <c r="CJ128" s="344"/>
      <c r="CK128" s="344"/>
      <c r="CL128" s="344"/>
      <c r="CM128" s="344"/>
      <c r="CN128" s="344"/>
      <c r="CO128" s="344"/>
      <c r="CP128" s="344"/>
      <c r="CQ128" s="344"/>
      <c r="CR128" s="344"/>
      <c r="CS128" s="344"/>
      <c r="CT128" s="344"/>
      <c r="CU128" s="344"/>
      <c r="CV128" s="283"/>
      <c r="CW128" s="283"/>
      <c r="CX128" s="283"/>
      <c r="CY128" s="283"/>
      <c r="CZ128" s="283"/>
      <c r="DA128" s="283"/>
      <c r="DB128" s="283"/>
      <c r="DC128" s="283"/>
      <c r="DD128" s="283"/>
      <c r="DE128" s="283"/>
      <c r="DF128" s="283"/>
      <c r="DG128" s="283"/>
      <c r="DH128" s="283"/>
      <c r="DI128" s="283"/>
      <c r="DJ128" s="283"/>
      <c r="DK128" s="283"/>
      <c r="DL128" s="283"/>
      <c r="DM128" s="283"/>
      <c r="DN128" s="283"/>
      <c r="DO128" s="283"/>
      <c r="DP128" s="283"/>
      <c r="DQ128" s="283"/>
      <c r="DR128" s="283"/>
      <c r="DS128" s="283"/>
    </row>
    <row r="129" spans="58:123" ht="11.1" customHeight="1">
      <c r="BF129" s="333"/>
      <c r="BG129" s="333"/>
      <c r="BH129" s="333"/>
      <c r="BI129" s="333"/>
      <c r="BJ129" s="333"/>
      <c r="BK129" s="333"/>
      <c r="BL129" s="343"/>
      <c r="BM129" s="344"/>
      <c r="BN129" s="344"/>
      <c r="BO129" s="344"/>
      <c r="BP129" s="344"/>
      <c r="BQ129" s="344"/>
      <c r="BR129" s="344"/>
      <c r="BS129" s="344"/>
      <c r="BT129" s="344"/>
      <c r="BU129" s="344"/>
      <c r="BV129" s="344"/>
      <c r="BW129" s="344"/>
      <c r="BX129" s="344"/>
      <c r="BY129" s="344"/>
      <c r="BZ129" s="344"/>
      <c r="CA129" s="344"/>
      <c r="CB129" s="344"/>
      <c r="CC129" s="344"/>
      <c r="CD129" s="343"/>
      <c r="CE129" s="344"/>
      <c r="CF129" s="344"/>
      <c r="CG129" s="344"/>
      <c r="CH129" s="344"/>
      <c r="CI129" s="344"/>
      <c r="CJ129" s="344"/>
      <c r="CK129" s="344"/>
      <c r="CL129" s="344"/>
      <c r="CM129" s="344"/>
      <c r="CN129" s="344"/>
      <c r="CO129" s="344"/>
      <c r="CP129" s="344"/>
      <c r="CQ129" s="344"/>
      <c r="CR129" s="344"/>
      <c r="CS129" s="344"/>
      <c r="CT129" s="344"/>
      <c r="CU129" s="344"/>
      <c r="CV129" s="283"/>
      <c r="CW129" s="283"/>
      <c r="CX129" s="283"/>
      <c r="CY129" s="283"/>
      <c r="CZ129" s="283"/>
      <c r="DA129" s="283"/>
      <c r="DB129" s="283"/>
      <c r="DC129" s="283"/>
      <c r="DD129" s="283"/>
      <c r="DE129" s="283"/>
      <c r="DF129" s="283"/>
      <c r="DG129" s="283"/>
      <c r="DH129" s="283"/>
      <c r="DI129" s="283"/>
      <c r="DJ129" s="283"/>
      <c r="DK129" s="283"/>
      <c r="DL129" s="283"/>
      <c r="DM129" s="283"/>
      <c r="DN129" s="283"/>
      <c r="DO129" s="283"/>
      <c r="DP129" s="283"/>
      <c r="DQ129" s="283"/>
      <c r="DR129" s="283"/>
      <c r="DS129" s="283"/>
    </row>
    <row r="130" spans="58:123" ht="11.1" customHeight="1">
      <c r="BF130" s="333"/>
      <c r="BG130" s="333"/>
      <c r="BH130" s="333"/>
      <c r="BI130" s="333"/>
      <c r="BJ130" s="333"/>
      <c r="BK130" s="333"/>
      <c r="BL130" s="343"/>
      <c r="BM130" s="344"/>
      <c r="BN130" s="344"/>
      <c r="BO130" s="344"/>
      <c r="BP130" s="344"/>
      <c r="BQ130" s="344"/>
      <c r="BR130" s="344"/>
      <c r="BS130" s="344"/>
      <c r="BT130" s="344"/>
      <c r="BU130" s="344"/>
      <c r="BV130" s="344"/>
      <c r="BW130" s="344"/>
      <c r="BX130" s="344"/>
      <c r="BY130" s="344"/>
      <c r="BZ130" s="344"/>
      <c r="CA130" s="344"/>
      <c r="CB130" s="344"/>
      <c r="CC130" s="344"/>
      <c r="CD130" s="343"/>
      <c r="CE130" s="344"/>
      <c r="CF130" s="344"/>
      <c r="CG130" s="344"/>
      <c r="CH130" s="344"/>
      <c r="CI130" s="344"/>
      <c r="CJ130" s="344"/>
      <c r="CK130" s="344"/>
      <c r="CL130" s="344"/>
      <c r="CM130" s="344"/>
      <c r="CN130" s="344"/>
      <c r="CO130" s="344"/>
      <c r="CP130" s="344"/>
      <c r="CQ130" s="344"/>
      <c r="CR130" s="344"/>
      <c r="CS130" s="344"/>
      <c r="CT130" s="344"/>
      <c r="CU130" s="344"/>
      <c r="CV130" s="283"/>
      <c r="CW130" s="283"/>
      <c r="CX130" s="283"/>
      <c r="CY130" s="283"/>
      <c r="CZ130" s="283"/>
      <c r="DA130" s="283"/>
      <c r="DB130" s="283"/>
      <c r="DC130" s="283"/>
      <c r="DD130" s="283"/>
      <c r="DE130" s="283"/>
      <c r="DF130" s="283"/>
      <c r="DG130" s="283"/>
      <c r="DH130" s="283"/>
      <c r="DI130" s="283"/>
      <c r="DJ130" s="283"/>
      <c r="DK130" s="283"/>
      <c r="DL130" s="283"/>
      <c r="DM130" s="283"/>
      <c r="DN130" s="283"/>
      <c r="DO130" s="283"/>
      <c r="DP130" s="283"/>
      <c r="DQ130" s="283"/>
      <c r="DR130" s="283"/>
      <c r="DS130" s="283"/>
    </row>
    <row r="131" spans="58:123" ht="11.1" customHeight="1">
      <c r="BF131" s="333"/>
      <c r="BG131" s="333"/>
      <c r="BH131" s="333"/>
      <c r="BI131" s="333"/>
      <c r="BJ131" s="333"/>
      <c r="BK131" s="333"/>
      <c r="BL131" s="343"/>
      <c r="BM131" s="344"/>
      <c r="BN131" s="344"/>
      <c r="BO131" s="344"/>
      <c r="BP131" s="344"/>
      <c r="BQ131" s="344"/>
      <c r="BR131" s="344"/>
      <c r="BS131" s="344"/>
      <c r="BT131" s="344"/>
      <c r="BU131" s="344"/>
      <c r="BV131" s="344"/>
      <c r="BW131" s="344"/>
      <c r="BX131" s="344"/>
      <c r="BY131" s="344"/>
      <c r="BZ131" s="344"/>
      <c r="CA131" s="344"/>
      <c r="CB131" s="344"/>
      <c r="CC131" s="344"/>
      <c r="CD131" s="343"/>
      <c r="CE131" s="344"/>
      <c r="CF131" s="344"/>
      <c r="CG131" s="344"/>
      <c r="CH131" s="344"/>
      <c r="CI131" s="344"/>
      <c r="CJ131" s="344"/>
      <c r="CK131" s="344"/>
      <c r="CL131" s="344"/>
      <c r="CM131" s="344"/>
      <c r="CN131" s="344"/>
      <c r="CO131" s="344"/>
      <c r="CP131" s="344"/>
      <c r="CQ131" s="344"/>
      <c r="CR131" s="344"/>
      <c r="CS131" s="344"/>
      <c r="CT131" s="344"/>
      <c r="CU131" s="344"/>
      <c r="CV131" s="283"/>
      <c r="CW131" s="283"/>
      <c r="CX131" s="283"/>
      <c r="CY131" s="283"/>
      <c r="CZ131" s="283"/>
      <c r="DA131" s="283"/>
      <c r="DB131" s="283"/>
      <c r="DC131" s="283"/>
      <c r="DD131" s="283"/>
      <c r="DE131" s="283"/>
      <c r="DF131" s="283"/>
      <c r="DG131" s="283"/>
      <c r="DH131" s="283"/>
      <c r="DI131" s="283"/>
      <c r="DJ131" s="283"/>
      <c r="DK131" s="283"/>
      <c r="DL131" s="283"/>
      <c r="DM131" s="283"/>
      <c r="DN131" s="283"/>
      <c r="DO131" s="283"/>
      <c r="DP131" s="283"/>
      <c r="DQ131" s="283"/>
      <c r="DR131" s="283"/>
      <c r="DS131" s="283"/>
    </row>
    <row r="132" spans="58:123" ht="11.1" customHeight="1">
      <c r="BF132" s="333"/>
      <c r="BG132" s="333"/>
      <c r="BH132" s="333"/>
      <c r="BI132" s="333"/>
      <c r="BJ132" s="333"/>
      <c r="BK132" s="333"/>
      <c r="BL132" s="343"/>
      <c r="BM132" s="344"/>
      <c r="BN132" s="344"/>
      <c r="BO132" s="344"/>
      <c r="BP132" s="344"/>
      <c r="BQ132" s="344"/>
      <c r="BR132" s="344"/>
      <c r="BS132" s="344"/>
      <c r="BT132" s="344"/>
      <c r="BU132" s="344"/>
      <c r="BV132" s="344"/>
      <c r="BW132" s="344"/>
      <c r="BX132" s="344"/>
      <c r="BY132" s="344"/>
      <c r="BZ132" s="344"/>
      <c r="CA132" s="344"/>
      <c r="CB132" s="344"/>
      <c r="CC132" s="344"/>
      <c r="CD132" s="343"/>
      <c r="CE132" s="344"/>
      <c r="CF132" s="344"/>
      <c r="CG132" s="344"/>
      <c r="CH132" s="344"/>
      <c r="CI132" s="344"/>
      <c r="CJ132" s="344"/>
      <c r="CK132" s="344"/>
      <c r="CL132" s="344"/>
      <c r="CM132" s="344"/>
      <c r="CN132" s="344"/>
      <c r="CO132" s="344"/>
      <c r="CP132" s="344"/>
      <c r="CQ132" s="344"/>
      <c r="CR132" s="344"/>
      <c r="CS132" s="344"/>
      <c r="CT132" s="344"/>
      <c r="CU132" s="344"/>
      <c r="CV132" s="283"/>
      <c r="CW132" s="283"/>
      <c r="CX132" s="283"/>
      <c r="CY132" s="283"/>
      <c r="CZ132" s="283"/>
      <c r="DA132" s="283"/>
      <c r="DB132" s="283"/>
      <c r="DC132" s="283"/>
      <c r="DD132" s="283"/>
      <c r="DE132" s="283"/>
      <c r="DF132" s="283"/>
      <c r="DG132" s="283"/>
      <c r="DH132" s="283"/>
      <c r="DI132" s="283"/>
      <c r="DJ132" s="283"/>
      <c r="DK132" s="283"/>
      <c r="DL132" s="283"/>
      <c r="DM132" s="283"/>
      <c r="DN132" s="283"/>
      <c r="DO132" s="283"/>
      <c r="DP132" s="283"/>
      <c r="DQ132" s="283"/>
      <c r="DR132" s="283"/>
      <c r="DS132" s="283"/>
    </row>
    <row r="133" spans="58:123" ht="11.1" customHeight="1">
      <c r="BF133" s="333"/>
      <c r="BG133" s="333"/>
      <c r="BH133" s="333"/>
      <c r="BI133" s="333"/>
      <c r="BJ133" s="333"/>
      <c r="BK133" s="333"/>
      <c r="BL133" s="343"/>
      <c r="BM133" s="344"/>
      <c r="BN133" s="344"/>
      <c r="BO133" s="344"/>
      <c r="BP133" s="344"/>
      <c r="BQ133" s="344"/>
      <c r="BR133" s="344"/>
      <c r="BS133" s="344"/>
      <c r="BT133" s="344"/>
      <c r="BU133" s="344"/>
      <c r="BV133" s="344"/>
      <c r="BW133" s="344"/>
      <c r="BX133" s="344"/>
      <c r="BY133" s="344"/>
      <c r="BZ133" s="344"/>
      <c r="CA133" s="344"/>
      <c r="CB133" s="344"/>
      <c r="CC133" s="344"/>
      <c r="CD133" s="343"/>
      <c r="CE133" s="344"/>
      <c r="CF133" s="344"/>
      <c r="CG133" s="344"/>
      <c r="CH133" s="344"/>
      <c r="CI133" s="344"/>
      <c r="CJ133" s="344"/>
      <c r="CK133" s="344"/>
      <c r="CL133" s="344"/>
      <c r="CM133" s="344"/>
      <c r="CN133" s="344"/>
      <c r="CO133" s="344"/>
      <c r="CP133" s="344"/>
      <c r="CQ133" s="344"/>
      <c r="CR133" s="344"/>
      <c r="CS133" s="344"/>
      <c r="CT133" s="344"/>
      <c r="CU133" s="344"/>
      <c r="CV133" s="283"/>
      <c r="CW133" s="283"/>
      <c r="CX133" s="283"/>
      <c r="CY133" s="283"/>
      <c r="CZ133" s="283"/>
      <c r="DA133" s="283"/>
      <c r="DB133" s="283"/>
      <c r="DC133" s="283"/>
      <c r="DD133" s="283"/>
      <c r="DE133" s="283"/>
      <c r="DF133" s="283"/>
      <c r="DG133" s="283"/>
      <c r="DH133" s="283"/>
      <c r="DI133" s="283"/>
      <c r="DJ133" s="283"/>
      <c r="DK133" s="283"/>
      <c r="DL133" s="283"/>
      <c r="DM133" s="283"/>
      <c r="DN133" s="283"/>
      <c r="DO133" s="283"/>
      <c r="DP133" s="283"/>
      <c r="DQ133" s="283"/>
      <c r="DR133" s="283"/>
      <c r="DS133" s="283"/>
    </row>
    <row r="134" spans="58:123" ht="11.1" customHeight="1">
      <c r="BF134" s="333"/>
      <c r="BG134" s="333"/>
      <c r="BH134" s="333"/>
      <c r="BI134" s="333"/>
      <c r="BJ134" s="333"/>
      <c r="BK134" s="333"/>
      <c r="BL134" s="343"/>
      <c r="BM134" s="344"/>
      <c r="BN134" s="344"/>
      <c r="BO134" s="344"/>
      <c r="BP134" s="344"/>
      <c r="BQ134" s="344"/>
      <c r="BR134" s="344"/>
      <c r="BS134" s="344"/>
      <c r="BT134" s="344"/>
      <c r="BU134" s="344"/>
      <c r="BV134" s="344"/>
      <c r="BW134" s="344"/>
      <c r="BX134" s="344"/>
      <c r="BY134" s="344"/>
      <c r="BZ134" s="344"/>
      <c r="CA134" s="344"/>
      <c r="CB134" s="344"/>
      <c r="CC134" s="344"/>
      <c r="CD134" s="343"/>
      <c r="CE134" s="344"/>
      <c r="CF134" s="344"/>
      <c r="CG134" s="344"/>
      <c r="CH134" s="344"/>
      <c r="CI134" s="344"/>
      <c r="CJ134" s="344"/>
      <c r="CK134" s="344"/>
      <c r="CL134" s="344"/>
      <c r="CM134" s="344"/>
      <c r="CN134" s="344"/>
      <c r="CO134" s="344"/>
      <c r="CP134" s="344"/>
      <c r="CQ134" s="344"/>
      <c r="CR134" s="344"/>
      <c r="CS134" s="344"/>
      <c r="CT134" s="344"/>
      <c r="CU134" s="344"/>
      <c r="CV134" s="283"/>
      <c r="CW134" s="283"/>
      <c r="CX134" s="283"/>
      <c r="CY134" s="283"/>
      <c r="CZ134" s="283"/>
      <c r="DA134" s="283"/>
      <c r="DB134" s="283"/>
      <c r="DC134" s="283"/>
      <c r="DD134" s="283"/>
      <c r="DE134" s="283"/>
      <c r="DF134" s="283"/>
      <c r="DG134" s="283"/>
      <c r="DH134" s="283"/>
      <c r="DI134" s="283"/>
      <c r="DJ134" s="283"/>
      <c r="DK134" s="283"/>
      <c r="DL134" s="283"/>
      <c r="DM134" s="283"/>
      <c r="DN134" s="283"/>
      <c r="DO134" s="283"/>
      <c r="DP134" s="283"/>
      <c r="DQ134" s="283"/>
      <c r="DR134" s="283"/>
      <c r="DS134" s="283"/>
    </row>
    <row r="135" spans="58:123" ht="11.1" customHeight="1">
      <c r="BF135" s="333"/>
      <c r="BG135" s="333"/>
      <c r="BH135" s="333"/>
      <c r="BI135" s="333"/>
      <c r="BJ135" s="333"/>
      <c r="BK135" s="333"/>
      <c r="BL135" s="343"/>
      <c r="BM135" s="344"/>
      <c r="BN135" s="344"/>
      <c r="BO135" s="344"/>
      <c r="BP135" s="344"/>
      <c r="BQ135" s="344"/>
      <c r="BR135" s="344"/>
      <c r="BS135" s="344"/>
      <c r="BT135" s="344"/>
      <c r="BU135" s="344"/>
      <c r="BV135" s="344"/>
      <c r="BW135" s="344"/>
      <c r="BX135" s="344"/>
      <c r="BY135" s="344"/>
      <c r="BZ135" s="344"/>
      <c r="CA135" s="344"/>
      <c r="CB135" s="344"/>
      <c r="CC135" s="344"/>
      <c r="CD135" s="343"/>
      <c r="CE135" s="344"/>
      <c r="CF135" s="344"/>
      <c r="CG135" s="344"/>
      <c r="CH135" s="344"/>
      <c r="CI135" s="344"/>
      <c r="CJ135" s="344"/>
      <c r="CK135" s="344"/>
      <c r="CL135" s="344"/>
      <c r="CM135" s="344"/>
      <c r="CN135" s="344"/>
      <c r="CO135" s="344"/>
      <c r="CP135" s="344"/>
      <c r="CQ135" s="344"/>
      <c r="CR135" s="344"/>
      <c r="CS135" s="344"/>
      <c r="CT135" s="344"/>
      <c r="CU135" s="344"/>
      <c r="CV135" s="283"/>
      <c r="CW135" s="283"/>
      <c r="CX135" s="283"/>
      <c r="CY135" s="283"/>
      <c r="CZ135" s="283"/>
      <c r="DA135" s="283"/>
      <c r="DB135" s="283"/>
      <c r="DC135" s="283"/>
      <c r="DD135" s="283"/>
      <c r="DE135" s="283"/>
      <c r="DF135" s="283"/>
      <c r="DG135" s="283"/>
      <c r="DH135" s="283"/>
      <c r="DI135" s="283"/>
      <c r="DJ135" s="283"/>
      <c r="DK135" s="283"/>
      <c r="DL135" s="283"/>
      <c r="DM135" s="283"/>
      <c r="DN135" s="283"/>
      <c r="DO135" s="283"/>
      <c r="DP135" s="283"/>
      <c r="DQ135" s="283"/>
      <c r="DR135" s="283"/>
      <c r="DS135" s="283"/>
    </row>
    <row r="136" spans="58:123" ht="11.1" customHeight="1">
      <c r="BF136" s="333"/>
      <c r="BG136" s="333"/>
      <c r="BH136" s="333"/>
      <c r="BI136" s="333"/>
      <c r="BJ136" s="333"/>
      <c r="BK136" s="333"/>
      <c r="BL136" s="343"/>
      <c r="BM136" s="344"/>
      <c r="BN136" s="344"/>
      <c r="BO136" s="344"/>
      <c r="BP136" s="344"/>
      <c r="BQ136" s="344"/>
      <c r="BR136" s="344"/>
      <c r="BS136" s="344"/>
      <c r="BT136" s="344"/>
      <c r="BU136" s="344"/>
      <c r="BV136" s="344"/>
      <c r="BW136" s="344"/>
      <c r="BX136" s="344"/>
      <c r="BY136" s="344"/>
      <c r="BZ136" s="344"/>
      <c r="CA136" s="344"/>
      <c r="CB136" s="344"/>
      <c r="CC136" s="344"/>
      <c r="CD136" s="343"/>
      <c r="CE136" s="344"/>
      <c r="CF136" s="344"/>
      <c r="CG136" s="344"/>
      <c r="CH136" s="344"/>
      <c r="CI136" s="344"/>
      <c r="CJ136" s="344"/>
      <c r="CK136" s="344"/>
      <c r="CL136" s="344"/>
      <c r="CM136" s="344"/>
      <c r="CN136" s="344"/>
      <c r="CO136" s="344"/>
      <c r="CP136" s="344"/>
      <c r="CQ136" s="344"/>
      <c r="CR136" s="344"/>
      <c r="CS136" s="344"/>
      <c r="CT136" s="344"/>
      <c r="CU136" s="344"/>
      <c r="CV136" s="283"/>
      <c r="CW136" s="283"/>
      <c r="CX136" s="283"/>
      <c r="CY136" s="283"/>
      <c r="CZ136" s="283"/>
      <c r="DA136" s="283"/>
      <c r="DB136" s="283"/>
      <c r="DC136" s="283"/>
      <c r="DD136" s="283"/>
      <c r="DE136" s="283"/>
      <c r="DF136" s="283"/>
      <c r="DG136" s="283"/>
      <c r="DH136" s="283"/>
      <c r="DI136" s="283"/>
      <c r="DJ136" s="283"/>
      <c r="DK136" s="283"/>
      <c r="DL136" s="283"/>
      <c r="DM136" s="283"/>
      <c r="DN136" s="283"/>
      <c r="DO136" s="283"/>
      <c r="DP136" s="283"/>
      <c r="DQ136" s="283"/>
      <c r="DR136" s="283"/>
      <c r="DS136" s="283"/>
    </row>
    <row r="137" spans="58:123" ht="11.1" customHeight="1">
      <c r="BF137" s="333"/>
      <c r="BG137" s="333"/>
      <c r="BH137" s="333"/>
      <c r="BI137" s="333"/>
      <c r="BJ137" s="333"/>
      <c r="BK137" s="333"/>
      <c r="BL137" s="343"/>
      <c r="BM137" s="344"/>
      <c r="BN137" s="344"/>
      <c r="BO137" s="344"/>
      <c r="BP137" s="344"/>
      <c r="BQ137" s="344"/>
      <c r="BR137" s="344"/>
      <c r="BS137" s="344"/>
      <c r="BT137" s="344"/>
      <c r="BU137" s="344"/>
      <c r="BV137" s="344"/>
      <c r="BW137" s="344"/>
      <c r="BX137" s="344"/>
      <c r="BY137" s="344"/>
      <c r="BZ137" s="344"/>
      <c r="CA137" s="344"/>
      <c r="CB137" s="344"/>
      <c r="CC137" s="344"/>
      <c r="CD137" s="343"/>
      <c r="CE137" s="344"/>
      <c r="CF137" s="344"/>
      <c r="CG137" s="344"/>
      <c r="CH137" s="344"/>
      <c r="CI137" s="344"/>
      <c r="CJ137" s="344"/>
      <c r="CK137" s="344"/>
      <c r="CL137" s="344"/>
      <c r="CM137" s="344"/>
      <c r="CN137" s="344"/>
      <c r="CO137" s="344"/>
      <c r="CP137" s="344"/>
      <c r="CQ137" s="344"/>
      <c r="CR137" s="344"/>
      <c r="CS137" s="344"/>
      <c r="CT137" s="344"/>
      <c r="CU137" s="344"/>
      <c r="CV137" s="283"/>
      <c r="CW137" s="283"/>
      <c r="CX137" s="283"/>
      <c r="CY137" s="283"/>
      <c r="CZ137" s="283"/>
      <c r="DA137" s="283"/>
      <c r="DB137" s="283"/>
      <c r="DC137" s="283"/>
      <c r="DD137" s="283"/>
      <c r="DE137" s="283"/>
      <c r="DF137" s="283"/>
      <c r="DG137" s="283"/>
      <c r="DH137" s="283"/>
      <c r="DI137" s="283"/>
      <c r="DJ137" s="283"/>
      <c r="DK137" s="283"/>
      <c r="DL137" s="283"/>
      <c r="DM137" s="283"/>
      <c r="DN137" s="283"/>
      <c r="DO137" s="283"/>
      <c r="DP137" s="283"/>
      <c r="DQ137" s="283"/>
      <c r="DR137" s="283"/>
      <c r="DS137" s="283"/>
    </row>
    <row r="138" spans="58:123" ht="11.1" customHeight="1">
      <c r="BF138" s="333"/>
      <c r="BG138" s="333"/>
      <c r="BH138" s="333"/>
      <c r="BI138" s="333"/>
      <c r="BJ138" s="333"/>
      <c r="BK138" s="333"/>
      <c r="BL138" s="343"/>
      <c r="BM138" s="344"/>
      <c r="BN138" s="344"/>
      <c r="BO138" s="344"/>
      <c r="BP138" s="344"/>
      <c r="BQ138" s="344"/>
      <c r="BR138" s="344"/>
      <c r="BS138" s="344"/>
      <c r="BT138" s="344"/>
      <c r="BU138" s="344"/>
      <c r="BV138" s="344"/>
      <c r="BW138" s="344"/>
      <c r="BX138" s="344"/>
      <c r="BY138" s="344"/>
      <c r="BZ138" s="344"/>
      <c r="CA138" s="344"/>
      <c r="CB138" s="344"/>
      <c r="CC138" s="344"/>
      <c r="CD138" s="343"/>
      <c r="CE138" s="344"/>
      <c r="CF138" s="344"/>
      <c r="CG138" s="344"/>
      <c r="CH138" s="344"/>
      <c r="CI138" s="344"/>
      <c r="CJ138" s="344"/>
      <c r="CK138" s="344"/>
      <c r="CL138" s="344"/>
      <c r="CM138" s="344"/>
      <c r="CN138" s="344"/>
      <c r="CO138" s="344"/>
      <c r="CP138" s="344"/>
      <c r="CQ138" s="344"/>
      <c r="CR138" s="344"/>
      <c r="CS138" s="344"/>
      <c r="CT138" s="344"/>
      <c r="CU138" s="344"/>
      <c r="CV138" s="283"/>
      <c r="CW138" s="283"/>
      <c r="CX138" s="283"/>
      <c r="CY138" s="283"/>
      <c r="CZ138" s="283"/>
      <c r="DA138" s="283"/>
      <c r="DB138" s="283"/>
      <c r="DC138" s="283"/>
      <c r="DD138" s="283"/>
      <c r="DE138" s="283"/>
      <c r="DF138" s="283"/>
      <c r="DG138" s="283"/>
      <c r="DH138" s="283"/>
      <c r="DI138" s="283"/>
      <c r="DJ138" s="283"/>
      <c r="DK138" s="283"/>
      <c r="DL138" s="283"/>
      <c r="DM138" s="283"/>
      <c r="DN138" s="283"/>
      <c r="DO138" s="283"/>
      <c r="DP138" s="283"/>
      <c r="DQ138" s="283"/>
      <c r="DR138" s="283"/>
      <c r="DS138" s="283"/>
    </row>
    <row r="139" spans="58:123" ht="11.1" customHeight="1">
      <c r="BF139" s="333"/>
      <c r="BG139" s="333"/>
      <c r="BH139" s="333"/>
      <c r="BI139" s="333"/>
      <c r="BJ139" s="333"/>
      <c r="BK139" s="333"/>
      <c r="BL139" s="343"/>
      <c r="BM139" s="344"/>
      <c r="BN139" s="344"/>
      <c r="BO139" s="344"/>
      <c r="BP139" s="344"/>
      <c r="BQ139" s="344"/>
      <c r="BR139" s="344"/>
      <c r="BS139" s="344"/>
      <c r="BT139" s="344"/>
      <c r="BU139" s="344"/>
      <c r="BV139" s="344"/>
      <c r="BW139" s="344"/>
      <c r="BX139" s="344"/>
      <c r="BY139" s="344"/>
      <c r="BZ139" s="344"/>
      <c r="CA139" s="344"/>
      <c r="CB139" s="344"/>
      <c r="CC139" s="344"/>
      <c r="CD139" s="343"/>
      <c r="CE139" s="344"/>
      <c r="CF139" s="344"/>
      <c r="CG139" s="344"/>
      <c r="CH139" s="344"/>
      <c r="CI139" s="344"/>
      <c r="CJ139" s="344"/>
      <c r="CK139" s="344"/>
      <c r="CL139" s="344"/>
      <c r="CM139" s="344"/>
      <c r="CN139" s="344"/>
      <c r="CO139" s="344"/>
      <c r="CP139" s="344"/>
      <c r="CQ139" s="344"/>
      <c r="CR139" s="344"/>
      <c r="CS139" s="344"/>
      <c r="CT139" s="344"/>
      <c r="CU139" s="344"/>
      <c r="CV139" s="283"/>
      <c r="CW139" s="283"/>
      <c r="CX139" s="283"/>
      <c r="CY139" s="283"/>
      <c r="CZ139" s="283"/>
      <c r="DA139" s="283"/>
      <c r="DB139" s="283"/>
      <c r="DC139" s="283"/>
      <c r="DD139" s="283"/>
      <c r="DE139" s="283"/>
      <c r="DF139" s="283"/>
      <c r="DG139" s="283"/>
      <c r="DH139" s="283"/>
      <c r="DI139" s="283"/>
      <c r="DJ139" s="283"/>
      <c r="DK139" s="283"/>
      <c r="DL139" s="283"/>
      <c r="DM139" s="283"/>
      <c r="DN139" s="283"/>
      <c r="DO139" s="283"/>
      <c r="DP139" s="283"/>
      <c r="DQ139" s="283"/>
      <c r="DR139" s="283"/>
      <c r="DS139" s="283"/>
    </row>
    <row r="140" spans="58:123" ht="11.1" customHeight="1">
      <c r="BF140" s="333"/>
      <c r="BG140" s="333"/>
      <c r="BH140" s="333"/>
      <c r="BI140" s="333"/>
      <c r="BJ140" s="333"/>
      <c r="BK140" s="333"/>
      <c r="BL140" s="343"/>
      <c r="BM140" s="344"/>
      <c r="BN140" s="344"/>
      <c r="BO140" s="344"/>
      <c r="BP140" s="344"/>
      <c r="BQ140" s="344"/>
      <c r="BR140" s="344"/>
      <c r="BS140" s="344"/>
      <c r="BT140" s="344"/>
      <c r="BU140" s="344"/>
      <c r="BV140" s="344"/>
      <c r="BW140" s="344"/>
      <c r="BX140" s="344"/>
      <c r="BY140" s="344"/>
      <c r="BZ140" s="344"/>
      <c r="CA140" s="344"/>
      <c r="CB140" s="344"/>
      <c r="CC140" s="344"/>
      <c r="CD140" s="343"/>
      <c r="CE140" s="344"/>
      <c r="CF140" s="344"/>
      <c r="CG140" s="344"/>
      <c r="CH140" s="344"/>
      <c r="CI140" s="344"/>
      <c r="CJ140" s="344"/>
      <c r="CK140" s="344"/>
      <c r="CL140" s="344"/>
      <c r="CM140" s="344"/>
      <c r="CN140" s="344"/>
      <c r="CO140" s="344"/>
      <c r="CP140" s="344"/>
      <c r="CQ140" s="344"/>
      <c r="CR140" s="344"/>
      <c r="CS140" s="344"/>
      <c r="CT140" s="344"/>
      <c r="CU140" s="344"/>
      <c r="CV140" s="283"/>
      <c r="CW140" s="283"/>
      <c r="CX140" s="283"/>
      <c r="CY140" s="283"/>
      <c r="CZ140" s="283"/>
      <c r="DA140" s="283"/>
      <c r="DB140" s="283"/>
      <c r="DC140" s="283"/>
      <c r="DD140" s="283"/>
      <c r="DE140" s="283"/>
      <c r="DF140" s="283"/>
      <c r="DG140" s="283"/>
      <c r="DH140" s="283"/>
      <c r="DI140" s="283"/>
      <c r="DJ140" s="283"/>
      <c r="DK140" s="283"/>
      <c r="DL140" s="283"/>
      <c r="DM140" s="283"/>
      <c r="DN140" s="283"/>
      <c r="DO140" s="283"/>
      <c r="DP140" s="283"/>
      <c r="DQ140" s="283"/>
      <c r="DR140" s="283"/>
      <c r="DS140" s="283"/>
    </row>
    <row r="141" spans="58:123" ht="11.1" customHeight="1">
      <c r="BF141" s="333"/>
      <c r="BG141" s="333"/>
      <c r="BH141" s="333"/>
      <c r="BI141" s="333"/>
      <c r="BJ141" s="333"/>
      <c r="BK141" s="333"/>
      <c r="BL141" s="343"/>
      <c r="BM141" s="344"/>
      <c r="BN141" s="344"/>
      <c r="BO141" s="344"/>
      <c r="BP141" s="344"/>
      <c r="BQ141" s="344"/>
      <c r="BR141" s="344"/>
      <c r="BS141" s="344"/>
      <c r="BT141" s="344"/>
      <c r="BU141" s="344"/>
      <c r="BV141" s="344"/>
      <c r="BW141" s="344"/>
      <c r="BX141" s="344"/>
      <c r="BY141" s="344"/>
      <c r="BZ141" s="344"/>
      <c r="CA141" s="344"/>
      <c r="CB141" s="344"/>
      <c r="CC141" s="344"/>
      <c r="CD141" s="343"/>
      <c r="CE141" s="344"/>
      <c r="CF141" s="344"/>
      <c r="CG141" s="344"/>
      <c r="CH141" s="344"/>
      <c r="CI141" s="344"/>
      <c r="CJ141" s="344"/>
      <c r="CK141" s="344"/>
      <c r="CL141" s="344"/>
      <c r="CM141" s="344"/>
      <c r="CN141" s="344"/>
      <c r="CO141" s="344"/>
      <c r="CP141" s="344"/>
      <c r="CQ141" s="344"/>
      <c r="CR141" s="344"/>
      <c r="CS141" s="344"/>
      <c r="CT141" s="344"/>
      <c r="CU141" s="344"/>
      <c r="CV141" s="283"/>
      <c r="CW141" s="283"/>
      <c r="CX141" s="283"/>
      <c r="CY141" s="283"/>
      <c r="CZ141" s="283"/>
      <c r="DA141" s="283"/>
      <c r="DB141" s="283"/>
      <c r="DC141" s="283"/>
      <c r="DD141" s="283"/>
      <c r="DE141" s="283"/>
      <c r="DF141" s="283"/>
      <c r="DG141" s="283"/>
      <c r="DH141" s="283"/>
      <c r="DI141" s="283"/>
      <c r="DJ141" s="283"/>
      <c r="DK141" s="283"/>
      <c r="DL141" s="283"/>
      <c r="DM141" s="283"/>
      <c r="DN141" s="283"/>
      <c r="DO141" s="283"/>
      <c r="DP141" s="283"/>
      <c r="DQ141" s="283"/>
      <c r="DR141" s="283"/>
      <c r="DS141" s="283"/>
    </row>
    <row r="142" spans="58:123" ht="11.1" customHeight="1">
      <c r="BF142" s="333"/>
      <c r="BG142" s="333"/>
      <c r="BH142" s="333"/>
      <c r="BI142" s="333"/>
      <c r="BJ142" s="333"/>
      <c r="BK142" s="333"/>
      <c r="BL142" s="343"/>
      <c r="BM142" s="344"/>
      <c r="BN142" s="344"/>
      <c r="BO142" s="344"/>
      <c r="BP142" s="344"/>
      <c r="BQ142" s="344"/>
      <c r="BR142" s="344"/>
      <c r="BS142" s="344"/>
      <c r="BT142" s="344"/>
      <c r="BU142" s="344"/>
      <c r="BV142" s="344"/>
      <c r="BW142" s="344"/>
      <c r="BX142" s="344"/>
      <c r="BY142" s="344"/>
      <c r="BZ142" s="344"/>
      <c r="CA142" s="344"/>
      <c r="CB142" s="344"/>
      <c r="CC142" s="344"/>
      <c r="CD142" s="343"/>
      <c r="CE142" s="344"/>
      <c r="CF142" s="344"/>
      <c r="CG142" s="344"/>
      <c r="CH142" s="344"/>
      <c r="CI142" s="344"/>
      <c r="CJ142" s="344"/>
      <c r="CK142" s="344"/>
      <c r="CL142" s="344"/>
      <c r="CM142" s="344"/>
      <c r="CN142" s="344"/>
      <c r="CO142" s="344"/>
      <c r="CP142" s="344"/>
      <c r="CQ142" s="344"/>
      <c r="CR142" s="344"/>
      <c r="CS142" s="344"/>
      <c r="CT142" s="344"/>
      <c r="CU142" s="344"/>
      <c r="CV142" s="283"/>
      <c r="CW142" s="283"/>
      <c r="CX142" s="283"/>
      <c r="CY142" s="283"/>
      <c r="CZ142" s="283"/>
      <c r="DA142" s="283"/>
      <c r="DB142" s="283"/>
      <c r="DC142" s="283"/>
      <c r="DD142" s="283"/>
      <c r="DE142" s="283"/>
      <c r="DF142" s="283"/>
      <c r="DG142" s="283"/>
      <c r="DH142" s="283"/>
      <c r="DI142" s="283"/>
      <c r="DJ142" s="283"/>
      <c r="DK142" s="283"/>
      <c r="DL142" s="283"/>
      <c r="DM142" s="283"/>
      <c r="DN142" s="283"/>
      <c r="DO142" s="283"/>
      <c r="DP142" s="283"/>
      <c r="DQ142" s="283"/>
      <c r="DR142" s="283"/>
      <c r="DS142" s="283"/>
    </row>
    <row r="143" spans="58:123" ht="11.1" customHeight="1">
      <c r="BF143" s="333"/>
      <c r="BG143" s="333"/>
      <c r="BH143" s="333"/>
      <c r="BI143" s="333"/>
      <c r="BJ143" s="333"/>
      <c r="BK143" s="333"/>
      <c r="BL143" s="343"/>
      <c r="BM143" s="344"/>
      <c r="BN143" s="344"/>
      <c r="BO143" s="344"/>
      <c r="BP143" s="344"/>
      <c r="BQ143" s="344"/>
      <c r="BR143" s="344"/>
      <c r="BS143" s="344"/>
      <c r="BT143" s="344"/>
      <c r="BU143" s="344"/>
      <c r="BV143" s="344"/>
      <c r="BW143" s="344"/>
      <c r="BX143" s="344"/>
      <c r="BY143" s="344"/>
      <c r="BZ143" s="344"/>
      <c r="CA143" s="344"/>
      <c r="CB143" s="344"/>
      <c r="CC143" s="344"/>
      <c r="CD143" s="343"/>
      <c r="CE143" s="344"/>
      <c r="CF143" s="344"/>
      <c r="CG143" s="344"/>
      <c r="CH143" s="344"/>
      <c r="CI143" s="344"/>
      <c r="CJ143" s="344"/>
      <c r="CK143" s="344"/>
      <c r="CL143" s="344"/>
      <c r="CM143" s="344"/>
      <c r="CN143" s="344"/>
      <c r="CO143" s="344"/>
      <c r="CP143" s="344"/>
      <c r="CQ143" s="344"/>
      <c r="CR143" s="344"/>
      <c r="CS143" s="344"/>
      <c r="CT143" s="344"/>
      <c r="CU143" s="344"/>
      <c r="CV143" s="283"/>
      <c r="CW143" s="283"/>
      <c r="CX143" s="283"/>
      <c r="CY143" s="283"/>
      <c r="CZ143" s="283"/>
      <c r="DA143" s="283"/>
      <c r="DB143" s="283"/>
      <c r="DC143" s="283"/>
      <c r="DD143" s="283"/>
      <c r="DE143" s="283"/>
      <c r="DF143" s="283"/>
      <c r="DG143" s="283"/>
      <c r="DH143" s="283"/>
      <c r="DI143" s="283"/>
      <c r="DJ143" s="283"/>
      <c r="DK143" s="283"/>
      <c r="DL143" s="283"/>
      <c r="DM143" s="283"/>
      <c r="DN143" s="283"/>
      <c r="DO143" s="283"/>
      <c r="DP143" s="283"/>
      <c r="DQ143" s="283"/>
      <c r="DR143" s="283"/>
      <c r="DS143" s="283"/>
    </row>
    <row r="144" spans="58:123" ht="11.1" customHeight="1">
      <c r="BF144" s="333"/>
      <c r="BG144" s="333"/>
      <c r="BH144" s="333"/>
      <c r="BI144" s="333"/>
      <c r="BJ144" s="333"/>
      <c r="BK144" s="333"/>
      <c r="BL144" s="343"/>
      <c r="BM144" s="344"/>
      <c r="BN144" s="344"/>
      <c r="BO144" s="344"/>
      <c r="BP144" s="344"/>
      <c r="BQ144" s="344"/>
      <c r="BR144" s="344"/>
      <c r="BS144" s="344"/>
      <c r="BT144" s="344"/>
      <c r="BU144" s="344"/>
      <c r="BV144" s="344"/>
      <c r="BW144" s="344"/>
      <c r="BX144" s="344"/>
      <c r="BY144" s="344"/>
      <c r="BZ144" s="344"/>
      <c r="CA144" s="344"/>
      <c r="CB144" s="344"/>
      <c r="CC144" s="344"/>
      <c r="CD144" s="343"/>
      <c r="CE144" s="344"/>
      <c r="CF144" s="344"/>
      <c r="CG144" s="344"/>
      <c r="CH144" s="344"/>
      <c r="CI144" s="344"/>
      <c r="CJ144" s="344"/>
      <c r="CK144" s="344"/>
      <c r="CL144" s="344"/>
      <c r="CM144" s="344"/>
      <c r="CN144" s="344"/>
      <c r="CO144" s="344"/>
      <c r="CP144" s="344"/>
      <c r="CQ144" s="344"/>
      <c r="CR144" s="344"/>
      <c r="CS144" s="344"/>
      <c r="CT144" s="344"/>
      <c r="CU144" s="344"/>
      <c r="CV144" s="283"/>
      <c r="CW144" s="283"/>
      <c r="CX144" s="283"/>
      <c r="CY144" s="283"/>
      <c r="CZ144" s="283"/>
      <c r="DA144" s="283"/>
      <c r="DB144" s="283"/>
      <c r="DC144" s="283"/>
      <c r="DD144" s="283"/>
      <c r="DE144" s="283"/>
      <c r="DF144" s="283"/>
      <c r="DG144" s="283"/>
      <c r="DH144" s="283"/>
      <c r="DI144" s="283"/>
      <c r="DJ144" s="283"/>
      <c r="DK144" s="283"/>
      <c r="DL144" s="283"/>
      <c r="DM144" s="283"/>
      <c r="DN144" s="283"/>
      <c r="DO144" s="283"/>
      <c r="DP144" s="283"/>
      <c r="DQ144" s="283"/>
      <c r="DR144" s="283"/>
      <c r="DS144" s="283"/>
    </row>
    <row r="145" spans="58:123" ht="11.1" customHeight="1">
      <c r="BF145" s="333"/>
      <c r="BG145" s="333"/>
      <c r="BH145" s="333"/>
      <c r="BI145" s="333"/>
      <c r="BJ145" s="333"/>
      <c r="BK145" s="333"/>
      <c r="BL145" s="343"/>
      <c r="BM145" s="344"/>
      <c r="BN145" s="344"/>
      <c r="BO145" s="344"/>
      <c r="BP145" s="344"/>
      <c r="BQ145" s="344"/>
      <c r="BR145" s="344"/>
      <c r="BS145" s="344"/>
      <c r="BT145" s="344"/>
      <c r="BU145" s="344"/>
      <c r="BV145" s="344"/>
      <c r="BW145" s="344"/>
      <c r="BX145" s="344"/>
      <c r="BY145" s="344"/>
      <c r="BZ145" s="344"/>
      <c r="CA145" s="344"/>
      <c r="CB145" s="344"/>
      <c r="CC145" s="344"/>
      <c r="CD145" s="343"/>
      <c r="CE145" s="344"/>
      <c r="CF145" s="344"/>
      <c r="CG145" s="344"/>
      <c r="CH145" s="344"/>
      <c r="CI145" s="344"/>
      <c r="CJ145" s="344"/>
      <c r="CK145" s="344"/>
      <c r="CL145" s="344"/>
      <c r="CM145" s="344"/>
      <c r="CN145" s="344"/>
      <c r="CO145" s="344"/>
      <c r="CP145" s="344"/>
      <c r="CQ145" s="344"/>
      <c r="CR145" s="344"/>
      <c r="CS145" s="344"/>
      <c r="CT145" s="344"/>
      <c r="CU145" s="344"/>
      <c r="CV145" s="283"/>
      <c r="CW145" s="283"/>
      <c r="CX145" s="283"/>
      <c r="CY145" s="283"/>
      <c r="CZ145" s="283"/>
      <c r="DA145" s="283"/>
      <c r="DB145" s="283"/>
      <c r="DC145" s="283"/>
      <c r="DD145" s="283"/>
      <c r="DE145" s="283"/>
      <c r="DF145" s="283"/>
      <c r="DG145" s="283"/>
      <c r="DH145" s="283"/>
      <c r="DI145" s="283"/>
      <c r="DJ145" s="283"/>
      <c r="DK145" s="283"/>
      <c r="DL145" s="283"/>
      <c r="DM145" s="283"/>
      <c r="DN145" s="283"/>
      <c r="DO145" s="283"/>
      <c r="DP145" s="283"/>
      <c r="DQ145" s="283"/>
      <c r="DR145" s="283"/>
      <c r="DS145" s="283"/>
    </row>
    <row r="146" spans="58:123" ht="11.1" customHeight="1">
      <c r="BF146" s="333"/>
      <c r="BG146" s="333"/>
      <c r="BH146" s="333"/>
      <c r="BI146" s="333"/>
      <c r="BJ146" s="333"/>
      <c r="BK146" s="333"/>
      <c r="BL146" s="343"/>
      <c r="BM146" s="344"/>
      <c r="BN146" s="344"/>
      <c r="BO146" s="344"/>
      <c r="BP146" s="344"/>
      <c r="BQ146" s="344"/>
      <c r="BR146" s="344"/>
      <c r="BS146" s="344"/>
      <c r="BT146" s="344"/>
      <c r="BU146" s="344"/>
      <c r="BV146" s="344"/>
      <c r="BW146" s="344"/>
      <c r="BX146" s="344"/>
      <c r="BY146" s="344"/>
      <c r="BZ146" s="344"/>
      <c r="CA146" s="344"/>
      <c r="CB146" s="344"/>
      <c r="CC146" s="344"/>
      <c r="CD146" s="343"/>
      <c r="CE146" s="344"/>
      <c r="CF146" s="344"/>
      <c r="CG146" s="344"/>
      <c r="CH146" s="344"/>
      <c r="CI146" s="344"/>
      <c r="CJ146" s="344"/>
      <c r="CK146" s="344"/>
      <c r="CL146" s="344"/>
      <c r="CM146" s="344"/>
      <c r="CN146" s="344"/>
      <c r="CO146" s="344"/>
      <c r="CP146" s="344"/>
      <c r="CQ146" s="344"/>
      <c r="CR146" s="344"/>
      <c r="CS146" s="344"/>
      <c r="CT146" s="344"/>
      <c r="CU146" s="344"/>
      <c r="CV146" s="283"/>
      <c r="CW146" s="283"/>
      <c r="CX146" s="283"/>
      <c r="CY146" s="283"/>
      <c r="CZ146" s="283"/>
      <c r="DA146" s="283"/>
      <c r="DB146" s="283"/>
      <c r="DC146" s="283"/>
      <c r="DD146" s="283"/>
      <c r="DE146" s="283"/>
      <c r="DF146" s="283"/>
      <c r="DG146" s="283"/>
      <c r="DH146" s="283"/>
      <c r="DI146" s="283"/>
      <c r="DJ146" s="283"/>
      <c r="DK146" s="283"/>
      <c r="DL146" s="283"/>
      <c r="DM146" s="283"/>
      <c r="DN146" s="283"/>
      <c r="DO146" s="283"/>
      <c r="DP146" s="283"/>
      <c r="DQ146" s="283"/>
      <c r="DR146" s="283"/>
      <c r="DS146" s="283"/>
    </row>
    <row r="147" spans="58:123" ht="11.1" customHeight="1">
      <c r="BF147" s="333"/>
      <c r="BG147" s="333"/>
      <c r="BH147" s="333"/>
      <c r="BI147" s="333"/>
      <c r="BJ147" s="333"/>
      <c r="BK147" s="333"/>
      <c r="BL147" s="343"/>
      <c r="BM147" s="344"/>
      <c r="BN147" s="344"/>
      <c r="BO147" s="344"/>
      <c r="BP147" s="344"/>
      <c r="BQ147" s="344"/>
      <c r="BR147" s="344"/>
      <c r="BS147" s="344"/>
      <c r="BT147" s="344"/>
      <c r="BU147" s="344"/>
      <c r="BV147" s="344"/>
      <c r="BW147" s="344"/>
      <c r="BX147" s="344"/>
      <c r="BY147" s="344"/>
      <c r="BZ147" s="344"/>
      <c r="CA147" s="344"/>
      <c r="CB147" s="344"/>
      <c r="CC147" s="344"/>
      <c r="CD147" s="343"/>
      <c r="CE147" s="344"/>
      <c r="CF147" s="344"/>
      <c r="CG147" s="344"/>
      <c r="CH147" s="344"/>
      <c r="CI147" s="344"/>
      <c r="CJ147" s="344"/>
      <c r="CK147" s="344"/>
      <c r="CL147" s="344"/>
      <c r="CM147" s="344"/>
      <c r="CN147" s="344"/>
      <c r="CO147" s="344"/>
      <c r="CP147" s="344"/>
      <c r="CQ147" s="344"/>
      <c r="CR147" s="344"/>
      <c r="CS147" s="344"/>
      <c r="CT147" s="344"/>
      <c r="CU147" s="344"/>
      <c r="CV147" s="283"/>
      <c r="CW147" s="283"/>
      <c r="CX147" s="283"/>
      <c r="CY147" s="283"/>
      <c r="CZ147" s="283"/>
      <c r="DA147" s="283"/>
      <c r="DB147" s="283"/>
      <c r="DC147" s="283"/>
      <c r="DD147" s="283"/>
      <c r="DE147" s="283"/>
      <c r="DF147" s="283"/>
      <c r="DG147" s="283"/>
      <c r="DH147" s="283"/>
      <c r="DI147" s="283"/>
      <c r="DJ147" s="283"/>
      <c r="DK147" s="283"/>
      <c r="DL147" s="283"/>
      <c r="DM147" s="283"/>
      <c r="DN147" s="283"/>
      <c r="DO147" s="283"/>
      <c r="DP147" s="283"/>
      <c r="DQ147" s="283"/>
      <c r="DR147" s="283"/>
      <c r="DS147" s="283"/>
    </row>
    <row r="148" spans="58:123" ht="11.1" customHeight="1">
      <c r="BF148" s="333"/>
      <c r="BG148" s="333"/>
      <c r="BH148" s="333"/>
      <c r="BI148" s="333"/>
      <c r="BJ148" s="333"/>
      <c r="BK148" s="333"/>
      <c r="BL148" s="343"/>
      <c r="BM148" s="344"/>
      <c r="BN148" s="344"/>
      <c r="BO148" s="344"/>
      <c r="BP148" s="344"/>
      <c r="BQ148" s="344"/>
      <c r="BR148" s="344"/>
      <c r="BS148" s="344"/>
      <c r="BT148" s="344"/>
      <c r="BU148" s="344"/>
      <c r="BV148" s="344"/>
      <c r="BW148" s="344"/>
      <c r="BX148" s="344"/>
      <c r="BY148" s="344"/>
      <c r="BZ148" s="344"/>
      <c r="CA148" s="344"/>
      <c r="CB148" s="344"/>
      <c r="CC148" s="344"/>
      <c r="CD148" s="343"/>
      <c r="CE148" s="344"/>
      <c r="CF148" s="344"/>
      <c r="CG148" s="344"/>
      <c r="CH148" s="344"/>
      <c r="CI148" s="344"/>
      <c r="CJ148" s="344"/>
      <c r="CK148" s="344"/>
      <c r="CL148" s="344"/>
      <c r="CM148" s="344"/>
      <c r="CN148" s="344"/>
      <c r="CO148" s="344"/>
      <c r="CP148" s="344"/>
      <c r="CQ148" s="344"/>
      <c r="CR148" s="344"/>
      <c r="CS148" s="344"/>
      <c r="CT148" s="344"/>
      <c r="CU148" s="344"/>
      <c r="CV148" s="283"/>
      <c r="CW148" s="283"/>
      <c r="CX148" s="283"/>
      <c r="CY148" s="283"/>
      <c r="CZ148" s="283"/>
      <c r="DA148" s="283"/>
      <c r="DB148" s="283"/>
      <c r="DC148" s="283"/>
      <c r="DD148" s="283"/>
      <c r="DE148" s="283"/>
      <c r="DF148" s="283"/>
      <c r="DG148" s="283"/>
      <c r="DH148" s="283"/>
      <c r="DI148" s="283"/>
      <c r="DJ148" s="283"/>
      <c r="DK148" s="283"/>
      <c r="DL148" s="283"/>
      <c r="DM148" s="283"/>
      <c r="DN148" s="283"/>
      <c r="DO148" s="283"/>
      <c r="DP148" s="283"/>
      <c r="DQ148" s="283"/>
      <c r="DR148" s="283"/>
      <c r="DS148" s="283"/>
    </row>
    <row r="149" spans="58:123" ht="11.1" customHeight="1">
      <c r="BF149" s="333"/>
      <c r="BG149" s="333"/>
      <c r="BH149" s="333"/>
      <c r="BI149" s="333"/>
      <c r="BJ149" s="333"/>
      <c r="BK149" s="333"/>
      <c r="BL149" s="343"/>
      <c r="BM149" s="344"/>
      <c r="BN149" s="344"/>
      <c r="BO149" s="344"/>
      <c r="BP149" s="344"/>
      <c r="BQ149" s="344"/>
      <c r="BR149" s="344"/>
      <c r="BS149" s="344"/>
      <c r="BT149" s="344"/>
      <c r="BU149" s="344"/>
      <c r="BV149" s="344"/>
      <c r="BW149" s="344"/>
      <c r="BX149" s="344"/>
      <c r="BY149" s="344"/>
      <c r="BZ149" s="344"/>
      <c r="CA149" s="344"/>
      <c r="CB149" s="344"/>
      <c r="CC149" s="344"/>
      <c r="CD149" s="343"/>
      <c r="CE149" s="344"/>
      <c r="CF149" s="344"/>
      <c r="CG149" s="344"/>
      <c r="CH149" s="344"/>
      <c r="CI149" s="344"/>
      <c r="CJ149" s="344"/>
      <c r="CK149" s="344"/>
      <c r="CL149" s="344"/>
      <c r="CM149" s="344"/>
      <c r="CN149" s="344"/>
      <c r="CO149" s="344"/>
      <c r="CP149" s="344"/>
      <c r="CQ149" s="344"/>
      <c r="CR149" s="344"/>
      <c r="CS149" s="344"/>
      <c r="CT149" s="344"/>
      <c r="CU149" s="344"/>
      <c r="CV149" s="283"/>
      <c r="CW149" s="283"/>
      <c r="CX149" s="283"/>
      <c r="CY149" s="283"/>
      <c r="CZ149" s="283"/>
      <c r="DA149" s="283"/>
      <c r="DB149" s="283"/>
      <c r="DC149" s="283"/>
      <c r="DD149" s="283"/>
      <c r="DE149" s="283"/>
      <c r="DF149" s="283"/>
      <c r="DG149" s="283"/>
      <c r="DH149" s="283"/>
      <c r="DI149" s="283"/>
      <c r="DJ149" s="283"/>
      <c r="DK149" s="283"/>
      <c r="DL149" s="283"/>
      <c r="DM149" s="283"/>
      <c r="DN149" s="283"/>
      <c r="DO149" s="283"/>
      <c r="DP149" s="283"/>
      <c r="DQ149" s="283"/>
      <c r="DR149" s="283"/>
      <c r="DS149" s="283"/>
    </row>
    <row r="150" spans="58:123" ht="11.1" customHeight="1">
      <c r="BF150" s="333"/>
      <c r="BG150" s="333"/>
      <c r="BH150" s="333"/>
      <c r="BI150" s="333"/>
      <c r="BJ150" s="333"/>
      <c r="BK150" s="333"/>
      <c r="BL150" s="343"/>
      <c r="BM150" s="344"/>
      <c r="BN150" s="344"/>
      <c r="BO150" s="344"/>
      <c r="BP150" s="344"/>
      <c r="BQ150" s="344"/>
      <c r="BR150" s="344"/>
      <c r="BS150" s="344"/>
      <c r="BT150" s="344"/>
      <c r="BU150" s="344"/>
      <c r="BV150" s="344"/>
      <c r="BW150" s="344"/>
      <c r="BX150" s="344"/>
      <c r="BY150" s="344"/>
      <c r="BZ150" s="344"/>
      <c r="CA150" s="344"/>
      <c r="CB150" s="344"/>
      <c r="CC150" s="344"/>
      <c r="CD150" s="343"/>
      <c r="CE150" s="344"/>
      <c r="CF150" s="344"/>
      <c r="CG150" s="344"/>
      <c r="CH150" s="344"/>
      <c r="CI150" s="344"/>
      <c r="CJ150" s="344"/>
      <c r="CK150" s="344"/>
      <c r="CL150" s="344"/>
      <c r="CM150" s="344"/>
      <c r="CN150" s="344"/>
      <c r="CO150" s="344"/>
      <c r="CP150" s="344"/>
      <c r="CQ150" s="344"/>
      <c r="CR150" s="344"/>
      <c r="CS150" s="344"/>
      <c r="CT150" s="344"/>
      <c r="CU150" s="344"/>
      <c r="CV150" s="283"/>
      <c r="CW150" s="283"/>
      <c r="CX150" s="283"/>
      <c r="CY150" s="283"/>
      <c r="CZ150" s="283"/>
      <c r="DA150" s="283"/>
      <c r="DB150" s="283"/>
      <c r="DC150" s="283"/>
      <c r="DD150" s="283"/>
      <c r="DE150" s="283"/>
      <c r="DF150" s="283"/>
      <c r="DG150" s="283"/>
      <c r="DH150" s="283"/>
      <c r="DI150" s="283"/>
      <c r="DJ150" s="283"/>
      <c r="DK150" s="283"/>
      <c r="DL150" s="283"/>
      <c r="DM150" s="283"/>
      <c r="DN150" s="283"/>
      <c r="DO150" s="283"/>
      <c r="DP150" s="283"/>
      <c r="DQ150" s="283"/>
      <c r="DR150" s="283"/>
      <c r="DS150" s="283"/>
    </row>
    <row r="151" spans="58:123" ht="11.1" customHeight="1">
      <c r="BF151" s="333"/>
      <c r="BG151" s="333"/>
      <c r="BH151" s="333"/>
      <c r="BI151" s="333"/>
      <c r="BJ151" s="333"/>
      <c r="BK151" s="333"/>
      <c r="BL151" s="343"/>
      <c r="BM151" s="344"/>
      <c r="BN151" s="344"/>
      <c r="BO151" s="344"/>
      <c r="BP151" s="344"/>
      <c r="BQ151" s="344"/>
      <c r="BR151" s="344"/>
      <c r="BS151" s="344"/>
      <c r="BT151" s="344"/>
      <c r="BU151" s="344"/>
      <c r="BV151" s="344"/>
      <c r="BW151" s="344"/>
      <c r="BX151" s="344"/>
      <c r="BY151" s="344"/>
      <c r="BZ151" s="344"/>
      <c r="CA151" s="344"/>
      <c r="CB151" s="344"/>
      <c r="CC151" s="344"/>
      <c r="CD151" s="343"/>
      <c r="CE151" s="344"/>
      <c r="CF151" s="344"/>
      <c r="CG151" s="344"/>
      <c r="CH151" s="344"/>
      <c r="CI151" s="344"/>
      <c r="CJ151" s="344"/>
      <c r="CK151" s="344"/>
      <c r="CL151" s="344"/>
      <c r="CM151" s="344"/>
      <c r="CN151" s="344"/>
      <c r="CO151" s="344"/>
      <c r="CP151" s="344"/>
      <c r="CQ151" s="344"/>
      <c r="CR151" s="344"/>
      <c r="CS151" s="344"/>
      <c r="CT151" s="344"/>
      <c r="CU151" s="344"/>
      <c r="CV151" s="283"/>
      <c r="CW151" s="283"/>
      <c r="CX151" s="283"/>
      <c r="CY151" s="283"/>
      <c r="CZ151" s="283"/>
      <c r="DA151" s="283"/>
      <c r="DB151" s="283"/>
      <c r="DC151" s="283"/>
      <c r="DD151" s="283"/>
      <c r="DE151" s="283"/>
      <c r="DF151" s="283"/>
      <c r="DG151" s="283"/>
      <c r="DH151" s="283"/>
      <c r="DI151" s="283"/>
      <c r="DJ151" s="283"/>
      <c r="DK151" s="283"/>
      <c r="DL151" s="283"/>
      <c r="DM151" s="283"/>
      <c r="DN151" s="283"/>
      <c r="DO151" s="283"/>
      <c r="DP151" s="283"/>
      <c r="DQ151" s="283"/>
      <c r="DR151" s="283"/>
      <c r="DS151" s="283"/>
    </row>
    <row r="152" spans="58:123" ht="11.1" customHeight="1">
      <c r="BF152" s="333"/>
      <c r="BG152" s="333"/>
      <c r="BH152" s="333"/>
      <c r="BI152" s="333"/>
      <c r="BJ152" s="333"/>
      <c r="BK152" s="333"/>
      <c r="BL152" s="343"/>
      <c r="BM152" s="344"/>
      <c r="BN152" s="344"/>
      <c r="BO152" s="344"/>
      <c r="BP152" s="344"/>
      <c r="BQ152" s="344"/>
      <c r="BR152" s="344"/>
      <c r="BS152" s="344"/>
      <c r="BT152" s="344"/>
      <c r="BU152" s="344"/>
      <c r="BV152" s="344"/>
      <c r="BW152" s="344"/>
      <c r="BX152" s="344"/>
      <c r="BY152" s="344"/>
      <c r="BZ152" s="344"/>
      <c r="CA152" s="344"/>
      <c r="CB152" s="344"/>
      <c r="CC152" s="344"/>
      <c r="CD152" s="343"/>
      <c r="CE152" s="344"/>
      <c r="CF152" s="344"/>
      <c r="CG152" s="344"/>
      <c r="CH152" s="344"/>
      <c r="CI152" s="344"/>
      <c r="CJ152" s="344"/>
      <c r="CK152" s="344"/>
      <c r="CL152" s="344"/>
      <c r="CM152" s="344"/>
      <c r="CN152" s="344"/>
      <c r="CO152" s="344"/>
      <c r="CP152" s="344"/>
      <c r="CQ152" s="344"/>
      <c r="CR152" s="344"/>
      <c r="CS152" s="344"/>
      <c r="CT152" s="344"/>
      <c r="CU152" s="344"/>
      <c r="CV152" s="283"/>
      <c r="CW152" s="283"/>
      <c r="CX152" s="283"/>
      <c r="CY152" s="283"/>
      <c r="CZ152" s="283"/>
      <c r="DA152" s="283"/>
      <c r="DB152" s="283"/>
      <c r="DC152" s="283"/>
      <c r="DD152" s="283"/>
      <c r="DE152" s="283"/>
      <c r="DF152" s="283"/>
      <c r="DG152" s="283"/>
      <c r="DH152" s="283"/>
      <c r="DI152" s="283"/>
      <c r="DJ152" s="283"/>
      <c r="DK152" s="283"/>
      <c r="DL152" s="283"/>
      <c r="DM152" s="283"/>
      <c r="DN152" s="283"/>
      <c r="DO152" s="283"/>
      <c r="DP152" s="283"/>
      <c r="DQ152" s="283"/>
      <c r="DR152" s="283"/>
      <c r="DS152" s="283"/>
    </row>
    <row r="153" spans="58:123" ht="11.1" customHeight="1">
      <c r="BF153" s="333"/>
      <c r="BG153" s="333"/>
      <c r="BH153" s="333"/>
      <c r="BI153" s="333"/>
      <c r="BJ153" s="333"/>
      <c r="BK153" s="333"/>
      <c r="BL153" s="343"/>
      <c r="BM153" s="344"/>
      <c r="BN153" s="344"/>
      <c r="BO153" s="344"/>
      <c r="BP153" s="344"/>
      <c r="BQ153" s="344"/>
      <c r="BR153" s="344"/>
      <c r="BS153" s="344"/>
      <c r="BT153" s="344"/>
      <c r="BU153" s="344"/>
      <c r="BV153" s="344"/>
      <c r="BW153" s="344"/>
      <c r="BX153" s="344"/>
      <c r="BY153" s="344"/>
      <c r="BZ153" s="344"/>
      <c r="CA153" s="344"/>
      <c r="CB153" s="344"/>
      <c r="CC153" s="344"/>
      <c r="CD153" s="343"/>
      <c r="CE153" s="344"/>
      <c r="CF153" s="344"/>
      <c r="CG153" s="344"/>
      <c r="CH153" s="344"/>
      <c r="CI153" s="344"/>
      <c r="CJ153" s="344"/>
      <c r="CK153" s="344"/>
      <c r="CL153" s="344"/>
      <c r="CM153" s="344"/>
      <c r="CN153" s="344"/>
      <c r="CO153" s="344"/>
      <c r="CP153" s="344"/>
      <c r="CQ153" s="344"/>
      <c r="CR153" s="344"/>
      <c r="CS153" s="344"/>
      <c r="CT153" s="344"/>
      <c r="CU153" s="344"/>
      <c r="CV153" s="283"/>
      <c r="CW153" s="283"/>
      <c r="CX153" s="283"/>
      <c r="CY153" s="283"/>
      <c r="CZ153" s="283"/>
      <c r="DA153" s="283"/>
      <c r="DB153" s="283"/>
      <c r="DC153" s="283"/>
      <c r="DD153" s="283"/>
      <c r="DE153" s="283"/>
      <c r="DF153" s="283"/>
      <c r="DG153" s="283"/>
      <c r="DH153" s="283"/>
      <c r="DI153" s="283"/>
      <c r="DJ153" s="283"/>
      <c r="DK153" s="283"/>
      <c r="DL153" s="283"/>
      <c r="DM153" s="283"/>
      <c r="DN153" s="283"/>
      <c r="DO153" s="283"/>
      <c r="DP153" s="283"/>
      <c r="DQ153" s="283"/>
      <c r="DR153" s="283"/>
      <c r="DS153" s="283"/>
    </row>
    <row r="154" spans="58:123" ht="11.1" customHeight="1">
      <c r="BF154" s="333"/>
      <c r="BG154" s="333"/>
      <c r="BH154" s="333"/>
      <c r="BI154" s="333"/>
      <c r="BJ154" s="333"/>
      <c r="BK154" s="333"/>
      <c r="BL154" s="343"/>
      <c r="BM154" s="344"/>
      <c r="BN154" s="344"/>
      <c r="BO154" s="344"/>
      <c r="BP154" s="344"/>
      <c r="BQ154" s="344"/>
      <c r="BR154" s="344"/>
      <c r="BS154" s="344"/>
      <c r="BT154" s="344"/>
      <c r="BU154" s="344"/>
      <c r="BV154" s="344"/>
      <c r="BW154" s="344"/>
      <c r="BX154" s="344"/>
      <c r="BY154" s="344"/>
      <c r="BZ154" s="344"/>
      <c r="CA154" s="344"/>
      <c r="CB154" s="344"/>
      <c r="CC154" s="344"/>
      <c r="CD154" s="343"/>
      <c r="CE154" s="344"/>
      <c r="CF154" s="344"/>
      <c r="CG154" s="344"/>
      <c r="CH154" s="344"/>
      <c r="CI154" s="344"/>
      <c r="CJ154" s="344"/>
      <c r="CK154" s="344"/>
      <c r="CL154" s="344"/>
      <c r="CM154" s="344"/>
      <c r="CN154" s="344"/>
      <c r="CO154" s="344"/>
      <c r="CP154" s="344"/>
      <c r="CQ154" s="344"/>
      <c r="CR154" s="344"/>
      <c r="CS154" s="344"/>
      <c r="CT154" s="344"/>
      <c r="CU154" s="344"/>
      <c r="CV154" s="283"/>
      <c r="CW154" s="283"/>
      <c r="CX154" s="283"/>
      <c r="CY154" s="283"/>
      <c r="CZ154" s="283"/>
      <c r="DA154" s="283"/>
      <c r="DB154" s="283"/>
      <c r="DC154" s="283"/>
      <c r="DD154" s="283"/>
      <c r="DE154" s="283"/>
      <c r="DF154" s="283"/>
      <c r="DG154" s="283"/>
      <c r="DH154" s="283"/>
      <c r="DI154" s="283"/>
      <c r="DJ154" s="283"/>
      <c r="DK154" s="283"/>
      <c r="DL154" s="283"/>
      <c r="DM154" s="283"/>
      <c r="DN154" s="283"/>
      <c r="DO154" s="283"/>
      <c r="DP154" s="283"/>
      <c r="DQ154" s="283"/>
      <c r="DR154" s="283"/>
      <c r="DS154" s="283"/>
    </row>
    <row r="155" spans="58:123" ht="11.1" customHeight="1">
      <c r="BF155" s="333"/>
      <c r="BG155" s="333"/>
      <c r="BH155" s="333"/>
      <c r="BI155" s="333"/>
      <c r="BJ155" s="333"/>
      <c r="BK155" s="333"/>
      <c r="BL155" s="343"/>
      <c r="BM155" s="344"/>
      <c r="BN155" s="344"/>
      <c r="BO155" s="344"/>
      <c r="BP155" s="344"/>
      <c r="BQ155" s="344"/>
      <c r="BR155" s="344"/>
      <c r="BS155" s="344"/>
      <c r="BT155" s="344"/>
      <c r="BU155" s="344"/>
      <c r="BV155" s="344"/>
      <c r="BW155" s="344"/>
      <c r="BX155" s="344"/>
      <c r="BY155" s="344"/>
      <c r="BZ155" s="344"/>
      <c r="CA155" s="344"/>
      <c r="CB155" s="344"/>
      <c r="CC155" s="344"/>
      <c r="CD155" s="343"/>
      <c r="CE155" s="344"/>
      <c r="CF155" s="344"/>
      <c r="CG155" s="344"/>
      <c r="CH155" s="344"/>
      <c r="CI155" s="344"/>
      <c r="CJ155" s="344"/>
      <c r="CK155" s="344"/>
      <c r="CL155" s="344"/>
      <c r="CM155" s="344"/>
      <c r="CN155" s="344"/>
      <c r="CO155" s="344"/>
      <c r="CP155" s="344"/>
      <c r="CQ155" s="344"/>
      <c r="CR155" s="344"/>
      <c r="CS155" s="344"/>
      <c r="CT155" s="344"/>
      <c r="CU155" s="344"/>
      <c r="CV155" s="283"/>
      <c r="CW155" s="283"/>
      <c r="CX155" s="283"/>
      <c r="CY155" s="283"/>
      <c r="CZ155" s="283"/>
      <c r="DA155" s="283"/>
      <c r="DB155" s="283"/>
      <c r="DC155" s="283"/>
      <c r="DD155" s="283"/>
      <c r="DE155" s="283"/>
      <c r="DF155" s="283"/>
      <c r="DG155" s="283"/>
      <c r="DH155" s="283"/>
      <c r="DI155" s="283"/>
      <c r="DJ155" s="283"/>
      <c r="DK155" s="283"/>
      <c r="DL155" s="283"/>
      <c r="DM155" s="283"/>
      <c r="DN155" s="283"/>
      <c r="DO155" s="283"/>
      <c r="DP155" s="283"/>
      <c r="DQ155" s="283"/>
      <c r="DR155" s="283"/>
      <c r="DS155" s="283"/>
    </row>
    <row r="156" spans="58:123" ht="11.1" customHeight="1">
      <c r="BF156" s="333"/>
      <c r="BG156" s="333"/>
      <c r="BH156" s="333"/>
      <c r="BI156" s="333"/>
      <c r="BJ156" s="333"/>
      <c r="BK156" s="333"/>
      <c r="BL156" s="343"/>
      <c r="BM156" s="344"/>
      <c r="BN156" s="344"/>
      <c r="BO156" s="344"/>
      <c r="BP156" s="344"/>
      <c r="BQ156" s="344"/>
      <c r="BR156" s="344"/>
      <c r="BS156" s="344"/>
      <c r="BT156" s="344"/>
      <c r="BU156" s="344"/>
      <c r="BV156" s="344"/>
      <c r="BW156" s="344"/>
      <c r="BX156" s="344"/>
      <c r="BY156" s="344"/>
      <c r="BZ156" s="344"/>
      <c r="CA156" s="344"/>
      <c r="CB156" s="344"/>
      <c r="CC156" s="344"/>
      <c r="CD156" s="343"/>
      <c r="CE156" s="344"/>
      <c r="CF156" s="344"/>
      <c r="CG156" s="344"/>
      <c r="CH156" s="344"/>
      <c r="CI156" s="344"/>
      <c r="CJ156" s="344"/>
      <c r="CK156" s="344"/>
      <c r="CL156" s="344"/>
      <c r="CM156" s="344"/>
      <c r="CN156" s="344"/>
      <c r="CO156" s="344"/>
      <c r="CP156" s="344"/>
      <c r="CQ156" s="344"/>
      <c r="CR156" s="344"/>
      <c r="CS156" s="344"/>
      <c r="CT156" s="344"/>
      <c r="CU156" s="344"/>
      <c r="CV156" s="283"/>
      <c r="CW156" s="283"/>
      <c r="CX156" s="283"/>
      <c r="CY156" s="283"/>
      <c r="CZ156" s="283"/>
      <c r="DA156" s="283"/>
      <c r="DB156" s="283"/>
      <c r="DC156" s="283"/>
      <c r="DD156" s="283"/>
      <c r="DE156" s="283"/>
      <c r="DF156" s="283"/>
      <c r="DG156" s="283"/>
      <c r="DH156" s="283"/>
      <c r="DI156" s="283"/>
      <c r="DJ156" s="283"/>
      <c r="DK156" s="283"/>
      <c r="DL156" s="283"/>
      <c r="DM156" s="283"/>
      <c r="DN156" s="283"/>
      <c r="DO156" s="283"/>
      <c r="DP156" s="283"/>
      <c r="DQ156" s="283"/>
      <c r="DR156" s="283"/>
      <c r="DS156" s="283"/>
    </row>
    <row r="157" spans="58:123" ht="11.1" customHeight="1">
      <c r="BF157" s="333"/>
      <c r="BG157" s="333"/>
      <c r="BH157" s="333"/>
      <c r="BI157" s="333"/>
      <c r="BJ157" s="333"/>
      <c r="BK157" s="333"/>
      <c r="BL157" s="343"/>
      <c r="BM157" s="344"/>
      <c r="BN157" s="344"/>
      <c r="BO157" s="344"/>
      <c r="BP157" s="344"/>
      <c r="BQ157" s="344"/>
      <c r="BR157" s="344"/>
      <c r="BS157" s="344"/>
      <c r="BT157" s="344"/>
      <c r="BU157" s="344"/>
      <c r="BV157" s="344"/>
      <c r="BW157" s="344"/>
      <c r="BX157" s="344"/>
      <c r="BY157" s="344"/>
      <c r="BZ157" s="344"/>
      <c r="CA157" s="344"/>
      <c r="CB157" s="344"/>
      <c r="CC157" s="344"/>
      <c r="CD157" s="343"/>
      <c r="CE157" s="344"/>
      <c r="CF157" s="344"/>
      <c r="CG157" s="344"/>
      <c r="CH157" s="344"/>
      <c r="CI157" s="344"/>
      <c r="CJ157" s="344"/>
      <c r="CK157" s="344"/>
      <c r="CL157" s="344"/>
      <c r="CM157" s="344"/>
      <c r="CN157" s="344"/>
      <c r="CO157" s="344"/>
      <c r="CP157" s="344"/>
      <c r="CQ157" s="344"/>
      <c r="CR157" s="344"/>
      <c r="CS157" s="344"/>
      <c r="CT157" s="344"/>
      <c r="CU157" s="344"/>
      <c r="CV157" s="283"/>
      <c r="CW157" s="283"/>
      <c r="CX157" s="283"/>
      <c r="CY157" s="283"/>
      <c r="CZ157" s="283"/>
      <c r="DA157" s="283"/>
      <c r="DB157" s="283"/>
      <c r="DC157" s="283"/>
      <c r="DD157" s="283"/>
      <c r="DE157" s="283"/>
      <c r="DF157" s="283"/>
      <c r="DG157" s="283"/>
      <c r="DH157" s="283"/>
      <c r="DI157" s="283"/>
      <c r="DJ157" s="283"/>
      <c r="DK157" s="283"/>
      <c r="DL157" s="283"/>
      <c r="DM157" s="283"/>
      <c r="DN157" s="283"/>
      <c r="DO157" s="283"/>
      <c r="DP157" s="283"/>
      <c r="DQ157" s="283"/>
      <c r="DR157" s="283"/>
      <c r="DS157" s="283"/>
    </row>
    <row r="158" spans="58:123" ht="11.1" customHeight="1">
      <c r="BF158" s="333"/>
      <c r="BG158" s="333"/>
      <c r="BH158" s="333"/>
      <c r="BI158" s="333"/>
      <c r="BJ158" s="333"/>
      <c r="BK158" s="333"/>
      <c r="BL158" s="343"/>
      <c r="BM158" s="344"/>
      <c r="BN158" s="344"/>
      <c r="BO158" s="344"/>
      <c r="BP158" s="344"/>
      <c r="BQ158" s="344"/>
      <c r="BR158" s="344"/>
      <c r="BS158" s="344"/>
      <c r="BT158" s="344"/>
      <c r="BU158" s="344"/>
      <c r="BV158" s="344"/>
      <c r="BW158" s="344"/>
      <c r="BX158" s="344"/>
      <c r="BY158" s="344"/>
      <c r="BZ158" s="344"/>
      <c r="CA158" s="344"/>
      <c r="CB158" s="344"/>
      <c r="CC158" s="344"/>
      <c r="CD158" s="343"/>
      <c r="CE158" s="344"/>
      <c r="CF158" s="344"/>
      <c r="CG158" s="344"/>
      <c r="CH158" s="344"/>
      <c r="CI158" s="344"/>
      <c r="CJ158" s="344"/>
      <c r="CK158" s="344"/>
      <c r="CL158" s="344"/>
      <c r="CM158" s="344"/>
      <c r="CN158" s="344"/>
      <c r="CO158" s="344"/>
      <c r="CP158" s="344"/>
      <c r="CQ158" s="344"/>
      <c r="CR158" s="344"/>
      <c r="CS158" s="344"/>
      <c r="CT158" s="344"/>
      <c r="CU158" s="344"/>
      <c r="CV158" s="283"/>
      <c r="CW158" s="283"/>
      <c r="CX158" s="283"/>
      <c r="CY158" s="283"/>
      <c r="CZ158" s="283"/>
      <c r="DA158" s="283"/>
      <c r="DB158" s="283"/>
      <c r="DC158" s="283"/>
      <c r="DD158" s="283"/>
      <c r="DE158" s="283"/>
      <c r="DF158" s="283"/>
      <c r="DG158" s="283"/>
      <c r="DH158" s="283"/>
      <c r="DI158" s="283"/>
      <c r="DJ158" s="283"/>
      <c r="DK158" s="283"/>
      <c r="DL158" s="283"/>
      <c r="DM158" s="283"/>
      <c r="DN158" s="283"/>
      <c r="DO158" s="283"/>
      <c r="DP158" s="283"/>
      <c r="DQ158" s="283"/>
      <c r="DR158" s="283"/>
      <c r="DS158" s="283"/>
    </row>
    <row r="159" spans="58:123" ht="11.1" customHeight="1">
      <c r="BF159" s="333"/>
      <c r="BG159" s="333"/>
      <c r="BH159" s="333"/>
      <c r="BI159" s="333"/>
      <c r="BJ159" s="333"/>
      <c r="BK159" s="333"/>
      <c r="BL159" s="343"/>
      <c r="BM159" s="344"/>
      <c r="BN159" s="344"/>
      <c r="BO159" s="344"/>
      <c r="BP159" s="344"/>
      <c r="BQ159" s="344"/>
      <c r="BR159" s="344"/>
      <c r="BS159" s="344"/>
      <c r="BT159" s="344"/>
      <c r="BU159" s="344"/>
      <c r="BV159" s="344"/>
      <c r="BW159" s="344"/>
      <c r="BX159" s="344"/>
      <c r="BY159" s="344"/>
      <c r="BZ159" s="344"/>
      <c r="CA159" s="344"/>
      <c r="CB159" s="344"/>
      <c r="CC159" s="344"/>
      <c r="CD159" s="343"/>
      <c r="CE159" s="344"/>
      <c r="CF159" s="344"/>
      <c r="CG159" s="344"/>
      <c r="CH159" s="344"/>
      <c r="CI159" s="344"/>
      <c r="CJ159" s="344"/>
      <c r="CK159" s="344"/>
      <c r="CL159" s="344"/>
      <c r="CM159" s="344"/>
      <c r="CN159" s="344"/>
      <c r="CO159" s="344"/>
      <c r="CP159" s="344"/>
      <c r="CQ159" s="344"/>
      <c r="CR159" s="344"/>
      <c r="CS159" s="344"/>
      <c r="CT159" s="344"/>
      <c r="CU159" s="344"/>
      <c r="CV159" s="283"/>
      <c r="CW159" s="283"/>
      <c r="CX159" s="283"/>
      <c r="CY159" s="283"/>
      <c r="CZ159" s="283"/>
      <c r="DA159" s="283"/>
      <c r="DB159" s="283"/>
      <c r="DC159" s="283"/>
      <c r="DD159" s="283"/>
      <c r="DE159" s="283"/>
      <c r="DF159" s="283"/>
      <c r="DG159" s="283"/>
      <c r="DH159" s="283"/>
      <c r="DI159" s="283"/>
      <c r="DJ159" s="283"/>
      <c r="DK159" s="283"/>
      <c r="DL159" s="283"/>
      <c r="DM159" s="283"/>
      <c r="DN159" s="283"/>
      <c r="DO159" s="283"/>
      <c r="DP159" s="283"/>
      <c r="DQ159" s="283"/>
      <c r="DR159" s="283"/>
      <c r="DS159" s="283"/>
    </row>
    <row r="160" spans="58:123" ht="11.1" customHeight="1">
      <c r="BF160" s="333"/>
      <c r="BG160" s="333"/>
      <c r="BH160" s="333"/>
      <c r="BI160" s="333"/>
      <c r="BJ160" s="333"/>
      <c r="BK160" s="333"/>
      <c r="BL160" s="343"/>
      <c r="BM160" s="344"/>
      <c r="BN160" s="344"/>
      <c r="BO160" s="344"/>
      <c r="BP160" s="344"/>
      <c r="BQ160" s="344"/>
      <c r="BR160" s="344"/>
      <c r="BS160" s="344"/>
      <c r="BT160" s="344"/>
      <c r="BU160" s="344"/>
      <c r="BV160" s="344"/>
      <c r="BW160" s="344"/>
      <c r="BX160" s="344"/>
      <c r="BY160" s="344"/>
      <c r="BZ160" s="344"/>
      <c r="CA160" s="344"/>
      <c r="CB160" s="344"/>
      <c r="CC160" s="344"/>
      <c r="CD160" s="343"/>
      <c r="CE160" s="344"/>
      <c r="CF160" s="344"/>
      <c r="CG160" s="344"/>
      <c r="CH160" s="344"/>
      <c r="CI160" s="344"/>
      <c r="CJ160" s="344"/>
      <c r="CK160" s="344"/>
      <c r="CL160" s="344"/>
      <c r="CM160" s="344"/>
      <c r="CN160" s="344"/>
      <c r="CO160" s="344"/>
      <c r="CP160" s="344"/>
      <c r="CQ160" s="344"/>
      <c r="CR160" s="344"/>
      <c r="CS160" s="344"/>
      <c r="CT160" s="344"/>
      <c r="CU160" s="344"/>
      <c r="CV160" s="283"/>
      <c r="CW160" s="283"/>
      <c r="CX160" s="283"/>
      <c r="CY160" s="283"/>
      <c r="CZ160" s="283"/>
      <c r="DA160" s="283"/>
      <c r="DB160" s="283"/>
      <c r="DC160" s="283"/>
      <c r="DD160" s="283"/>
      <c r="DE160" s="283"/>
      <c r="DF160" s="283"/>
      <c r="DG160" s="283"/>
      <c r="DH160" s="283"/>
      <c r="DI160" s="283"/>
      <c r="DJ160" s="283"/>
      <c r="DK160" s="283"/>
      <c r="DL160" s="283"/>
      <c r="DM160" s="283"/>
      <c r="DN160" s="283"/>
      <c r="DO160" s="283"/>
      <c r="DP160" s="283"/>
      <c r="DQ160" s="283"/>
      <c r="DR160" s="283"/>
      <c r="DS160" s="283"/>
    </row>
    <row r="161" spans="58:123" ht="11.1" customHeight="1">
      <c r="BF161" s="333"/>
      <c r="BG161" s="333"/>
      <c r="BH161" s="333"/>
      <c r="BI161" s="333"/>
      <c r="BJ161" s="333"/>
      <c r="BK161" s="333"/>
      <c r="BL161" s="343"/>
      <c r="BM161" s="344"/>
      <c r="BN161" s="344"/>
      <c r="BO161" s="344"/>
      <c r="BP161" s="344"/>
      <c r="BQ161" s="344"/>
      <c r="BR161" s="344"/>
      <c r="BS161" s="344"/>
      <c r="BT161" s="344"/>
      <c r="BU161" s="344"/>
      <c r="BV161" s="344"/>
      <c r="BW161" s="344"/>
      <c r="BX161" s="344"/>
      <c r="BY161" s="344"/>
      <c r="BZ161" s="344"/>
      <c r="CA161" s="344"/>
      <c r="CB161" s="344"/>
      <c r="CC161" s="344"/>
      <c r="CD161" s="343"/>
      <c r="CE161" s="344"/>
      <c r="CF161" s="344"/>
      <c r="CG161" s="344"/>
      <c r="CH161" s="344"/>
      <c r="CI161" s="344"/>
      <c r="CJ161" s="344"/>
      <c r="CK161" s="344"/>
      <c r="CL161" s="344"/>
      <c r="CM161" s="344"/>
      <c r="CN161" s="344"/>
      <c r="CO161" s="344"/>
      <c r="CP161" s="344"/>
      <c r="CQ161" s="344"/>
      <c r="CR161" s="344"/>
      <c r="CS161" s="344"/>
      <c r="CT161" s="344"/>
      <c r="CU161" s="344"/>
      <c r="CV161" s="283"/>
      <c r="CW161" s="283"/>
      <c r="CX161" s="283"/>
      <c r="CY161" s="283"/>
      <c r="CZ161" s="283"/>
      <c r="DA161" s="283"/>
      <c r="DB161" s="283"/>
      <c r="DC161" s="283"/>
      <c r="DD161" s="283"/>
      <c r="DE161" s="283"/>
      <c r="DF161" s="283"/>
      <c r="DG161" s="283"/>
      <c r="DH161" s="283"/>
      <c r="DI161" s="283"/>
      <c r="DJ161" s="283"/>
      <c r="DK161" s="283"/>
      <c r="DL161" s="283"/>
      <c r="DM161" s="283"/>
      <c r="DN161" s="283"/>
      <c r="DO161" s="283"/>
      <c r="DP161" s="283"/>
      <c r="DQ161" s="283"/>
      <c r="DR161" s="283"/>
      <c r="DS161" s="283"/>
    </row>
    <row r="162" spans="58:123" ht="11.1" customHeight="1">
      <c r="BF162" s="333"/>
      <c r="BG162" s="333"/>
      <c r="BH162" s="333"/>
      <c r="BI162" s="333"/>
      <c r="BJ162" s="333"/>
      <c r="BK162" s="333"/>
      <c r="BL162" s="343"/>
      <c r="BM162" s="344"/>
      <c r="BN162" s="344"/>
      <c r="BO162" s="344"/>
      <c r="BP162" s="344"/>
      <c r="BQ162" s="344"/>
      <c r="BR162" s="344"/>
      <c r="BS162" s="344"/>
      <c r="BT162" s="344"/>
      <c r="BU162" s="344"/>
      <c r="BV162" s="344"/>
      <c r="BW162" s="344"/>
      <c r="BX162" s="344"/>
      <c r="BY162" s="344"/>
      <c r="BZ162" s="344"/>
      <c r="CA162" s="344"/>
      <c r="CB162" s="344"/>
      <c r="CC162" s="344"/>
      <c r="CD162" s="343"/>
      <c r="CE162" s="344"/>
      <c r="CF162" s="344"/>
      <c r="CG162" s="344"/>
      <c r="CH162" s="344"/>
      <c r="CI162" s="344"/>
      <c r="CJ162" s="344"/>
      <c r="CK162" s="344"/>
      <c r="CL162" s="344"/>
      <c r="CM162" s="344"/>
      <c r="CN162" s="344"/>
      <c r="CO162" s="344"/>
      <c r="CP162" s="344"/>
      <c r="CQ162" s="344"/>
      <c r="CR162" s="344"/>
      <c r="CS162" s="344"/>
      <c r="CT162" s="344"/>
      <c r="CU162" s="344"/>
      <c r="CV162" s="283"/>
      <c r="CW162" s="283"/>
      <c r="CX162" s="283"/>
      <c r="CY162" s="283"/>
      <c r="CZ162" s="283"/>
      <c r="DA162" s="283"/>
      <c r="DB162" s="283"/>
      <c r="DC162" s="283"/>
      <c r="DD162" s="283"/>
      <c r="DE162" s="283"/>
      <c r="DF162" s="283"/>
      <c r="DG162" s="283"/>
      <c r="DH162" s="283"/>
      <c r="DI162" s="283"/>
      <c r="DJ162" s="283"/>
      <c r="DK162" s="283"/>
      <c r="DL162" s="283"/>
      <c r="DM162" s="283"/>
      <c r="DN162" s="283"/>
      <c r="DO162" s="283"/>
      <c r="DP162" s="283"/>
      <c r="DQ162" s="283"/>
      <c r="DR162" s="283"/>
      <c r="DS162" s="283"/>
    </row>
    <row r="163" spans="58:123" ht="11.1" customHeight="1">
      <c r="BF163" s="333"/>
      <c r="BG163" s="333"/>
      <c r="BH163" s="333"/>
      <c r="BI163" s="333"/>
      <c r="BJ163" s="333"/>
      <c r="BK163" s="333"/>
      <c r="BL163" s="343"/>
      <c r="BM163" s="344"/>
      <c r="BN163" s="344"/>
      <c r="BO163" s="344"/>
      <c r="BP163" s="344"/>
      <c r="BQ163" s="344"/>
      <c r="BR163" s="344"/>
      <c r="BS163" s="344"/>
      <c r="BT163" s="344"/>
      <c r="BU163" s="344"/>
      <c r="BV163" s="344"/>
      <c r="BW163" s="344"/>
      <c r="BX163" s="344"/>
      <c r="BY163" s="344"/>
      <c r="BZ163" s="344"/>
      <c r="CA163" s="344"/>
      <c r="CB163" s="344"/>
      <c r="CC163" s="344"/>
      <c r="CD163" s="343"/>
      <c r="CE163" s="344"/>
      <c r="CF163" s="344"/>
      <c r="CG163" s="344"/>
      <c r="CH163" s="344"/>
      <c r="CI163" s="344"/>
      <c r="CJ163" s="344"/>
      <c r="CK163" s="344"/>
      <c r="CL163" s="344"/>
      <c r="CM163" s="344"/>
      <c r="CN163" s="344"/>
      <c r="CO163" s="344"/>
      <c r="CP163" s="344"/>
      <c r="CQ163" s="344"/>
      <c r="CR163" s="344"/>
      <c r="CS163" s="344"/>
      <c r="CT163" s="344"/>
      <c r="CU163" s="344"/>
      <c r="CV163" s="283"/>
      <c r="CW163" s="283"/>
      <c r="CX163" s="283"/>
      <c r="CY163" s="283"/>
      <c r="CZ163" s="283"/>
      <c r="DA163" s="283"/>
      <c r="DB163" s="283"/>
      <c r="DC163" s="283"/>
      <c r="DD163" s="283"/>
      <c r="DE163" s="283"/>
      <c r="DF163" s="283"/>
      <c r="DG163" s="283"/>
      <c r="DH163" s="283"/>
      <c r="DI163" s="283"/>
      <c r="DJ163" s="283"/>
      <c r="DK163" s="283"/>
      <c r="DL163" s="283"/>
      <c r="DM163" s="283"/>
      <c r="DN163" s="283"/>
      <c r="DO163" s="283"/>
      <c r="DP163" s="283"/>
      <c r="DQ163" s="283"/>
      <c r="DR163" s="283"/>
      <c r="DS163" s="283"/>
    </row>
    <row r="164" spans="58:123" ht="11.1" customHeight="1">
      <c r="BF164" s="333"/>
      <c r="BG164" s="333"/>
      <c r="BH164" s="333"/>
      <c r="BI164" s="333"/>
      <c r="BJ164" s="333"/>
      <c r="BK164" s="333"/>
      <c r="BL164" s="343"/>
      <c r="BM164" s="344"/>
      <c r="BN164" s="344"/>
      <c r="BO164" s="344"/>
      <c r="BP164" s="344"/>
      <c r="BQ164" s="344"/>
      <c r="BR164" s="344"/>
      <c r="BS164" s="344"/>
      <c r="BT164" s="344"/>
      <c r="BU164" s="344"/>
      <c r="BV164" s="344"/>
      <c r="BW164" s="344"/>
      <c r="BX164" s="344"/>
      <c r="BY164" s="344"/>
      <c r="BZ164" s="344"/>
      <c r="CA164" s="344"/>
      <c r="CB164" s="344"/>
      <c r="CC164" s="344"/>
      <c r="CD164" s="343"/>
      <c r="CE164" s="344"/>
      <c r="CF164" s="344"/>
      <c r="CG164" s="344"/>
      <c r="CH164" s="344"/>
      <c r="CI164" s="344"/>
      <c r="CJ164" s="344"/>
      <c r="CK164" s="344"/>
      <c r="CL164" s="344"/>
      <c r="CM164" s="344"/>
      <c r="CN164" s="344"/>
      <c r="CO164" s="344"/>
      <c r="CP164" s="344"/>
      <c r="CQ164" s="344"/>
      <c r="CR164" s="344"/>
      <c r="CS164" s="344"/>
      <c r="CT164" s="344"/>
      <c r="CU164" s="344"/>
      <c r="CV164" s="283"/>
      <c r="CW164" s="283"/>
      <c r="CX164" s="283"/>
      <c r="CY164" s="283"/>
      <c r="CZ164" s="283"/>
      <c r="DA164" s="283"/>
      <c r="DB164" s="283"/>
      <c r="DC164" s="283"/>
      <c r="DD164" s="283"/>
      <c r="DE164" s="283"/>
      <c r="DF164" s="283"/>
      <c r="DG164" s="283"/>
      <c r="DH164" s="283"/>
      <c r="DI164" s="283"/>
      <c r="DJ164" s="283"/>
      <c r="DK164" s="283"/>
      <c r="DL164" s="283"/>
      <c r="DM164" s="283"/>
      <c r="DN164" s="283"/>
      <c r="DO164" s="283"/>
      <c r="DP164" s="283"/>
      <c r="DQ164" s="283"/>
      <c r="DR164" s="283"/>
      <c r="DS164" s="283"/>
    </row>
    <row r="165" spans="58:123" ht="11.1" customHeight="1">
      <c r="BF165" s="333"/>
      <c r="BG165" s="333"/>
      <c r="BH165" s="333"/>
      <c r="BI165" s="333"/>
      <c r="BJ165" s="333"/>
      <c r="BK165" s="333"/>
      <c r="BL165" s="343"/>
      <c r="BM165" s="344"/>
      <c r="BN165" s="344"/>
      <c r="BO165" s="344"/>
      <c r="BP165" s="344"/>
      <c r="BQ165" s="344"/>
      <c r="BR165" s="344"/>
      <c r="BS165" s="344"/>
      <c r="BT165" s="344"/>
      <c r="BU165" s="344"/>
      <c r="BV165" s="344"/>
      <c r="BW165" s="344"/>
      <c r="BX165" s="344"/>
      <c r="BY165" s="344"/>
      <c r="BZ165" s="344"/>
      <c r="CA165" s="344"/>
      <c r="CB165" s="344"/>
      <c r="CC165" s="344"/>
      <c r="CD165" s="343"/>
      <c r="CE165" s="344"/>
      <c r="CF165" s="344"/>
      <c r="CG165" s="344"/>
      <c r="CH165" s="344"/>
      <c r="CI165" s="344"/>
      <c r="CJ165" s="344"/>
      <c r="CK165" s="344"/>
      <c r="CL165" s="344"/>
      <c r="CM165" s="344"/>
      <c r="CN165" s="344"/>
      <c r="CO165" s="344"/>
      <c r="CP165" s="344"/>
      <c r="CQ165" s="344"/>
      <c r="CR165" s="344"/>
      <c r="CS165" s="344"/>
      <c r="CT165" s="344"/>
      <c r="CU165" s="344"/>
      <c r="CV165" s="283"/>
      <c r="CW165" s="283"/>
      <c r="CX165" s="283"/>
      <c r="CY165" s="283"/>
      <c r="CZ165" s="283"/>
      <c r="DA165" s="283"/>
      <c r="DB165" s="283"/>
      <c r="DC165" s="283"/>
      <c r="DD165" s="283"/>
      <c r="DE165" s="283"/>
      <c r="DF165" s="283"/>
      <c r="DG165" s="283"/>
      <c r="DH165" s="283"/>
      <c r="DI165" s="283"/>
      <c r="DJ165" s="283"/>
      <c r="DK165" s="283"/>
      <c r="DL165" s="283"/>
      <c r="DM165" s="283"/>
      <c r="DN165" s="283"/>
      <c r="DO165" s="283"/>
      <c r="DP165" s="283"/>
      <c r="DQ165" s="283"/>
      <c r="DR165" s="283"/>
      <c r="DS165" s="283"/>
    </row>
    <row r="166" spans="58:123" ht="11.1" customHeight="1">
      <c r="BF166" s="333"/>
      <c r="BG166" s="333"/>
      <c r="BH166" s="333"/>
      <c r="BI166" s="333"/>
      <c r="BJ166" s="333"/>
      <c r="BK166" s="333"/>
      <c r="BL166" s="343"/>
      <c r="BM166" s="344"/>
      <c r="BN166" s="344"/>
      <c r="BO166" s="344"/>
      <c r="BP166" s="344"/>
      <c r="BQ166" s="344"/>
      <c r="BR166" s="344"/>
      <c r="BS166" s="344"/>
      <c r="BT166" s="344"/>
      <c r="BU166" s="344"/>
      <c r="BV166" s="344"/>
      <c r="BW166" s="344"/>
      <c r="BX166" s="344"/>
      <c r="BY166" s="344"/>
      <c r="BZ166" s="344"/>
      <c r="CA166" s="344"/>
      <c r="CB166" s="344"/>
      <c r="CC166" s="344"/>
      <c r="CD166" s="343"/>
      <c r="CE166" s="344"/>
      <c r="CF166" s="344"/>
      <c r="CG166" s="344"/>
      <c r="CH166" s="344"/>
      <c r="CI166" s="344"/>
      <c r="CJ166" s="344"/>
      <c r="CK166" s="344"/>
      <c r="CL166" s="344"/>
      <c r="CM166" s="344"/>
      <c r="CN166" s="344"/>
      <c r="CO166" s="344"/>
      <c r="CP166" s="344"/>
      <c r="CQ166" s="344"/>
      <c r="CR166" s="344"/>
      <c r="CS166" s="344"/>
      <c r="CT166" s="344"/>
      <c r="CU166" s="344"/>
      <c r="CV166" s="283"/>
      <c r="CW166" s="283"/>
      <c r="CX166" s="283"/>
      <c r="CY166" s="283"/>
      <c r="CZ166" s="283"/>
      <c r="DA166" s="283"/>
      <c r="DB166" s="283"/>
      <c r="DC166" s="283"/>
      <c r="DD166" s="283"/>
      <c r="DE166" s="283"/>
      <c r="DF166" s="283"/>
      <c r="DG166" s="283"/>
      <c r="DH166" s="283"/>
      <c r="DI166" s="283"/>
      <c r="DJ166" s="283"/>
      <c r="DK166" s="283"/>
      <c r="DL166" s="283"/>
      <c r="DM166" s="283"/>
      <c r="DN166" s="283"/>
      <c r="DO166" s="283"/>
      <c r="DP166" s="283"/>
      <c r="DQ166" s="283"/>
      <c r="DR166" s="283"/>
      <c r="DS166" s="283"/>
    </row>
    <row r="167" spans="58:123" ht="11.1" customHeight="1">
      <c r="BF167" s="333"/>
      <c r="BG167" s="333"/>
      <c r="BH167" s="333"/>
      <c r="BI167" s="333"/>
      <c r="BJ167" s="333"/>
      <c r="BK167" s="333"/>
      <c r="BL167" s="343"/>
      <c r="BM167" s="344"/>
      <c r="BN167" s="344"/>
      <c r="BO167" s="344"/>
      <c r="BP167" s="344"/>
      <c r="BQ167" s="344"/>
      <c r="BR167" s="344"/>
      <c r="BS167" s="344"/>
      <c r="BT167" s="344"/>
      <c r="BU167" s="344"/>
      <c r="BV167" s="344"/>
      <c r="BW167" s="344"/>
      <c r="BX167" s="344"/>
      <c r="BY167" s="344"/>
      <c r="BZ167" s="344"/>
      <c r="CA167" s="344"/>
      <c r="CB167" s="344"/>
      <c r="CC167" s="344"/>
      <c r="CD167" s="343"/>
      <c r="CE167" s="344"/>
      <c r="CF167" s="344"/>
      <c r="CG167" s="344"/>
      <c r="CH167" s="344"/>
      <c r="CI167" s="344"/>
      <c r="CJ167" s="344"/>
      <c r="CK167" s="344"/>
      <c r="CL167" s="344"/>
      <c r="CM167" s="344"/>
      <c r="CN167" s="344"/>
      <c r="CO167" s="344"/>
      <c r="CP167" s="344"/>
      <c r="CQ167" s="344"/>
      <c r="CR167" s="344"/>
      <c r="CS167" s="344"/>
      <c r="CT167" s="344"/>
      <c r="CU167" s="344"/>
      <c r="CV167" s="283"/>
      <c r="CW167" s="283"/>
      <c r="CX167" s="283"/>
      <c r="CY167" s="283"/>
      <c r="CZ167" s="283"/>
      <c r="DA167" s="283"/>
      <c r="DB167" s="283"/>
      <c r="DC167" s="283"/>
      <c r="DD167" s="283"/>
      <c r="DE167" s="283"/>
      <c r="DF167" s="283"/>
      <c r="DG167" s="283"/>
      <c r="DH167" s="283"/>
      <c r="DI167" s="283"/>
      <c r="DJ167" s="283"/>
      <c r="DK167" s="283"/>
      <c r="DL167" s="283"/>
      <c r="DM167" s="283"/>
      <c r="DN167" s="283"/>
      <c r="DO167" s="283"/>
      <c r="DP167" s="283"/>
      <c r="DQ167" s="283"/>
      <c r="DR167" s="283"/>
      <c r="DS167" s="283"/>
    </row>
    <row r="168" spans="58:123" ht="11.1" customHeight="1">
      <c r="BF168" s="333"/>
      <c r="BG168" s="333"/>
      <c r="BH168" s="333"/>
      <c r="BI168" s="333"/>
      <c r="BJ168" s="333"/>
      <c r="BK168" s="333"/>
      <c r="BL168" s="343"/>
      <c r="BM168" s="344"/>
      <c r="BN168" s="344"/>
      <c r="BO168" s="344"/>
      <c r="BP168" s="344"/>
      <c r="BQ168" s="344"/>
      <c r="BR168" s="344"/>
      <c r="BS168" s="344"/>
      <c r="BT168" s="344"/>
      <c r="BU168" s="344"/>
      <c r="BV168" s="344"/>
      <c r="BW168" s="344"/>
      <c r="BX168" s="344"/>
      <c r="BY168" s="344"/>
      <c r="BZ168" s="344"/>
      <c r="CA168" s="344"/>
      <c r="CB168" s="344"/>
      <c r="CC168" s="344"/>
      <c r="CD168" s="343"/>
      <c r="CE168" s="344"/>
      <c r="CF168" s="344"/>
      <c r="CG168" s="344"/>
      <c r="CH168" s="344"/>
      <c r="CI168" s="344"/>
      <c r="CJ168" s="344"/>
      <c r="CK168" s="344"/>
      <c r="CL168" s="344"/>
      <c r="CM168" s="344"/>
      <c r="CN168" s="344"/>
      <c r="CO168" s="344"/>
      <c r="CP168" s="344"/>
      <c r="CQ168" s="344"/>
      <c r="CR168" s="344"/>
      <c r="CS168" s="344"/>
      <c r="CT168" s="344"/>
      <c r="CU168" s="344"/>
      <c r="CV168" s="283"/>
      <c r="CW168" s="283"/>
      <c r="CX168" s="283"/>
      <c r="CY168" s="283"/>
      <c r="CZ168" s="283"/>
      <c r="DA168" s="283"/>
      <c r="DB168" s="283"/>
      <c r="DC168" s="283"/>
      <c r="DD168" s="283"/>
      <c r="DE168" s="283"/>
      <c r="DF168" s="283"/>
      <c r="DG168" s="283"/>
      <c r="DH168" s="283"/>
      <c r="DI168" s="283"/>
      <c r="DJ168" s="283"/>
      <c r="DK168" s="283"/>
      <c r="DL168" s="283"/>
      <c r="DM168" s="283"/>
      <c r="DN168" s="283"/>
      <c r="DO168" s="283"/>
      <c r="DP168" s="283"/>
      <c r="DQ168" s="283"/>
      <c r="DR168" s="283"/>
      <c r="DS168" s="283"/>
    </row>
    <row r="169" spans="58:123" ht="11.1" customHeight="1">
      <c r="BF169" s="333"/>
      <c r="BG169" s="333"/>
      <c r="BH169" s="333"/>
      <c r="BI169" s="333"/>
      <c r="BJ169" s="333"/>
      <c r="BK169" s="333"/>
      <c r="BL169" s="343"/>
      <c r="BM169" s="344"/>
      <c r="BN169" s="344"/>
      <c r="BO169" s="344"/>
      <c r="BP169" s="344"/>
      <c r="BQ169" s="344"/>
      <c r="BR169" s="344"/>
      <c r="BS169" s="344"/>
      <c r="BT169" s="344"/>
      <c r="BU169" s="344"/>
      <c r="BV169" s="344"/>
      <c r="BW169" s="344"/>
      <c r="BX169" s="344"/>
      <c r="BY169" s="344"/>
      <c r="BZ169" s="344"/>
      <c r="CA169" s="344"/>
      <c r="CB169" s="344"/>
      <c r="CC169" s="344"/>
      <c r="CD169" s="343"/>
      <c r="CE169" s="344"/>
      <c r="CF169" s="344"/>
      <c r="CG169" s="344"/>
      <c r="CH169" s="344"/>
      <c r="CI169" s="344"/>
      <c r="CJ169" s="344"/>
      <c r="CK169" s="344"/>
      <c r="CL169" s="344"/>
      <c r="CM169" s="344"/>
      <c r="CN169" s="344"/>
      <c r="CO169" s="344"/>
      <c r="CP169" s="344"/>
      <c r="CQ169" s="344"/>
      <c r="CR169" s="344"/>
      <c r="CS169" s="344"/>
      <c r="CT169" s="344"/>
      <c r="CU169" s="344"/>
      <c r="CV169" s="283"/>
      <c r="CW169" s="283"/>
      <c r="CX169" s="283"/>
      <c r="CY169" s="283"/>
      <c r="CZ169" s="283"/>
      <c r="DA169" s="283"/>
      <c r="DB169" s="283"/>
      <c r="DC169" s="283"/>
      <c r="DD169" s="283"/>
      <c r="DE169" s="283"/>
      <c r="DF169" s="283"/>
      <c r="DG169" s="283"/>
      <c r="DH169" s="283"/>
      <c r="DI169" s="283"/>
      <c r="DJ169" s="283"/>
      <c r="DK169" s="283"/>
      <c r="DL169" s="283"/>
      <c r="DM169" s="283"/>
      <c r="DN169" s="283"/>
      <c r="DO169" s="283"/>
      <c r="DP169" s="283"/>
      <c r="DQ169" s="283"/>
      <c r="DR169" s="283"/>
      <c r="DS169" s="283"/>
    </row>
    <row r="170" spans="58:123" ht="11.1" customHeight="1">
      <c r="BF170" s="333"/>
      <c r="BG170" s="333"/>
      <c r="BH170" s="333"/>
      <c r="BI170" s="333"/>
      <c r="BJ170" s="333"/>
      <c r="BK170" s="333"/>
      <c r="BL170" s="343"/>
      <c r="BM170" s="344"/>
      <c r="BN170" s="344"/>
      <c r="BO170" s="344"/>
      <c r="BP170" s="344"/>
      <c r="BQ170" s="344"/>
      <c r="BR170" s="344"/>
      <c r="BS170" s="344"/>
      <c r="BT170" s="344"/>
      <c r="BU170" s="344"/>
      <c r="BV170" s="344"/>
      <c r="BW170" s="344"/>
      <c r="BX170" s="344"/>
      <c r="BY170" s="344"/>
      <c r="BZ170" s="344"/>
      <c r="CA170" s="344"/>
      <c r="CB170" s="344"/>
      <c r="CC170" s="344"/>
      <c r="CD170" s="343"/>
      <c r="CE170" s="344"/>
      <c r="CF170" s="344"/>
      <c r="CG170" s="344"/>
      <c r="CH170" s="344"/>
      <c r="CI170" s="344"/>
      <c r="CJ170" s="344"/>
      <c r="CK170" s="344"/>
      <c r="CL170" s="344"/>
      <c r="CM170" s="344"/>
      <c r="CN170" s="344"/>
      <c r="CO170" s="344"/>
      <c r="CP170" s="344"/>
      <c r="CQ170" s="344"/>
      <c r="CR170" s="344"/>
      <c r="CS170" s="344"/>
      <c r="CT170" s="344"/>
      <c r="CU170" s="344"/>
      <c r="CV170" s="283"/>
      <c r="CW170" s="283"/>
      <c r="CX170" s="283"/>
      <c r="CY170" s="283"/>
      <c r="CZ170" s="283"/>
      <c r="DA170" s="283"/>
      <c r="DB170" s="283"/>
      <c r="DC170" s="283"/>
      <c r="DD170" s="283"/>
      <c r="DE170" s="283"/>
      <c r="DF170" s="283"/>
      <c r="DG170" s="283"/>
      <c r="DH170" s="283"/>
      <c r="DI170" s="283"/>
      <c r="DJ170" s="283"/>
      <c r="DK170" s="283"/>
      <c r="DL170" s="283"/>
      <c r="DM170" s="283"/>
      <c r="DN170" s="283"/>
      <c r="DO170" s="283"/>
      <c r="DP170" s="283"/>
      <c r="DQ170" s="283"/>
      <c r="DR170" s="283"/>
      <c r="DS170" s="283"/>
    </row>
    <row r="171" spans="58:123" ht="11.1" customHeight="1">
      <c r="BF171" s="333"/>
      <c r="BG171" s="333"/>
      <c r="BH171" s="333"/>
      <c r="BI171" s="333"/>
      <c r="BJ171" s="333"/>
      <c r="BK171" s="333"/>
      <c r="BL171" s="343"/>
      <c r="BM171" s="344"/>
      <c r="BN171" s="344"/>
      <c r="BO171" s="344"/>
      <c r="BP171" s="344"/>
      <c r="BQ171" s="344"/>
      <c r="BR171" s="344"/>
      <c r="BS171" s="344"/>
      <c r="BT171" s="344"/>
      <c r="BU171" s="344"/>
      <c r="BV171" s="344"/>
      <c r="BW171" s="344"/>
      <c r="BX171" s="344"/>
      <c r="BY171" s="344"/>
      <c r="BZ171" s="344"/>
      <c r="CA171" s="344"/>
      <c r="CB171" s="344"/>
      <c r="CC171" s="344"/>
      <c r="CD171" s="343"/>
      <c r="CE171" s="344"/>
      <c r="CF171" s="344"/>
      <c r="CG171" s="344"/>
      <c r="CH171" s="344"/>
      <c r="CI171" s="344"/>
      <c r="CJ171" s="344"/>
      <c r="CK171" s="344"/>
      <c r="CL171" s="344"/>
      <c r="CM171" s="344"/>
      <c r="CN171" s="344"/>
      <c r="CO171" s="344"/>
      <c r="CP171" s="344"/>
      <c r="CQ171" s="344"/>
      <c r="CR171" s="344"/>
      <c r="CS171" s="344"/>
      <c r="CT171" s="344"/>
      <c r="CU171" s="344"/>
      <c r="CV171" s="283"/>
      <c r="CW171" s="283"/>
      <c r="CX171" s="283"/>
      <c r="CY171" s="283"/>
      <c r="CZ171" s="283"/>
      <c r="DA171" s="283"/>
      <c r="DB171" s="283"/>
      <c r="DC171" s="283"/>
      <c r="DD171" s="283"/>
      <c r="DE171" s="283"/>
      <c r="DF171" s="283"/>
      <c r="DG171" s="283"/>
      <c r="DH171" s="283"/>
      <c r="DI171" s="283"/>
      <c r="DJ171" s="283"/>
      <c r="DK171" s="283"/>
      <c r="DL171" s="283"/>
      <c r="DM171" s="283"/>
      <c r="DN171" s="283"/>
      <c r="DO171" s="283"/>
      <c r="DP171" s="283"/>
      <c r="DQ171" s="283"/>
      <c r="DR171" s="283"/>
      <c r="DS171" s="283"/>
    </row>
    <row r="172" spans="58:123" ht="11.1" customHeight="1">
      <c r="BF172" s="333"/>
      <c r="BG172" s="333"/>
      <c r="BH172" s="333"/>
      <c r="BI172" s="333"/>
      <c r="BJ172" s="333"/>
      <c r="BK172" s="333"/>
      <c r="BL172" s="343"/>
      <c r="BM172" s="344"/>
      <c r="BN172" s="344"/>
      <c r="BO172" s="344"/>
      <c r="BP172" s="344"/>
      <c r="BQ172" s="344"/>
      <c r="BR172" s="344"/>
      <c r="BS172" s="344"/>
      <c r="BT172" s="344"/>
      <c r="BU172" s="344"/>
      <c r="BV172" s="344"/>
      <c r="BW172" s="344"/>
      <c r="BX172" s="344"/>
      <c r="BY172" s="344"/>
      <c r="BZ172" s="344"/>
      <c r="CA172" s="344"/>
      <c r="CB172" s="344"/>
      <c r="CC172" s="344"/>
      <c r="CD172" s="343"/>
      <c r="CE172" s="344"/>
      <c r="CF172" s="344"/>
      <c r="CG172" s="344"/>
      <c r="CH172" s="344"/>
      <c r="CI172" s="344"/>
      <c r="CJ172" s="344"/>
      <c r="CK172" s="344"/>
      <c r="CL172" s="344"/>
      <c r="CM172" s="344"/>
      <c r="CN172" s="344"/>
      <c r="CO172" s="344"/>
      <c r="CP172" s="344"/>
      <c r="CQ172" s="344"/>
      <c r="CR172" s="344"/>
      <c r="CS172" s="344"/>
      <c r="CT172" s="344"/>
      <c r="CU172" s="344"/>
      <c r="CV172" s="283"/>
      <c r="CW172" s="283"/>
      <c r="CX172" s="283"/>
      <c r="CY172" s="283"/>
      <c r="CZ172" s="283"/>
      <c r="DA172" s="283"/>
      <c r="DB172" s="283"/>
      <c r="DC172" s="283"/>
      <c r="DD172" s="283"/>
      <c r="DE172" s="283"/>
      <c r="DF172" s="283"/>
      <c r="DG172" s="283"/>
      <c r="DH172" s="283"/>
      <c r="DI172" s="283"/>
      <c r="DJ172" s="283"/>
      <c r="DK172" s="283"/>
      <c r="DL172" s="283"/>
      <c r="DM172" s="283"/>
      <c r="DN172" s="283"/>
      <c r="DO172" s="283"/>
      <c r="DP172" s="283"/>
      <c r="DQ172" s="283"/>
      <c r="DR172" s="283"/>
      <c r="DS172" s="283"/>
    </row>
    <row r="173" spans="58:123" ht="11.1" customHeight="1">
      <c r="BF173" s="333"/>
      <c r="BG173" s="333"/>
      <c r="BH173" s="333"/>
      <c r="BI173" s="333"/>
      <c r="BJ173" s="333"/>
      <c r="BK173" s="333"/>
      <c r="BL173" s="343"/>
      <c r="BM173" s="344"/>
      <c r="BN173" s="344"/>
      <c r="BO173" s="344"/>
      <c r="BP173" s="344"/>
      <c r="BQ173" s="344"/>
      <c r="BR173" s="344"/>
      <c r="BS173" s="344"/>
      <c r="BT173" s="344"/>
      <c r="BU173" s="344"/>
      <c r="BV173" s="344"/>
      <c r="BW173" s="344"/>
      <c r="BX173" s="344"/>
      <c r="BY173" s="344"/>
      <c r="BZ173" s="344"/>
      <c r="CA173" s="344"/>
      <c r="CB173" s="344"/>
      <c r="CC173" s="344"/>
      <c r="CD173" s="343"/>
      <c r="CE173" s="344"/>
      <c r="CF173" s="344"/>
      <c r="CG173" s="344"/>
      <c r="CH173" s="344"/>
      <c r="CI173" s="344"/>
      <c r="CJ173" s="344"/>
      <c r="CK173" s="344"/>
      <c r="CL173" s="344"/>
      <c r="CM173" s="344"/>
      <c r="CN173" s="344"/>
      <c r="CO173" s="344"/>
      <c r="CP173" s="344"/>
      <c r="CQ173" s="344"/>
      <c r="CR173" s="344"/>
      <c r="CS173" s="344"/>
      <c r="CT173" s="344"/>
      <c r="CU173" s="344"/>
      <c r="CV173" s="283"/>
      <c r="CW173" s="283"/>
      <c r="CX173" s="283"/>
      <c r="CY173" s="283"/>
      <c r="CZ173" s="283"/>
      <c r="DA173" s="283"/>
      <c r="DB173" s="283"/>
      <c r="DC173" s="283"/>
      <c r="DD173" s="283"/>
      <c r="DE173" s="283"/>
      <c r="DF173" s="283"/>
      <c r="DG173" s="283"/>
      <c r="DH173" s="283"/>
      <c r="DI173" s="283"/>
      <c r="DJ173" s="283"/>
      <c r="DK173" s="283"/>
      <c r="DL173" s="283"/>
      <c r="DM173" s="283"/>
      <c r="DN173" s="283"/>
      <c r="DO173" s="283"/>
      <c r="DP173" s="283"/>
      <c r="DQ173" s="283"/>
      <c r="DR173" s="283"/>
      <c r="DS173" s="283"/>
    </row>
    <row r="174" spans="58:123" ht="11.1" customHeight="1">
      <c r="BF174" s="333"/>
      <c r="BG174" s="333"/>
      <c r="BH174" s="333"/>
      <c r="BI174" s="333"/>
      <c r="BJ174" s="333"/>
      <c r="BK174" s="333"/>
      <c r="BL174" s="343"/>
      <c r="BM174" s="344"/>
      <c r="BN174" s="344"/>
      <c r="BO174" s="344"/>
      <c r="BP174" s="344"/>
      <c r="BQ174" s="344"/>
      <c r="BR174" s="344"/>
      <c r="BS174" s="344"/>
      <c r="BT174" s="344"/>
      <c r="BU174" s="344"/>
      <c r="BV174" s="344"/>
      <c r="BW174" s="344"/>
      <c r="BX174" s="344"/>
      <c r="BY174" s="344"/>
      <c r="BZ174" s="344"/>
      <c r="CA174" s="344"/>
      <c r="CB174" s="344"/>
      <c r="CC174" s="344"/>
      <c r="CD174" s="343"/>
      <c r="CE174" s="344"/>
      <c r="CF174" s="344"/>
      <c r="CG174" s="344"/>
      <c r="CH174" s="344"/>
      <c r="CI174" s="344"/>
      <c r="CJ174" s="344"/>
      <c r="CK174" s="344"/>
      <c r="CL174" s="344"/>
      <c r="CM174" s="344"/>
      <c r="CN174" s="344"/>
      <c r="CO174" s="344"/>
      <c r="CP174" s="344"/>
      <c r="CQ174" s="344"/>
      <c r="CR174" s="344"/>
      <c r="CS174" s="344"/>
      <c r="CT174" s="344"/>
      <c r="CU174" s="344"/>
      <c r="CV174" s="283"/>
      <c r="CW174" s="283"/>
      <c r="CX174" s="283"/>
      <c r="CY174" s="283"/>
      <c r="CZ174" s="283"/>
      <c r="DA174" s="283"/>
      <c r="DB174" s="283"/>
      <c r="DC174" s="283"/>
      <c r="DD174" s="283"/>
      <c r="DE174" s="283"/>
      <c r="DF174" s="283"/>
      <c r="DG174" s="283"/>
      <c r="DH174" s="283"/>
      <c r="DI174" s="283"/>
      <c r="DJ174" s="283"/>
      <c r="DK174" s="283"/>
      <c r="DL174" s="283"/>
      <c r="DM174" s="283"/>
      <c r="DN174" s="283"/>
      <c r="DO174" s="283"/>
      <c r="DP174" s="283"/>
      <c r="DQ174" s="283"/>
      <c r="DR174" s="283"/>
      <c r="DS174" s="283"/>
    </row>
    <row r="175" spans="58:123" ht="11.1" customHeight="1">
      <c r="BF175" s="333"/>
      <c r="BG175" s="333"/>
      <c r="BH175" s="333"/>
      <c r="BI175" s="333"/>
      <c r="BJ175" s="333"/>
      <c r="BK175" s="333"/>
      <c r="BL175" s="343"/>
      <c r="BM175" s="344"/>
      <c r="BN175" s="344"/>
      <c r="BO175" s="344"/>
      <c r="BP175" s="344"/>
      <c r="BQ175" s="344"/>
      <c r="BR175" s="344"/>
      <c r="BS175" s="344"/>
      <c r="BT175" s="344"/>
      <c r="BU175" s="344"/>
      <c r="BV175" s="344"/>
      <c r="BW175" s="344"/>
      <c r="BX175" s="344"/>
      <c r="BY175" s="344"/>
      <c r="BZ175" s="344"/>
      <c r="CA175" s="344"/>
      <c r="CB175" s="344"/>
      <c r="CC175" s="344"/>
      <c r="CD175" s="343"/>
      <c r="CE175" s="344"/>
      <c r="CF175" s="344"/>
      <c r="CG175" s="344"/>
      <c r="CH175" s="344"/>
      <c r="CI175" s="344"/>
      <c r="CJ175" s="344"/>
      <c r="CK175" s="344"/>
      <c r="CL175" s="344"/>
      <c r="CM175" s="344"/>
      <c r="CN175" s="344"/>
      <c r="CO175" s="344"/>
      <c r="CP175" s="344"/>
      <c r="CQ175" s="344"/>
      <c r="CR175" s="344"/>
      <c r="CS175" s="344"/>
      <c r="CT175" s="344"/>
      <c r="CU175" s="344"/>
      <c r="CV175" s="283"/>
      <c r="CW175" s="283"/>
      <c r="CX175" s="283"/>
      <c r="CY175" s="283"/>
      <c r="CZ175" s="283"/>
      <c r="DA175" s="283"/>
      <c r="DB175" s="283"/>
      <c r="DC175" s="283"/>
      <c r="DD175" s="283"/>
      <c r="DE175" s="283"/>
      <c r="DF175" s="283"/>
      <c r="DG175" s="283"/>
      <c r="DH175" s="283"/>
      <c r="DI175" s="283"/>
      <c r="DJ175" s="283"/>
      <c r="DK175" s="283"/>
      <c r="DL175" s="283"/>
      <c r="DM175" s="283"/>
      <c r="DN175" s="283"/>
      <c r="DO175" s="283"/>
      <c r="DP175" s="283"/>
      <c r="DQ175" s="283"/>
      <c r="DR175" s="283"/>
      <c r="DS175" s="283"/>
    </row>
    <row r="176" spans="58:123" ht="11.1" customHeight="1">
      <c r="BF176" s="333"/>
      <c r="BG176" s="333"/>
      <c r="BH176" s="333"/>
      <c r="BI176" s="333"/>
      <c r="BJ176" s="333"/>
      <c r="BK176" s="333"/>
      <c r="BL176" s="343"/>
      <c r="BM176" s="344"/>
      <c r="BN176" s="344"/>
      <c r="BO176" s="344"/>
      <c r="BP176" s="344"/>
      <c r="BQ176" s="344"/>
      <c r="BR176" s="344"/>
      <c r="BS176" s="344"/>
      <c r="BT176" s="344"/>
      <c r="BU176" s="344"/>
      <c r="BV176" s="344"/>
      <c r="BW176" s="344"/>
      <c r="BX176" s="344"/>
      <c r="BY176" s="344"/>
      <c r="BZ176" s="344"/>
      <c r="CA176" s="344"/>
      <c r="CB176" s="344"/>
      <c r="CC176" s="344"/>
      <c r="CD176" s="343"/>
      <c r="CE176" s="344"/>
      <c r="CF176" s="344"/>
      <c r="CG176" s="344"/>
      <c r="CH176" s="344"/>
      <c r="CI176" s="344"/>
      <c r="CJ176" s="344"/>
      <c r="CK176" s="344"/>
      <c r="CL176" s="344"/>
      <c r="CM176" s="344"/>
      <c r="CN176" s="344"/>
      <c r="CO176" s="344"/>
      <c r="CP176" s="344"/>
      <c r="CQ176" s="344"/>
      <c r="CR176" s="344"/>
      <c r="CS176" s="344"/>
      <c r="CT176" s="344"/>
      <c r="CU176" s="344"/>
      <c r="CV176" s="283"/>
      <c r="CW176" s="283"/>
      <c r="CX176" s="283"/>
      <c r="CY176" s="283"/>
      <c r="CZ176" s="283"/>
      <c r="DA176" s="283"/>
      <c r="DB176" s="283"/>
      <c r="DC176" s="283"/>
      <c r="DD176" s="283"/>
      <c r="DE176" s="283"/>
      <c r="DF176" s="283"/>
      <c r="DG176" s="283"/>
      <c r="DH176" s="283"/>
      <c r="DI176" s="283"/>
      <c r="DJ176" s="283"/>
      <c r="DK176" s="283"/>
      <c r="DL176" s="283"/>
      <c r="DM176" s="283"/>
      <c r="DN176" s="283"/>
      <c r="DO176" s="283"/>
      <c r="DP176" s="283"/>
      <c r="DQ176" s="283"/>
      <c r="DR176" s="283"/>
      <c r="DS176" s="283"/>
    </row>
    <row r="177" spans="58:123" ht="11.1" customHeight="1">
      <c r="BF177" s="333"/>
      <c r="BG177" s="333"/>
      <c r="BH177" s="333"/>
      <c r="BI177" s="333"/>
      <c r="BJ177" s="333"/>
      <c r="BK177" s="333"/>
      <c r="BL177" s="343"/>
      <c r="BM177" s="344"/>
      <c r="BN177" s="344"/>
      <c r="BO177" s="344"/>
      <c r="BP177" s="344"/>
      <c r="BQ177" s="344"/>
      <c r="BR177" s="344"/>
      <c r="BS177" s="344"/>
      <c r="BT177" s="344"/>
      <c r="BU177" s="344"/>
      <c r="BV177" s="344"/>
      <c r="BW177" s="344"/>
      <c r="BX177" s="344"/>
      <c r="BY177" s="344"/>
      <c r="BZ177" s="344"/>
      <c r="CA177" s="344"/>
      <c r="CB177" s="344"/>
      <c r="CC177" s="344"/>
      <c r="CD177" s="343"/>
      <c r="CE177" s="344"/>
      <c r="CF177" s="344"/>
      <c r="CG177" s="344"/>
      <c r="CH177" s="344"/>
      <c r="CI177" s="344"/>
      <c r="CJ177" s="344"/>
      <c r="CK177" s="344"/>
      <c r="CL177" s="344"/>
      <c r="CM177" s="344"/>
      <c r="CN177" s="344"/>
      <c r="CO177" s="344"/>
      <c r="CP177" s="344"/>
      <c r="CQ177" s="344"/>
      <c r="CR177" s="344"/>
      <c r="CS177" s="344"/>
      <c r="CT177" s="344"/>
      <c r="CU177" s="344"/>
      <c r="CV177" s="283"/>
      <c r="CW177" s="283"/>
      <c r="CX177" s="283"/>
      <c r="CY177" s="283"/>
      <c r="CZ177" s="283"/>
      <c r="DA177" s="283"/>
      <c r="DB177" s="283"/>
      <c r="DC177" s="283"/>
      <c r="DD177" s="283"/>
      <c r="DE177" s="283"/>
      <c r="DF177" s="283"/>
      <c r="DG177" s="283"/>
      <c r="DH177" s="283"/>
      <c r="DI177" s="283"/>
      <c r="DJ177" s="283"/>
      <c r="DK177" s="283"/>
      <c r="DL177" s="283"/>
      <c r="DM177" s="283"/>
      <c r="DN177" s="283"/>
      <c r="DO177" s="283"/>
      <c r="DP177" s="283"/>
      <c r="DQ177" s="283"/>
      <c r="DR177" s="283"/>
      <c r="DS177" s="283"/>
    </row>
    <row r="178" spans="58:123" ht="11.1" customHeight="1">
      <c r="BF178" s="333"/>
      <c r="BG178" s="333"/>
      <c r="BH178" s="333"/>
      <c r="BI178" s="333"/>
      <c r="BJ178" s="333"/>
      <c r="BK178" s="333"/>
      <c r="BL178" s="343"/>
      <c r="BM178" s="344"/>
      <c r="BN178" s="344"/>
      <c r="BO178" s="344"/>
      <c r="BP178" s="344"/>
      <c r="BQ178" s="344"/>
      <c r="BR178" s="344"/>
      <c r="BS178" s="344"/>
      <c r="BT178" s="344"/>
      <c r="BU178" s="344"/>
      <c r="BV178" s="344"/>
      <c r="BW178" s="344"/>
      <c r="BX178" s="344"/>
      <c r="BY178" s="344"/>
      <c r="BZ178" s="344"/>
      <c r="CA178" s="344"/>
      <c r="CB178" s="344"/>
      <c r="CC178" s="344"/>
      <c r="CD178" s="343"/>
      <c r="CE178" s="344"/>
      <c r="CF178" s="344"/>
      <c r="CG178" s="344"/>
      <c r="CH178" s="344"/>
      <c r="CI178" s="344"/>
      <c r="CJ178" s="344"/>
      <c r="CK178" s="344"/>
      <c r="CL178" s="344"/>
      <c r="CM178" s="344"/>
      <c r="CN178" s="344"/>
      <c r="CO178" s="344"/>
      <c r="CP178" s="344"/>
      <c r="CQ178" s="344"/>
      <c r="CR178" s="344"/>
      <c r="CS178" s="344"/>
      <c r="CT178" s="344"/>
      <c r="CU178" s="344"/>
      <c r="CV178" s="283"/>
      <c r="CW178" s="283"/>
      <c r="CX178" s="283"/>
      <c r="CY178" s="283"/>
      <c r="CZ178" s="283"/>
      <c r="DA178" s="283"/>
      <c r="DB178" s="283"/>
      <c r="DC178" s="283"/>
      <c r="DD178" s="283"/>
      <c r="DE178" s="283"/>
      <c r="DF178" s="283"/>
      <c r="DG178" s="283"/>
      <c r="DH178" s="283"/>
      <c r="DI178" s="283"/>
      <c r="DJ178" s="283"/>
      <c r="DK178" s="283"/>
      <c r="DL178" s="283"/>
      <c r="DM178" s="283"/>
      <c r="DN178" s="283"/>
      <c r="DO178" s="283"/>
      <c r="DP178" s="283"/>
      <c r="DQ178" s="283"/>
      <c r="DR178" s="283"/>
      <c r="DS178" s="283"/>
    </row>
    <row r="179" spans="58:123" ht="11.1" customHeight="1">
      <c r="BF179" s="333"/>
      <c r="BG179" s="333"/>
      <c r="BH179" s="333"/>
      <c r="BI179" s="333"/>
      <c r="BJ179" s="333"/>
      <c r="BK179" s="333"/>
      <c r="BL179" s="343"/>
      <c r="BM179" s="344"/>
      <c r="BN179" s="344"/>
      <c r="BO179" s="344"/>
      <c r="BP179" s="344"/>
      <c r="BQ179" s="344"/>
      <c r="BR179" s="344"/>
      <c r="BS179" s="344"/>
      <c r="BT179" s="344"/>
      <c r="BU179" s="344"/>
      <c r="BV179" s="344"/>
      <c r="BW179" s="344"/>
      <c r="BX179" s="344"/>
      <c r="BY179" s="344"/>
      <c r="BZ179" s="344"/>
      <c r="CA179" s="344"/>
      <c r="CB179" s="344"/>
      <c r="CC179" s="344"/>
      <c r="CD179" s="343"/>
      <c r="CE179" s="344"/>
      <c r="CF179" s="344"/>
      <c r="CG179" s="344"/>
      <c r="CH179" s="344"/>
      <c r="CI179" s="344"/>
      <c r="CJ179" s="344"/>
      <c r="CK179" s="344"/>
      <c r="CL179" s="344"/>
      <c r="CM179" s="344"/>
      <c r="CN179" s="344"/>
      <c r="CO179" s="344"/>
      <c r="CP179" s="344"/>
      <c r="CQ179" s="344"/>
      <c r="CR179" s="344"/>
      <c r="CS179" s="344"/>
      <c r="CT179" s="344"/>
      <c r="CU179" s="344"/>
      <c r="CV179" s="283"/>
      <c r="CW179" s="283"/>
      <c r="CX179" s="283"/>
      <c r="CY179" s="283"/>
      <c r="CZ179" s="283"/>
      <c r="DA179" s="283"/>
      <c r="DB179" s="283"/>
      <c r="DC179" s="283"/>
      <c r="DD179" s="283"/>
      <c r="DE179" s="283"/>
      <c r="DF179" s="283"/>
      <c r="DG179" s="283"/>
      <c r="DH179" s="283"/>
      <c r="DI179" s="283"/>
      <c r="DJ179" s="283"/>
      <c r="DK179" s="283"/>
      <c r="DL179" s="283"/>
      <c r="DM179" s="283"/>
      <c r="DN179" s="283"/>
      <c r="DO179" s="283"/>
      <c r="DP179" s="283"/>
      <c r="DQ179" s="283"/>
      <c r="DR179" s="283"/>
      <c r="DS179" s="283"/>
    </row>
    <row r="180" spans="58:123" ht="11.1" customHeight="1">
      <c r="BF180" s="333"/>
      <c r="BG180" s="333"/>
      <c r="BH180" s="333"/>
      <c r="BI180" s="333"/>
      <c r="BJ180" s="333"/>
      <c r="BK180" s="333"/>
      <c r="BL180" s="343"/>
      <c r="BM180" s="344"/>
      <c r="BN180" s="344"/>
      <c r="BO180" s="344"/>
      <c r="BP180" s="344"/>
      <c r="BQ180" s="344"/>
      <c r="BR180" s="344"/>
      <c r="BS180" s="344"/>
      <c r="BT180" s="344"/>
      <c r="BU180" s="344"/>
      <c r="BV180" s="344"/>
      <c r="BW180" s="344"/>
      <c r="BX180" s="344"/>
      <c r="BY180" s="344"/>
      <c r="BZ180" s="344"/>
      <c r="CA180" s="344"/>
      <c r="CB180" s="344"/>
      <c r="CC180" s="344"/>
      <c r="CD180" s="343"/>
      <c r="CE180" s="344"/>
      <c r="CF180" s="344"/>
      <c r="CG180" s="344"/>
      <c r="CH180" s="344"/>
      <c r="CI180" s="344"/>
      <c r="CJ180" s="344"/>
      <c r="CK180" s="344"/>
      <c r="CL180" s="344"/>
      <c r="CM180" s="344"/>
      <c r="CN180" s="344"/>
      <c r="CO180" s="344"/>
      <c r="CP180" s="344"/>
      <c r="CQ180" s="344"/>
      <c r="CR180" s="344"/>
      <c r="CS180" s="344"/>
      <c r="CT180" s="344"/>
      <c r="CU180" s="344"/>
      <c r="CV180" s="283"/>
      <c r="CW180" s="283"/>
      <c r="CX180" s="283"/>
      <c r="CY180" s="283"/>
      <c r="CZ180" s="283"/>
      <c r="DA180" s="283"/>
      <c r="DB180" s="283"/>
      <c r="DC180" s="283"/>
      <c r="DD180" s="283"/>
      <c r="DE180" s="283"/>
      <c r="DF180" s="283"/>
      <c r="DG180" s="283"/>
      <c r="DH180" s="283"/>
      <c r="DI180" s="283"/>
      <c r="DJ180" s="283"/>
      <c r="DK180" s="283"/>
      <c r="DL180" s="283"/>
      <c r="DM180" s="283"/>
      <c r="DN180" s="283"/>
      <c r="DO180" s="283"/>
      <c r="DP180" s="283"/>
      <c r="DQ180" s="283"/>
      <c r="DR180" s="283"/>
      <c r="DS180" s="283"/>
    </row>
    <row r="181" spans="58:123" ht="11.1" customHeight="1">
      <c r="BF181" s="333"/>
      <c r="BG181" s="333"/>
      <c r="BH181" s="333"/>
      <c r="BI181" s="333"/>
      <c r="BJ181" s="333"/>
      <c r="BK181" s="333"/>
      <c r="BL181" s="343"/>
      <c r="BM181" s="344"/>
      <c r="BN181" s="344"/>
      <c r="BO181" s="344"/>
      <c r="BP181" s="344"/>
      <c r="BQ181" s="344"/>
      <c r="BR181" s="344"/>
      <c r="BS181" s="344"/>
      <c r="BT181" s="344"/>
      <c r="BU181" s="344"/>
      <c r="BV181" s="344"/>
      <c r="BW181" s="344"/>
      <c r="BX181" s="344"/>
      <c r="BY181" s="344"/>
      <c r="BZ181" s="344"/>
      <c r="CA181" s="344"/>
      <c r="CB181" s="344"/>
      <c r="CC181" s="344"/>
      <c r="CD181" s="343"/>
      <c r="CE181" s="344"/>
      <c r="CF181" s="344"/>
      <c r="CG181" s="344"/>
      <c r="CH181" s="344"/>
      <c r="CI181" s="344"/>
      <c r="CJ181" s="344"/>
      <c r="CK181" s="344"/>
      <c r="CL181" s="344"/>
      <c r="CM181" s="344"/>
      <c r="CN181" s="344"/>
      <c r="CO181" s="344"/>
      <c r="CP181" s="344"/>
      <c r="CQ181" s="344"/>
      <c r="CR181" s="344"/>
      <c r="CS181" s="344"/>
      <c r="CT181" s="344"/>
      <c r="CU181" s="344"/>
      <c r="CV181" s="283"/>
      <c r="CW181" s="283"/>
      <c r="CX181" s="283"/>
      <c r="CY181" s="283"/>
      <c r="CZ181" s="283"/>
      <c r="DA181" s="283"/>
      <c r="DB181" s="283"/>
      <c r="DC181" s="283"/>
      <c r="DD181" s="283"/>
      <c r="DE181" s="283"/>
      <c r="DF181" s="283"/>
      <c r="DG181" s="283"/>
      <c r="DH181" s="283"/>
      <c r="DI181" s="283"/>
      <c r="DJ181" s="283"/>
      <c r="DK181" s="283"/>
      <c r="DL181" s="283"/>
      <c r="DM181" s="283"/>
      <c r="DN181" s="283"/>
      <c r="DO181" s="283"/>
      <c r="DP181" s="283"/>
      <c r="DQ181" s="283"/>
      <c r="DR181" s="283"/>
      <c r="DS181" s="283"/>
    </row>
    <row r="182" spans="58:123" ht="11.1" customHeight="1">
      <c r="BF182" s="333"/>
      <c r="BG182" s="333"/>
      <c r="BH182" s="333"/>
      <c r="BI182" s="333"/>
      <c r="BJ182" s="333"/>
      <c r="BK182" s="333"/>
      <c r="BL182" s="343"/>
      <c r="BM182" s="344"/>
      <c r="BN182" s="344"/>
      <c r="BO182" s="344"/>
      <c r="BP182" s="344"/>
      <c r="BQ182" s="344"/>
      <c r="BR182" s="344"/>
      <c r="BS182" s="344"/>
      <c r="BT182" s="344"/>
      <c r="BU182" s="344"/>
      <c r="BV182" s="344"/>
      <c r="BW182" s="344"/>
      <c r="BX182" s="344"/>
      <c r="BY182" s="344"/>
      <c r="BZ182" s="344"/>
      <c r="CA182" s="344"/>
      <c r="CB182" s="344"/>
      <c r="CC182" s="344"/>
      <c r="CD182" s="343"/>
      <c r="CE182" s="344"/>
      <c r="CF182" s="344"/>
      <c r="CG182" s="344"/>
      <c r="CH182" s="344"/>
      <c r="CI182" s="344"/>
      <c r="CJ182" s="344"/>
      <c r="CK182" s="344"/>
      <c r="CL182" s="344"/>
      <c r="CM182" s="344"/>
      <c r="CN182" s="344"/>
      <c r="CO182" s="344"/>
      <c r="CP182" s="344"/>
      <c r="CQ182" s="344"/>
      <c r="CR182" s="344"/>
      <c r="CS182" s="344"/>
      <c r="CT182" s="344"/>
      <c r="CU182" s="344"/>
      <c r="CV182" s="283"/>
      <c r="CW182" s="283"/>
      <c r="CX182" s="283"/>
      <c r="CY182" s="283"/>
      <c r="CZ182" s="283"/>
      <c r="DA182" s="283"/>
      <c r="DB182" s="283"/>
      <c r="DC182" s="283"/>
      <c r="DD182" s="283"/>
      <c r="DE182" s="283"/>
      <c r="DF182" s="283"/>
      <c r="DG182" s="283"/>
      <c r="DH182" s="283"/>
      <c r="DI182" s="283"/>
      <c r="DJ182" s="283"/>
      <c r="DK182" s="283"/>
      <c r="DL182" s="283"/>
      <c r="DM182" s="283"/>
      <c r="DN182" s="283"/>
      <c r="DO182" s="283"/>
      <c r="DP182" s="283"/>
      <c r="DQ182" s="283"/>
      <c r="DR182" s="283"/>
      <c r="DS182" s="283"/>
    </row>
    <row r="183" spans="58:123" ht="11.1" customHeight="1">
      <c r="BF183" s="333"/>
      <c r="BG183" s="333"/>
      <c r="BH183" s="333"/>
      <c r="BI183" s="333"/>
      <c r="BJ183" s="333"/>
      <c r="BK183" s="333"/>
      <c r="BL183" s="343"/>
      <c r="BM183" s="344"/>
      <c r="BN183" s="344"/>
      <c r="BO183" s="344"/>
      <c r="BP183" s="344"/>
      <c r="BQ183" s="344"/>
      <c r="BR183" s="344"/>
      <c r="BS183" s="344"/>
      <c r="BT183" s="344"/>
      <c r="BU183" s="344"/>
      <c r="BV183" s="344"/>
      <c r="BW183" s="344"/>
      <c r="BX183" s="344"/>
      <c r="BY183" s="344"/>
      <c r="BZ183" s="344"/>
      <c r="CA183" s="344"/>
      <c r="CB183" s="344"/>
      <c r="CC183" s="344"/>
      <c r="CD183" s="343"/>
      <c r="CE183" s="344"/>
      <c r="CF183" s="344"/>
      <c r="CG183" s="344"/>
      <c r="CH183" s="344"/>
      <c r="CI183" s="344"/>
      <c r="CJ183" s="344"/>
      <c r="CK183" s="344"/>
      <c r="CL183" s="344"/>
      <c r="CM183" s="344"/>
      <c r="CN183" s="344"/>
      <c r="CO183" s="344"/>
      <c r="CP183" s="344"/>
      <c r="CQ183" s="344"/>
      <c r="CR183" s="344"/>
      <c r="CS183" s="344"/>
      <c r="CT183" s="344"/>
      <c r="CU183" s="344"/>
      <c r="CV183" s="283"/>
      <c r="CW183" s="283"/>
      <c r="CX183" s="283"/>
      <c r="CY183" s="283"/>
      <c r="CZ183" s="283"/>
      <c r="DA183" s="283"/>
      <c r="DB183" s="283"/>
      <c r="DC183" s="283"/>
      <c r="DD183" s="283"/>
      <c r="DE183" s="283"/>
      <c r="DF183" s="283"/>
      <c r="DG183" s="283"/>
      <c r="DH183" s="283"/>
      <c r="DI183" s="283"/>
      <c r="DJ183" s="283"/>
      <c r="DK183" s="283"/>
      <c r="DL183" s="283"/>
      <c r="DM183" s="283"/>
      <c r="DN183" s="283"/>
      <c r="DO183" s="283"/>
      <c r="DP183" s="283"/>
      <c r="DQ183" s="283"/>
      <c r="DR183" s="283"/>
      <c r="DS183" s="283"/>
    </row>
    <row r="184" spans="58:123" ht="11.1" customHeight="1">
      <c r="BF184" s="333"/>
      <c r="BG184" s="333"/>
      <c r="BH184" s="333"/>
      <c r="BI184" s="333"/>
      <c r="BJ184" s="333"/>
      <c r="BK184" s="333"/>
      <c r="BL184" s="343"/>
      <c r="BM184" s="344"/>
      <c r="BN184" s="344"/>
      <c r="BO184" s="344"/>
      <c r="BP184" s="344"/>
      <c r="BQ184" s="344"/>
      <c r="BR184" s="344"/>
      <c r="BS184" s="344"/>
      <c r="BT184" s="344"/>
      <c r="BU184" s="344"/>
      <c r="BV184" s="344"/>
      <c r="BW184" s="344"/>
      <c r="BX184" s="344"/>
      <c r="BY184" s="344"/>
      <c r="BZ184" s="344"/>
      <c r="CA184" s="344"/>
      <c r="CB184" s="344"/>
      <c r="CC184" s="344"/>
      <c r="CD184" s="343"/>
      <c r="CE184" s="344"/>
      <c r="CF184" s="344"/>
      <c r="CG184" s="344"/>
      <c r="CH184" s="344"/>
      <c r="CI184" s="344"/>
      <c r="CJ184" s="344"/>
      <c r="CK184" s="344"/>
      <c r="CL184" s="344"/>
      <c r="CM184" s="344"/>
      <c r="CN184" s="344"/>
      <c r="CO184" s="344"/>
      <c r="CP184" s="344"/>
      <c r="CQ184" s="344"/>
      <c r="CR184" s="344"/>
      <c r="CS184" s="344"/>
      <c r="CT184" s="344"/>
      <c r="CU184" s="344"/>
      <c r="CV184" s="283"/>
      <c r="CW184" s="283"/>
      <c r="CX184" s="283"/>
      <c r="CY184" s="283"/>
      <c r="CZ184" s="283"/>
      <c r="DA184" s="283"/>
      <c r="DB184" s="283"/>
      <c r="DC184" s="283"/>
      <c r="DD184" s="283"/>
      <c r="DE184" s="283"/>
      <c r="DF184" s="283"/>
      <c r="DG184" s="283"/>
      <c r="DH184" s="283"/>
      <c r="DI184" s="283"/>
      <c r="DJ184" s="283"/>
      <c r="DK184" s="283"/>
      <c r="DL184" s="283"/>
      <c r="DM184" s="283"/>
      <c r="DN184" s="283"/>
      <c r="DO184" s="283"/>
      <c r="DP184" s="283"/>
      <c r="DQ184" s="283"/>
      <c r="DR184" s="283"/>
      <c r="DS184" s="283"/>
    </row>
    <row r="185" spans="58:123" ht="11.1" customHeight="1">
      <c r="BF185" s="333"/>
      <c r="BG185" s="333"/>
      <c r="BH185" s="333"/>
      <c r="BI185" s="333"/>
      <c r="BJ185" s="333"/>
      <c r="BK185" s="333"/>
      <c r="BL185" s="343"/>
      <c r="BM185" s="344"/>
      <c r="BN185" s="344"/>
      <c r="BO185" s="344"/>
      <c r="BP185" s="344"/>
      <c r="BQ185" s="344"/>
      <c r="BR185" s="344"/>
      <c r="BS185" s="344"/>
      <c r="BT185" s="344"/>
      <c r="BU185" s="344"/>
      <c r="BV185" s="344"/>
      <c r="BW185" s="344"/>
      <c r="BX185" s="344"/>
      <c r="BY185" s="344"/>
      <c r="BZ185" s="344"/>
      <c r="CA185" s="344"/>
      <c r="CB185" s="344"/>
      <c r="CC185" s="344"/>
      <c r="CD185" s="343"/>
      <c r="CE185" s="344"/>
      <c r="CF185" s="344"/>
      <c r="CG185" s="344"/>
      <c r="CH185" s="344"/>
      <c r="CI185" s="344"/>
      <c r="CJ185" s="344"/>
      <c r="CK185" s="344"/>
      <c r="CL185" s="344"/>
      <c r="CM185" s="344"/>
      <c r="CN185" s="344"/>
      <c r="CO185" s="344"/>
      <c r="CP185" s="344"/>
      <c r="CQ185" s="344"/>
      <c r="CR185" s="344"/>
      <c r="CS185" s="344"/>
      <c r="CT185" s="344"/>
      <c r="CU185" s="344"/>
      <c r="CV185" s="283"/>
      <c r="CW185" s="283"/>
      <c r="CX185" s="283"/>
      <c r="CY185" s="283"/>
      <c r="CZ185" s="283"/>
      <c r="DA185" s="283"/>
      <c r="DB185" s="283"/>
      <c r="DC185" s="283"/>
      <c r="DD185" s="283"/>
      <c r="DE185" s="283"/>
      <c r="DF185" s="283"/>
      <c r="DG185" s="283"/>
      <c r="DH185" s="283"/>
      <c r="DI185" s="283"/>
      <c r="DJ185" s="283"/>
      <c r="DK185" s="283"/>
      <c r="DL185" s="283"/>
      <c r="DM185" s="283"/>
      <c r="DN185" s="283"/>
      <c r="DO185" s="283"/>
      <c r="DP185" s="283"/>
      <c r="DQ185" s="283"/>
      <c r="DR185" s="283"/>
      <c r="DS185" s="283"/>
    </row>
    <row r="186" spans="58:123" ht="11.1" customHeight="1">
      <c r="BF186" s="333"/>
      <c r="BG186" s="333"/>
      <c r="BH186" s="333"/>
      <c r="BI186" s="333"/>
      <c r="BJ186" s="333"/>
      <c r="BK186" s="333"/>
      <c r="BL186" s="343"/>
      <c r="BM186" s="344"/>
      <c r="BN186" s="344"/>
      <c r="BO186" s="344"/>
      <c r="BP186" s="344"/>
      <c r="BQ186" s="344"/>
      <c r="BR186" s="344"/>
      <c r="BS186" s="344"/>
      <c r="BT186" s="344"/>
      <c r="BU186" s="344"/>
      <c r="BV186" s="344"/>
      <c r="BW186" s="344"/>
      <c r="BX186" s="344"/>
      <c r="BY186" s="344"/>
      <c r="BZ186" s="344"/>
      <c r="CA186" s="344"/>
      <c r="CB186" s="344"/>
      <c r="CC186" s="344"/>
      <c r="CD186" s="343"/>
      <c r="CE186" s="344"/>
      <c r="CF186" s="344"/>
      <c r="CG186" s="344"/>
      <c r="CH186" s="344"/>
      <c r="CI186" s="344"/>
      <c r="CJ186" s="344"/>
      <c r="CK186" s="344"/>
      <c r="CL186" s="344"/>
      <c r="CM186" s="344"/>
      <c r="CN186" s="344"/>
      <c r="CO186" s="344"/>
      <c r="CP186" s="344"/>
      <c r="CQ186" s="344"/>
      <c r="CR186" s="344"/>
      <c r="CS186" s="344"/>
      <c r="CT186" s="344"/>
      <c r="CU186" s="344"/>
      <c r="CV186" s="283"/>
      <c r="CW186" s="283"/>
      <c r="CX186" s="283"/>
      <c r="CY186" s="283"/>
      <c r="CZ186" s="283"/>
      <c r="DA186" s="283"/>
      <c r="DB186" s="283"/>
      <c r="DC186" s="283"/>
      <c r="DD186" s="283"/>
      <c r="DE186" s="283"/>
      <c r="DF186" s="283"/>
      <c r="DG186" s="283"/>
      <c r="DH186" s="283"/>
      <c r="DI186" s="283"/>
      <c r="DJ186" s="283"/>
      <c r="DK186" s="283"/>
      <c r="DL186" s="283"/>
      <c r="DM186" s="283"/>
      <c r="DN186" s="283"/>
      <c r="DO186" s="283"/>
      <c r="DP186" s="283"/>
      <c r="DQ186" s="283"/>
      <c r="DR186" s="283"/>
      <c r="DS186" s="283"/>
    </row>
    <row r="187" spans="58:123" ht="11.1" customHeight="1">
      <c r="BF187" s="333"/>
      <c r="BG187" s="333"/>
      <c r="BH187" s="333"/>
      <c r="BI187" s="333"/>
      <c r="BJ187" s="333"/>
      <c r="BK187" s="333"/>
      <c r="BL187" s="343"/>
      <c r="BM187" s="344"/>
      <c r="BN187" s="344"/>
      <c r="BO187" s="344"/>
      <c r="BP187" s="344"/>
      <c r="BQ187" s="344"/>
      <c r="BR187" s="344"/>
      <c r="BS187" s="344"/>
      <c r="BT187" s="344"/>
      <c r="BU187" s="344"/>
      <c r="BV187" s="344"/>
      <c r="BW187" s="344"/>
      <c r="BX187" s="344"/>
      <c r="BY187" s="344"/>
      <c r="BZ187" s="344"/>
      <c r="CA187" s="344"/>
      <c r="CB187" s="344"/>
      <c r="CC187" s="344"/>
      <c r="CD187" s="343"/>
      <c r="CE187" s="344"/>
      <c r="CF187" s="344"/>
      <c r="CG187" s="344"/>
      <c r="CH187" s="344"/>
      <c r="CI187" s="344"/>
      <c r="CJ187" s="344"/>
      <c r="CK187" s="344"/>
      <c r="CL187" s="344"/>
      <c r="CM187" s="344"/>
      <c r="CN187" s="344"/>
      <c r="CO187" s="344"/>
      <c r="CP187" s="344"/>
      <c r="CQ187" s="344"/>
      <c r="CR187" s="344"/>
      <c r="CS187" s="344"/>
      <c r="CT187" s="344"/>
      <c r="CU187" s="344"/>
      <c r="CV187" s="283"/>
      <c r="CW187" s="283"/>
      <c r="CX187" s="283"/>
      <c r="CY187" s="283"/>
      <c r="CZ187" s="283"/>
      <c r="DA187" s="283"/>
      <c r="DB187" s="283"/>
      <c r="DC187" s="283"/>
      <c r="DD187" s="283"/>
      <c r="DE187" s="283"/>
      <c r="DF187" s="283"/>
      <c r="DG187" s="283"/>
      <c r="DH187" s="283"/>
      <c r="DI187" s="283"/>
      <c r="DJ187" s="283"/>
      <c r="DK187" s="283"/>
      <c r="DL187" s="283"/>
      <c r="DM187" s="283"/>
      <c r="DN187" s="283"/>
      <c r="DO187" s="283"/>
      <c r="DP187" s="283"/>
      <c r="DQ187" s="283"/>
      <c r="DR187" s="283"/>
      <c r="DS187" s="283"/>
    </row>
    <row r="188" spans="58:123" ht="11.1" customHeight="1">
      <c r="BF188" s="333"/>
      <c r="BG188" s="333"/>
      <c r="BH188" s="333"/>
      <c r="BI188" s="333"/>
      <c r="BJ188" s="333"/>
      <c r="BK188" s="333"/>
      <c r="BL188" s="343"/>
      <c r="BM188" s="344"/>
      <c r="BN188" s="344"/>
      <c r="BO188" s="344"/>
      <c r="BP188" s="344"/>
      <c r="BQ188" s="344"/>
      <c r="BR188" s="344"/>
      <c r="BS188" s="344"/>
      <c r="BT188" s="344"/>
      <c r="BU188" s="344"/>
      <c r="BV188" s="344"/>
      <c r="BW188" s="344"/>
      <c r="BX188" s="344"/>
      <c r="BY188" s="344"/>
      <c r="BZ188" s="344"/>
      <c r="CA188" s="344"/>
      <c r="CB188" s="344"/>
      <c r="CC188" s="344"/>
      <c r="CD188" s="343"/>
      <c r="CE188" s="344"/>
      <c r="CF188" s="344"/>
      <c r="CG188" s="344"/>
      <c r="CH188" s="344"/>
      <c r="CI188" s="344"/>
      <c r="CJ188" s="344"/>
      <c r="CK188" s="344"/>
      <c r="CL188" s="344"/>
      <c r="CM188" s="344"/>
      <c r="CN188" s="344"/>
      <c r="CO188" s="344"/>
      <c r="CP188" s="344"/>
      <c r="CQ188" s="344"/>
      <c r="CR188" s="344"/>
      <c r="CS188" s="344"/>
      <c r="CT188" s="344"/>
      <c r="CU188" s="344"/>
      <c r="CV188" s="283"/>
      <c r="CW188" s="283"/>
      <c r="CX188" s="283"/>
      <c r="CY188" s="283"/>
      <c r="CZ188" s="283"/>
      <c r="DA188" s="283"/>
      <c r="DB188" s="283"/>
      <c r="DC188" s="283"/>
      <c r="DD188" s="283"/>
      <c r="DE188" s="283"/>
      <c r="DF188" s="283"/>
      <c r="DG188" s="283"/>
      <c r="DH188" s="283"/>
      <c r="DI188" s="283"/>
      <c r="DJ188" s="283"/>
      <c r="DK188" s="283"/>
      <c r="DL188" s="283"/>
      <c r="DM188" s="283"/>
      <c r="DN188" s="283"/>
      <c r="DO188" s="283"/>
      <c r="DP188" s="283"/>
      <c r="DQ188" s="283"/>
      <c r="DR188" s="283"/>
      <c r="DS188" s="283"/>
    </row>
    <row r="189" spans="58:123" ht="11.1" customHeight="1">
      <c r="BF189" s="333"/>
      <c r="BG189" s="333"/>
      <c r="BH189" s="333"/>
      <c r="BI189" s="333"/>
      <c r="BJ189" s="333"/>
      <c r="BK189" s="333"/>
      <c r="BL189" s="343"/>
      <c r="BM189" s="344"/>
      <c r="BN189" s="344"/>
      <c r="BO189" s="344"/>
      <c r="BP189" s="344"/>
      <c r="BQ189" s="344"/>
      <c r="BR189" s="344"/>
      <c r="BS189" s="344"/>
      <c r="BT189" s="344"/>
      <c r="BU189" s="344"/>
      <c r="BV189" s="344"/>
      <c r="BW189" s="344"/>
      <c r="BX189" s="344"/>
      <c r="BY189" s="344"/>
      <c r="BZ189" s="344"/>
      <c r="CA189" s="344"/>
      <c r="CB189" s="344"/>
      <c r="CC189" s="344"/>
      <c r="CD189" s="343"/>
      <c r="CE189" s="344"/>
      <c r="CF189" s="344"/>
      <c r="CG189" s="344"/>
      <c r="CH189" s="344"/>
      <c r="CI189" s="344"/>
      <c r="CJ189" s="344"/>
      <c r="CK189" s="344"/>
      <c r="CL189" s="344"/>
      <c r="CM189" s="344"/>
      <c r="CN189" s="344"/>
      <c r="CO189" s="344"/>
      <c r="CP189" s="344"/>
      <c r="CQ189" s="344"/>
      <c r="CR189" s="344"/>
      <c r="CS189" s="344"/>
      <c r="CT189" s="344"/>
      <c r="CU189" s="344"/>
      <c r="CV189" s="283"/>
      <c r="CW189" s="283"/>
      <c r="CX189" s="283"/>
      <c r="CY189" s="283"/>
      <c r="CZ189" s="283"/>
      <c r="DA189" s="283"/>
      <c r="DB189" s="283"/>
      <c r="DC189" s="283"/>
      <c r="DD189" s="283"/>
      <c r="DE189" s="283"/>
      <c r="DF189" s="283"/>
      <c r="DG189" s="283"/>
      <c r="DH189" s="283"/>
      <c r="DI189" s="283"/>
      <c r="DJ189" s="283"/>
      <c r="DK189" s="283"/>
      <c r="DL189" s="283"/>
      <c r="DM189" s="283"/>
      <c r="DN189" s="283"/>
      <c r="DO189" s="283"/>
      <c r="DP189" s="283"/>
      <c r="DQ189" s="283"/>
      <c r="DR189" s="283"/>
      <c r="DS189" s="283"/>
    </row>
    <row r="190" spans="58:123" ht="11.1" customHeight="1">
      <c r="BF190" s="333"/>
      <c r="BG190" s="333"/>
      <c r="BH190" s="333"/>
      <c r="BI190" s="333"/>
      <c r="BJ190" s="333"/>
      <c r="BK190" s="333"/>
      <c r="BL190" s="343"/>
      <c r="BM190" s="344"/>
      <c r="BN190" s="344"/>
      <c r="BO190" s="344"/>
      <c r="BP190" s="344"/>
      <c r="BQ190" s="344"/>
      <c r="BR190" s="344"/>
      <c r="BS190" s="344"/>
      <c r="BT190" s="344"/>
      <c r="BU190" s="344"/>
      <c r="BV190" s="344"/>
      <c r="BW190" s="344"/>
      <c r="BX190" s="344"/>
      <c r="BY190" s="344"/>
      <c r="BZ190" s="344"/>
      <c r="CA190" s="344"/>
      <c r="CB190" s="344"/>
      <c r="CC190" s="344"/>
      <c r="CD190" s="343"/>
      <c r="CE190" s="344"/>
      <c r="CF190" s="344"/>
      <c r="CG190" s="344"/>
      <c r="CH190" s="344"/>
      <c r="CI190" s="344"/>
      <c r="CJ190" s="344"/>
      <c r="CK190" s="344"/>
      <c r="CL190" s="344"/>
      <c r="CM190" s="344"/>
      <c r="CN190" s="344"/>
      <c r="CO190" s="344"/>
      <c r="CP190" s="344"/>
      <c r="CQ190" s="344"/>
      <c r="CR190" s="344"/>
      <c r="CS190" s="344"/>
      <c r="CT190" s="344"/>
      <c r="CU190" s="344"/>
      <c r="CV190" s="283"/>
      <c r="CW190" s="283"/>
      <c r="CX190" s="283"/>
      <c r="CY190" s="283"/>
      <c r="CZ190" s="283"/>
      <c r="DA190" s="283"/>
      <c r="DB190" s="283"/>
      <c r="DC190" s="283"/>
      <c r="DD190" s="283"/>
      <c r="DE190" s="283"/>
      <c r="DF190" s="283"/>
      <c r="DG190" s="283"/>
      <c r="DH190" s="283"/>
      <c r="DI190" s="283"/>
      <c r="DJ190" s="283"/>
      <c r="DK190" s="283"/>
      <c r="DL190" s="283"/>
      <c r="DM190" s="283"/>
      <c r="DN190" s="283"/>
      <c r="DO190" s="283"/>
      <c r="DP190" s="283"/>
      <c r="DQ190" s="283"/>
      <c r="DR190" s="283"/>
      <c r="DS190" s="283"/>
    </row>
    <row r="191" spans="58:123" ht="11.1" customHeight="1">
      <c r="BF191" s="333"/>
      <c r="BG191" s="333"/>
      <c r="BH191" s="333"/>
      <c r="BI191" s="333"/>
      <c r="BJ191" s="333"/>
      <c r="BK191" s="333"/>
      <c r="BL191" s="343"/>
      <c r="BM191" s="344"/>
      <c r="BN191" s="344"/>
      <c r="BO191" s="344"/>
      <c r="BP191" s="344"/>
      <c r="BQ191" s="344"/>
      <c r="BR191" s="344"/>
      <c r="BS191" s="344"/>
      <c r="BT191" s="344"/>
      <c r="BU191" s="344"/>
      <c r="BV191" s="344"/>
      <c r="BW191" s="344"/>
      <c r="BX191" s="344"/>
      <c r="BY191" s="344"/>
      <c r="BZ191" s="344"/>
      <c r="CA191" s="344"/>
      <c r="CB191" s="344"/>
      <c r="CC191" s="344"/>
      <c r="CD191" s="343"/>
      <c r="CE191" s="344"/>
      <c r="CF191" s="344"/>
      <c r="CG191" s="344"/>
      <c r="CH191" s="344"/>
      <c r="CI191" s="344"/>
      <c r="CJ191" s="344"/>
      <c r="CK191" s="344"/>
      <c r="CL191" s="344"/>
      <c r="CM191" s="344"/>
      <c r="CN191" s="344"/>
      <c r="CO191" s="344"/>
      <c r="CP191" s="344"/>
      <c r="CQ191" s="344"/>
      <c r="CR191" s="344"/>
      <c r="CS191" s="344"/>
      <c r="CT191" s="344"/>
      <c r="CU191" s="344"/>
      <c r="CV191" s="283"/>
      <c r="CW191" s="283"/>
      <c r="CX191" s="283"/>
      <c r="CY191" s="283"/>
      <c r="CZ191" s="283"/>
      <c r="DA191" s="283"/>
      <c r="DB191" s="283"/>
      <c r="DC191" s="283"/>
      <c r="DD191" s="283"/>
      <c r="DE191" s="283"/>
      <c r="DF191" s="283"/>
      <c r="DG191" s="283"/>
      <c r="DH191" s="283"/>
      <c r="DI191" s="283"/>
      <c r="DJ191" s="283"/>
      <c r="DK191" s="283"/>
      <c r="DL191" s="283"/>
      <c r="DM191" s="283"/>
      <c r="DN191" s="283"/>
      <c r="DO191" s="283"/>
      <c r="DP191" s="283"/>
      <c r="DQ191" s="283"/>
      <c r="DR191" s="283"/>
      <c r="DS191" s="283"/>
    </row>
    <row r="192" spans="58:123" ht="11.1" customHeight="1">
      <c r="BF192" s="333"/>
      <c r="BG192" s="333"/>
      <c r="BH192" s="333"/>
      <c r="BI192" s="333"/>
      <c r="BJ192" s="333"/>
      <c r="BK192" s="333"/>
      <c r="BL192" s="343"/>
      <c r="BM192" s="344"/>
      <c r="BN192" s="344"/>
      <c r="BO192" s="344"/>
      <c r="BP192" s="344"/>
      <c r="BQ192" s="344"/>
      <c r="BR192" s="344"/>
      <c r="BS192" s="344"/>
      <c r="BT192" s="344"/>
      <c r="BU192" s="344"/>
      <c r="BV192" s="344"/>
      <c r="BW192" s="344"/>
      <c r="BX192" s="344"/>
      <c r="BY192" s="344"/>
      <c r="BZ192" s="344"/>
      <c r="CA192" s="344"/>
      <c r="CB192" s="344"/>
      <c r="CC192" s="344"/>
      <c r="CD192" s="343"/>
      <c r="CE192" s="344"/>
      <c r="CF192" s="344"/>
      <c r="CG192" s="344"/>
      <c r="CH192" s="344"/>
      <c r="CI192" s="344"/>
      <c r="CJ192" s="344"/>
      <c r="CK192" s="344"/>
      <c r="CL192" s="344"/>
      <c r="CM192" s="344"/>
      <c r="CN192" s="344"/>
      <c r="CO192" s="344"/>
      <c r="CP192" s="344"/>
      <c r="CQ192" s="344"/>
      <c r="CR192" s="344"/>
      <c r="CS192" s="344"/>
      <c r="CT192" s="344"/>
      <c r="CU192" s="344"/>
      <c r="CV192" s="283"/>
      <c r="CW192" s="283"/>
      <c r="CX192" s="283"/>
      <c r="CY192" s="283"/>
      <c r="CZ192" s="283"/>
      <c r="DA192" s="283"/>
      <c r="DB192" s="283"/>
      <c r="DC192" s="283"/>
      <c r="DD192" s="283"/>
      <c r="DE192" s="283"/>
      <c r="DF192" s="283"/>
      <c r="DG192" s="283"/>
      <c r="DH192" s="283"/>
      <c r="DI192" s="283"/>
      <c r="DJ192" s="283"/>
      <c r="DK192" s="283"/>
      <c r="DL192" s="283"/>
      <c r="DM192" s="283"/>
      <c r="DN192" s="283"/>
      <c r="DO192" s="283"/>
      <c r="DP192" s="283"/>
      <c r="DQ192" s="283"/>
      <c r="DR192" s="283"/>
      <c r="DS192" s="283"/>
    </row>
    <row r="193" spans="58:123" ht="11.1" customHeight="1">
      <c r="BF193" s="333"/>
      <c r="BG193" s="333"/>
      <c r="BH193" s="333"/>
      <c r="BI193" s="333"/>
      <c r="BJ193" s="333"/>
      <c r="BK193" s="333"/>
      <c r="BL193" s="343"/>
      <c r="BM193" s="344"/>
      <c r="BN193" s="344"/>
      <c r="BO193" s="344"/>
      <c r="BP193" s="344"/>
      <c r="BQ193" s="344"/>
      <c r="BR193" s="344"/>
      <c r="BS193" s="344"/>
      <c r="BT193" s="344"/>
      <c r="BU193" s="344"/>
      <c r="BV193" s="344"/>
      <c r="BW193" s="344"/>
      <c r="BX193" s="344"/>
      <c r="BY193" s="344"/>
      <c r="BZ193" s="344"/>
      <c r="CA193" s="344"/>
      <c r="CB193" s="344"/>
      <c r="CC193" s="344"/>
      <c r="CD193" s="343"/>
      <c r="CE193" s="344"/>
      <c r="CF193" s="344"/>
      <c r="CG193" s="344"/>
      <c r="CH193" s="344"/>
      <c r="CI193" s="344"/>
      <c r="CJ193" s="344"/>
      <c r="CK193" s="344"/>
      <c r="CL193" s="344"/>
      <c r="CM193" s="344"/>
      <c r="CN193" s="344"/>
      <c r="CO193" s="344"/>
      <c r="CP193" s="344"/>
      <c r="CQ193" s="344"/>
      <c r="CR193" s="344"/>
      <c r="CS193" s="344"/>
      <c r="CT193" s="344"/>
      <c r="CU193" s="344"/>
      <c r="CV193" s="283"/>
      <c r="CW193" s="283"/>
      <c r="CX193" s="283"/>
      <c r="CY193" s="283"/>
      <c r="CZ193" s="283"/>
      <c r="DA193" s="283"/>
      <c r="DB193" s="283"/>
      <c r="DC193" s="283"/>
      <c r="DD193" s="283"/>
      <c r="DE193" s="283"/>
      <c r="DF193" s="283"/>
      <c r="DG193" s="283"/>
      <c r="DH193" s="283"/>
      <c r="DI193" s="283"/>
      <c r="DJ193" s="283"/>
      <c r="DK193" s="283"/>
      <c r="DL193" s="283"/>
      <c r="DM193" s="283"/>
      <c r="DN193" s="283"/>
      <c r="DO193" s="283"/>
      <c r="DP193" s="283"/>
      <c r="DQ193" s="283"/>
      <c r="DR193" s="283"/>
      <c r="DS193" s="283"/>
    </row>
    <row r="194" spans="58:123" ht="11.1" customHeight="1">
      <c r="BF194" s="333"/>
      <c r="BG194" s="333"/>
      <c r="BH194" s="333"/>
      <c r="BI194" s="333"/>
      <c r="BJ194" s="333"/>
      <c r="BK194" s="333"/>
      <c r="BL194" s="343"/>
      <c r="BM194" s="344"/>
      <c r="BN194" s="344"/>
      <c r="BO194" s="344"/>
      <c r="BP194" s="344"/>
      <c r="BQ194" s="344"/>
      <c r="BR194" s="344"/>
      <c r="BS194" s="344"/>
      <c r="BT194" s="344"/>
      <c r="BU194" s="344"/>
      <c r="BV194" s="344"/>
      <c r="BW194" s="344"/>
      <c r="BX194" s="344"/>
      <c r="BY194" s="344"/>
      <c r="BZ194" s="344"/>
      <c r="CA194" s="344"/>
      <c r="CB194" s="344"/>
      <c r="CC194" s="344"/>
      <c r="CD194" s="343"/>
      <c r="CE194" s="344"/>
      <c r="CF194" s="344"/>
      <c r="CG194" s="344"/>
      <c r="CH194" s="344"/>
      <c r="CI194" s="344"/>
      <c r="CJ194" s="344"/>
      <c r="CK194" s="344"/>
      <c r="CL194" s="344"/>
      <c r="CM194" s="344"/>
      <c r="CN194" s="344"/>
      <c r="CO194" s="344"/>
      <c r="CP194" s="344"/>
      <c r="CQ194" s="344"/>
      <c r="CR194" s="344"/>
      <c r="CS194" s="344"/>
      <c r="CT194" s="344"/>
      <c r="CU194" s="344"/>
      <c r="CV194" s="283"/>
      <c r="CW194" s="283"/>
      <c r="CX194" s="283"/>
      <c r="CY194" s="283"/>
      <c r="CZ194" s="283"/>
      <c r="DA194" s="283"/>
      <c r="DB194" s="283"/>
      <c r="DC194" s="283"/>
      <c r="DD194" s="283"/>
      <c r="DE194" s="283"/>
      <c r="DF194" s="283"/>
      <c r="DG194" s="283"/>
      <c r="DH194" s="283"/>
      <c r="DI194" s="283"/>
      <c r="DJ194" s="283"/>
      <c r="DK194" s="283"/>
      <c r="DL194" s="283"/>
      <c r="DM194" s="283"/>
      <c r="DN194" s="283"/>
      <c r="DO194" s="283"/>
      <c r="DP194" s="283"/>
      <c r="DQ194" s="283"/>
      <c r="DR194" s="283"/>
      <c r="DS194" s="283"/>
    </row>
  </sheetData>
  <mergeCells count="7">
    <mergeCell ref="AL8:AM8"/>
    <mergeCell ref="AO8:AP8"/>
    <mergeCell ref="AR8:AS8"/>
    <mergeCell ref="A8:A10"/>
    <mergeCell ref="M8:M10"/>
    <mergeCell ref="Y8:Y10"/>
    <mergeCell ref="AK8:AK10"/>
  </mergeCells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9" max="4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79"/>
  <sheetViews>
    <sheetView showGridLines="0" zoomScaleNormal="115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7109375" style="254" customWidth="1"/>
    <col min="2" max="2" width="9.85546875" style="237" customWidth="1"/>
    <col min="3" max="3" width="10.5703125" style="237" customWidth="1"/>
    <col min="4" max="4" width="11.42578125" style="237"/>
    <col min="5" max="5" width="2.140625" style="253" customWidth="1"/>
    <col min="6" max="6" width="10.140625" style="237" customWidth="1"/>
    <col min="7" max="7" width="2.140625" style="253" customWidth="1"/>
    <col min="8" max="8" width="9.85546875" style="237" customWidth="1"/>
    <col min="9" max="9" width="2.140625" style="253" customWidth="1"/>
    <col min="10" max="10" width="8.5703125" style="237" customWidth="1"/>
    <col min="11" max="11" width="10.7109375" style="237" customWidth="1"/>
    <col min="12" max="12" width="8.28515625" style="237" customWidth="1"/>
    <col min="13" max="16384" width="11.42578125" style="237"/>
  </cols>
  <sheetData>
    <row r="1" spans="1:12" ht="24.75" customHeight="1">
      <c r="D1" s="804"/>
    </row>
    <row r="2" spans="1:12" s="225" customFormat="1" ht="12.75" customHeight="1">
      <c r="A2" s="224" t="s">
        <v>430</v>
      </c>
      <c r="E2" s="226"/>
      <c r="G2" s="226"/>
      <c r="I2" s="226"/>
      <c r="J2" s="227"/>
      <c r="K2" s="227"/>
      <c r="L2" s="228" t="s">
        <v>294</v>
      </c>
    </row>
    <row r="3" spans="1:12" s="225" customFormat="1" ht="12.75" customHeight="1">
      <c r="A3" s="229" t="s">
        <v>673</v>
      </c>
      <c r="B3" s="230"/>
      <c r="C3" s="230"/>
      <c r="D3" s="230"/>
      <c r="E3" s="231"/>
      <c r="F3" s="230"/>
      <c r="G3" s="231"/>
      <c r="H3" s="230"/>
      <c r="I3" s="231"/>
      <c r="J3" s="230"/>
      <c r="K3" s="230"/>
      <c r="L3" s="232"/>
    </row>
    <row r="4" spans="1:12" ht="3" customHeight="1">
      <c r="A4" s="233"/>
      <c r="B4" s="234"/>
      <c r="C4" s="234"/>
      <c r="D4" s="234"/>
      <c r="E4" s="235"/>
      <c r="F4" s="234"/>
      <c r="G4" s="235"/>
      <c r="H4" s="234"/>
      <c r="I4" s="235"/>
      <c r="J4" s="234"/>
      <c r="K4" s="234"/>
      <c r="L4" s="236"/>
    </row>
    <row r="5" spans="1:12" ht="3" customHeight="1">
      <c r="A5" s="238"/>
      <c r="B5" s="239"/>
      <c r="C5" s="239"/>
      <c r="D5" s="239"/>
      <c r="E5" s="240"/>
      <c r="F5" s="239"/>
      <c r="G5" s="240"/>
      <c r="H5" s="239"/>
      <c r="I5" s="240"/>
      <c r="J5" s="239"/>
      <c r="K5" s="239"/>
      <c r="L5" s="241"/>
    </row>
    <row r="6" spans="1:12" s="242" customFormat="1" ht="12" customHeight="1">
      <c r="A6" s="999" t="s">
        <v>30</v>
      </c>
      <c r="B6" s="205" t="s">
        <v>31</v>
      </c>
      <c r="C6" s="205" t="s">
        <v>296</v>
      </c>
      <c r="D6" s="205" t="s">
        <v>297</v>
      </c>
      <c r="E6" s="209"/>
      <c r="F6" s="205" t="s">
        <v>297</v>
      </c>
      <c r="G6" s="209"/>
      <c r="H6" s="205" t="s">
        <v>297</v>
      </c>
      <c r="I6" s="209"/>
      <c r="J6" s="205" t="s">
        <v>298</v>
      </c>
      <c r="K6" s="205" t="s">
        <v>267</v>
      </c>
      <c r="L6" s="205" t="s">
        <v>299</v>
      </c>
    </row>
    <row r="7" spans="1:12" s="242" customFormat="1" ht="12" customHeight="1">
      <c r="A7" s="999"/>
      <c r="B7" s="207"/>
      <c r="C7" s="205" t="s">
        <v>300</v>
      </c>
      <c r="D7" s="205" t="s">
        <v>301</v>
      </c>
      <c r="E7" s="209"/>
      <c r="F7" s="205" t="s">
        <v>301</v>
      </c>
      <c r="G7" s="209"/>
      <c r="H7" s="205" t="s">
        <v>301</v>
      </c>
      <c r="I7" s="209"/>
      <c r="J7" s="205" t="s">
        <v>302</v>
      </c>
      <c r="K7" s="205" t="s">
        <v>303</v>
      </c>
      <c r="L7" s="205" t="s">
        <v>304</v>
      </c>
    </row>
    <row r="8" spans="1:12" s="242" customFormat="1" ht="12" customHeight="1">
      <c r="A8" s="999"/>
      <c r="B8" s="208"/>
      <c r="C8" s="205" t="s">
        <v>305</v>
      </c>
      <c r="D8" s="205" t="s">
        <v>306</v>
      </c>
      <c r="E8" s="209"/>
      <c r="F8" s="205" t="s">
        <v>306</v>
      </c>
      <c r="G8" s="209"/>
      <c r="H8" s="205" t="s">
        <v>306</v>
      </c>
      <c r="I8" s="209"/>
      <c r="J8" s="205" t="s">
        <v>307</v>
      </c>
      <c r="K8" s="205" t="s">
        <v>308</v>
      </c>
      <c r="L8" s="205" t="s">
        <v>309</v>
      </c>
    </row>
    <row r="9" spans="1:12" s="242" customFormat="1" ht="12" customHeight="1">
      <c r="A9" s="999"/>
      <c r="B9" s="205"/>
      <c r="C9" s="205" t="s">
        <v>310</v>
      </c>
      <c r="D9" s="205" t="s">
        <v>311</v>
      </c>
      <c r="E9" s="209"/>
      <c r="F9" s="205" t="s">
        <v>312</v>
      </c>
      <c r="G9" s="209"/>
      <c r="H9" s="205" t="s">
        <v>313</v>
      </c>
      <c r="I9" s="209"/>
      <c r="J9" s="208"/>
      <c r="K9" s="205" t="s">
        <v>314</v>
      </c>
      <c r="L9" s="205" t="s">
        <v>315</v>
      </c>
    </row>
    <row r="10" spans="1:12" s="242" customFormat="1" ht="12" customHeight="1">
      <c r="A10" s="999"/>
      <c r="B10" s="205"/>
      <c r="C10" s="205" t="s">
        <v>316</v>
      </c>
      <c r="D10" s="205" t="s">
        <v>317</v>
      </c>
      <c r="E10" s="209"/>
      <c r="F10" s="205" t="s">
        <v>318</v>
      </c>
      <c r="G10" s="209"/>
      <c r="H10" s="205" t="s">
        <v>319</v>
      </c>
      <c r="I10" s="209"/>
      <c r="J10" s="208"/>
      <c r="K10" s="205" t="s">
        <v>320</v>
      </c>
      <c r="L10" s="205" t="s">
        <v>321</v>
      </c>
    </row>
    <row r="11" spans="1:12" s="242" customFormat="1" ht="12" customHeight="1">
      <c r="A11" s="999"/>
      <c r="B11" s="205"/>
      <c r="C11" s="205" t="s">
        <v>322</v>
      </c>
      <c r="D11" s="205"/>
      <c r="E11" s="209"/>
      <c r="F11" s="205"/>
      <c r="G11" s="209"/>
      <c r="H11" s="205"/>
      <c r="I11" s="209"/>
      <c r="J11" s="208"/>
      <c r="K11" s="205"/>
      <c r="L11" s="205" t="s">
        <v>323</v>
      </c>
    </row>
    <row r="12" spans="1:12" ht="3" customHeight="1">
      <c r="A12" s="243"/>
      <c r="B12" s="234"/>
      <c r="C12" s="234"/>
      <c r="D12" s="234"/>
      <c r="E12" s="235"/>
      <c r="F12" s="234"/>
      <c r="G12" s="235"/>
      <c r="H12" s="234"/>
      <c r="I12" s="235"/>
      <c r="J12" s="234"/>
      <c r="K12" s="234"/>
      <c r="L12" s="234"/>
    </row>
    <row r="13" spans="1:12" ht="3" customHeight="1">
      <c r="A13" s="244"/>
      <c r="B13" s="245"/>
      <c r="C13" s="245"/>
      <c r="D13" s="245"/>
      <c r="E13" s="246"/>
      <c r="F13" s="245"/>
      <c r="G13" s="246"/>
      <c r="H13" s="245"/>
      <c r="I13" s="246"/>
      <c r="J13" s="245"/>
      <c r="K13" s="245"/>
      <c r="L13" s="245"/>
    </row>
    <row r="14" spans="1:12" ht="11.1" customHeight="1">
      <c r="A14" s="39">
        <v>1922</v>
      </c>
      <c r="B14" s="247">
        <v>364832</v>
      </c>
      <c r="C14" s="247">
        <v>118135</v>
      </c>
      <c r="D14" s="247">
        <v>3894</v>
      </c>
      <c r="E14" s="247"/>
      <c r="F14" s="247">
        <v>56165</v>
      </c>
      <c r="G14" s="247"/>
      <c r="H14" s="247">
        <v>4171</v>
      </c>
      <c r="I14" s="247"/>
      <c r="J14" s="247">
        <v>2057</v>
      </c>
      <c r="K14" s="247">
        <v>9426</v>
      </c>
      <c r="L14" s="247">
        <v>170984</v>
      </c>
    </row>
    <row r="15" spans="1:12" ht="11.1" customHeight="1">
      <c r="A15" s="39">
        <v>1923</v>
      </c>
      <c r="B15" s="247">
        <v>402690</v>
      </c>
      <c r="C15" s="247">
        <v>123683</v>
      </c>
      <c r="D15" s="247">
        <v>3419</v>
      </c>
      <c r="E15" s="247"/>
      <c r="F15" s="247">
        <v>58237</v>
      </c>
      <c r="G15" s="247"/>
      <c r="H15" s="247">
        <v>4835</v>
      </c>
      <c r="I15" s="247"/>
      <c r="J15" s="247">
        <v>2499</v>
      </c>
      <c r="K15" s="247">
        <v>10320</v>
      </c>
      <c r="L15" s="247">
        <v>199697</v>
      </c>
    </row>
    <row r="16" spans="1:12" ht="11.1" customHeight="1">
      <c r="A16" s="39">
        <v>1930</v>
      </c>
      <c r="B16" s="247">
        <v>441717</v>
      </c>
      <c r="C16" s="247">
        <v>207469</v>
      </c>
      <c r="D16" s="247">
        <v>8495</v>
      </c>
      <c r="E16" s="247"/>
      <c r="F16" s="247">
        <v>70415</v>
      </c>
      <c r="G16" s="247"/>
      <c r="H16" s="247">
        <v>17805</v>
      </c>
      <c r="I16" s="247"/>
      <c r="J16" s="247">
        <v>3092</v>
      </c>
      <c r="K16" s="247">
        <v>18284</v>
      </c>
      <c r="L16" s="247">
        <v>116157</v>
      </c>
    </row>
    <row r="17" spans="1:12" ht="11.1" customHeight="1">
      <c r="A17" s="39">
        <v>1931</v>
      </c>
      <c r="B17" s="247">
        <v>437038</v>
      </c>
      <c r="C17" s="247">
        <v>198985</v>
      </c>
      <c r="D17" s="247">
        <v>14565</v>
      </c>
      <c r="E17" s="247"/>
      <c r="F17" s="247">
        <v>76133</v>
      </c>
      <c r="G17" s="247"/>
      <c r="H17" s="247">
        <v>19230</v>
      </c>
      <c r="I17" s="247"/>
      <c r="J17" s="247">
        <v>3630</v>
      </c>
      <c r="K17" s="247">
        <v>18625</v>
      </c>
      <c r="L17" s="247">
        <v>105870</v>
      </c>
    </row>
    <row r="18" spans="1:12" ht="11.1" customHeight="1">
      <c r="A18" s="39">
        <v>1934</v>
      </c>
      <c r="B18" s="247">
        <v>422595</v>
      </c>
      <c r="C18" s="247">
        <v>191999</v>
      </c>
      <c r="D18" s="247">
        <v>10557</v>
      </c>
      <c r="E18" s="247"/>
      <c r="F18" s="247">
        <v>72553</v>
      </c>
      <c r="G18" s="247"/>
      <c r="H18" s="247">
        <v>17076</v>
      </c>
      <c r="I18" s="247"/>
      <c r="J18" s="247">
        <v>3898</v>
      </c>
      <c r="K18" s="247">
        <v>19024</v>
      </c>
      <c r="L18" s="247">
        <v>107488</v>
      </c>
    </row>
    <row r="19" spans="1:12" ht="11.1" customHeight="1">
      <c r="A19" s="39">
        <v>1940</v>
      </c>
      <c r="B19" s="247">
        <v>458906</v>
      </c>
      <c r="C19" s="247">
        <v>197839</v>
      </c>
      <c r="D19" s="247">
        <v>17111</v>
      </c>
      <c r="E19" s="247"/>
      <c r="F19" s="247">
        <v>91952</v>
      </c>
      <c r="G19" s="247"/>
      <c r="H19" s="247">
        <v>21315</v>
      </c>
      <c r="I19" s="247"/>
      <c r="J19" s="247">
        <v>5440</v>
      </c>
      <c r="K19" s="247">
        <v>23520</v>
      </c>
      <c r="L19" s="247">
        <v>101729</v>
      </c>
    </row>
    <row r="20" spans="1:12" ht="11.1" customHeight="1">
      <c r="A20" s="39">
        <v>1945</v>
      </c>
      <c r="B20" s="247">
        <v>433694</v>
      </c>
      <c r="C20" s="247">
        <v>168783</v>
      </c>
      <c r="D20" s="247">
        <v>19598</v>
      </c>
      <c r="E20" s="248"/>
      <c r="F20" s="247">
        <v>79640</v>
      </c>
      <c r="G20" s="248"/>
      <c r="H20" s="247">
        <v>27789</v>
      </c>
      <c r="I20" s="247"/>
      <c r="J20" s="247">
        <v>6373</v>
      </c>
      <c r="K20" s="247">
        <v>22085</v>
      </c>
      <c r="L20" s="247">
        <v>109426</v>
      </c>
    </row>
    <row r="21" spans="1:12" ht="12.95" customHeight="1">
      <c r="A21" s="39" t="s">
        <v>796</v>
      </c>
      <c r="B21" s="247">
        <v>418430</v>
      </c>
      <c r="C21" s="247">
        <v>144806</v>
      </c>
      <c r="D21" s="247">
        <v>25938</v>
      </c>
      <c r="E21" s="247"/>
      <c r="F21" s="247">
        <v>86709</v>
      </c>
      <c r="G21" s="247"/>
      <c r="H21" s="247">
        <v>21261</v>
      </c>
      <c r="I21" s="247"/>
      <c r="J21" s="247">
        <v>8355</v>
      </c>
      <c r="K21" s="247">
        <v>24656</v>
      </c>
      <c r="L21" s="247">
        <v>106705</v>
      </c>
    </row>
    <row r="22" spans="1:12" ht="11.1" customHeight="1">
      <c r="A22" s="39">
        <v>1955</v>
      </c>
      <c r="B22" s="247">
        <v>407522</v>
      </c>
      <c r="C22" s="247">
        <v>130149</v>
      </c>
      <c r="D22" s="247">
        <v>28715</v>
      </c>
      <c r="E22" s="248"/>
      <c r="F22" s="247">
        <v>66793</v>
      </c>
      <c r="G22" s="248"/>
      <c r="H22" s="247">
        <v>11798</v>
      </c>
      <c r="I22" s="248"/>
      <c r="J22" s="247">
        <v>10289</v>
      </c>
      <c r="K22" s="247">
        <v>25456</v>
      </c>
      <c r="L22" s="247">
        <v>134322</v>
      </c>
    </row>
    <row r="23" spans="1:12" ht="12.95" customHeight="1">
      <c r="A23" s="39" t="s">
        <v>797</v>
      </c>
      <c r="B23" s="247">
        <v>402546</v>
      </c>
      <c r="C23" s="247">
        <v>102823</v>
      </c>
      <c r="D23" s="247">
        <v>34314</v>
      </c>
      <c r="E23" s="247"/>
      <c r="F23" s="247">
        <v>77833</v>
      </c>
      <c r="G23" s="247"/>
      <c r="H23" s="247">
        <v>21286</v>
      </c>
      <c r="I23" s="247"/>
      <c r="J23" s="247">
        <v>13481</v>
      </c>
      <c r="K23" s="247">
        <v>26313</v>
      </c>
      <c r="L23" s="247">
        <v>126496</v>
      </c>
    </row>
    <row r="24" spans="1:12" ht="11.1" customHeight="1">
      <c r="A24" s="39">
        <v>1965</v>
      </c>
      <c r="B24" s="247">
        <v>404163</v>
      </c>
      <c r="C24" s="247">
        <v>75563</v>
      </c>
      <c r="D24" s="247">
        <v>29906</v>
      </c>
      <c r="E24" s="247"/>
      <c r="F24" s="247">
        <v>71212</v>
      </c>
      <c r="G24" s="247"/>
      <c r="H24" s="247">
        <v>27513</v>
      </c>
      <c r="I24" s="248"/>
      <c r="J24" s="247">
        <v>16557</v>
      </c>
      <c r="K24" s="247">
        <v>29541</v>
      </c>
      <c r="L24" s="247">
        <v>153871</v>
      </c>
    </row>
    <row r="25" spans="1:12" ht="11.1" customHeight="1">
      <c r="A25" s="39">
        <v>1970</v>
      </c>
      <c r="B25" s="247">
        <v>485656</v>
      </c>
      <c r="C25" s="247">
        <v>112222</v>
      </c>
      <c r="D25" s="247">
        <v>51093</v>
      </c>
      <c r="E25" s="247"/>
      <c r="F25" s="247">
        <v>105762</v>
      </c>
      <c r="G25" s="247"/>
      <c r="H25" s="247">
        <v>27147</v>
      </c>
      <c r="I25" s="247"/>
      <c r="J25" s="247">
        <v>19349</v>
      </c>
      <c r="K25" s="247">
        <v>34784</v>
      </c>
      <c r="L25" s="247">
        <v>135299</v>
      </c>
    </row>
    <row r="26" spans="1:12" ht="11.1" customHeight="1">
      <c r="A26" s="39">
        <v>1975</v>
      </c>
      <c r="B26" s="247">
        <v>435888</v>
      </c>
      <c r="C26" s="247">
        <v>77104</v>
      </c>
      <c r="D26" s="247">
        <v>65206</v>
      </c>
      <c r="E26" s="247"/>
      <c r="F26" s="247">
        <v>72829</v>
      </c>
      <c r="G26" s="247"/>
      <c r="H26" s="247">
        <v>27492</v>
      </c>
      <c r="I26" s="247"/>
      <c r="J26" s="247">
        <v>22897</v>
      </c>
      <c r="K26" s="247">
        <v>54204</v>
      </c>
      <c r="L26" s="247">
        <v>116156</v>
      </c>
    </row>
    <row r="27" spans="1:12" ht="11.1" customHeight="1">
      <c r="A27" s="39">
        <v>1976</v>
      </c>
      <c r="B27" s="247">
        <v>455660</v>
      </c>
      <c r="C27" s="247">
        <v>83166</v>
      </c>
      <c r="D27" s="247">
        <v>68031</v>
      </c>
      <c r="E27" s="247"/>
      <c r="F27" s="247">
        <v>82451</v>
      </c>
      <c r="G27" s="247"/>
      <c r="H27" s="247">
        <v>26717</v>
      </c>
      <c r="I27" s="247"/>
      <c r="J27" s="247">
        <v>24120</v>
      </c>
      <c r="K27" s="247">
        <v>53655</v>
      </c>
      <c r="L27" s="247">
        <v>117520</v>
      </c>
    </row>
    <row r="28" spans="1:12" ht="11.1" customHeight="1">
      <c r="A28" s="39">
        <v>1977</v>
      </c>
      <c r="B28" s="247">
        <v>450454</v>
      </c>
      <c r="C28" s="247">
        <v>80846</v>
      </c>
      <c r="D28" s="247">
        <v>67813</v>
      </c>
      <c r="E28" s="247"/>
      <c r="F28" s="247">
        <v>70249</v>
      </c>
      <c r="G28" s="247"/>
      <c r="H28" s="247">
        <v>27693</v>
      </c>
      <c r="I28" s="247"/>
      <c r="J28" s="247">
        <v>25651</v>
      </c>
      <c r="K28" s="247">
        <v>59715</v>
      </c>
      <c r="L28" s="247">
        <v>118487</v>
      </c>
    </row>
    <row r="29" spans="1:12" ht="11.1" customHeight="1">
      <c r="A29" s="39">
        <v>1978</v>
      </c>
      <c r="B29" s="247">
        <v>418381</v>
      </c>
      <c r="C29" s="247">
        <v>64068</v>
      </c>
      <c r="D29" s="247">
        <v>67878</v>
      </c>
      <c r="E29" s="247"/>
      <c r="F29" s="247">
        <v>62281</v>
      </c>
      <c r="G29" s="247"/>
      <c r="H29" s="247">
        <v>27543</v>
      </c>
      <c r="I29" s="247"/>
      <c r="J29" s="247">
        <v>25809</v>
      </c>
      <c r="K29" s="247">
        <v>60092</v>
      </c>
      <c r="L29" s="247">
        <v>110710</v>
      </c>
    </row>
    <row r="30" spans="1:12" ht="11.1" customHeight="1">
      <c r="A30" s="39">
        <v>1979</v>
      </c>
      <c r="B30" s="247">
        <v>428217</v>
      </c>
      <c r="C30" s="247">
        <v>61138</v>
      </c>
      <c r="D30" s="247">
        <v>69327</v>
      </c>
      <c r="E30" s="247"/>
      <c r="F30" s="247">
        <v>59475</v>
      </c>
      <c r="G30" s="247"/>
      <c r="H30" s="247">
        <v>29938</v>
      </c>
      <c r="I30" s="247"/>
      <c r="J30" s="247">
        <v>27865</v>
      </c>
      <c r="K30" s="247">
        <v>63636</v>
      </c>
      <c r="L30" s="247">
        <v>116838</v>
      </c>
    </row>
    <row r="31" spans="1:12" ht="11.1" customHeight="1">
      <c r="A31" s="39">
        <v>1980</v>
      </c>
      <c r="B31" s="247">
        <v>434465</v>
      </c>
      <c r="C31" s="247">
        <v>59615</v>
      </c>
      <c r="D31" s="247">
        <v>71376</v>
      </c>
      <c r="E31" s="247"/>
      <c r="F31" s="247">
        <v>58558</v>
      </c>
      <c r="G31" s="247"/>
      <c r="H31" s="247">
        <v>30947</v>
      </c>
      <c r="I31" s="247"/>
      <c r="J31" s="247">
        <v>28111</v>
      </c>
      <c r="K31" s="247">
        <v>67373</v>
      </c>
      <c r="L31" s="247">
        <v>118485</v>
      </c>
    </row>
    <row r="32" spans="1:12" ht="11.1" customHeight="1">
      <c r="A32" s="39">
        <v>1981</v>
      </c>
      <c r="B32" s="247">
        <v>424274</v>
      </c>
      <c r="C32" s="247">
        <v>52035</v>
      </c>
      <c r="D32" s="247">
        <v>74882</v>
      </c>
      <c r="E32" s="247"/>
      <c r="F32" s="247">
        <v>55236</v>
      </c>
      <c r="G32" s="247"/>
      <c r="H32" s="247">
        <v>31206</v>
      </c>
      <c r="I32" s="247"/>
      <c r="J32" s="247">
        <v>29714</v>
      </c>
      <c r="K32" s="247">
        <v>70565</v>
      </c>
      <c r="L32" s="247">
        <v>110636</v>
      </c>
    </row>
    <row r="33" spans="1:12" ht="11.1" customHeight="1">
      <c r="A33" s="39">
        <v>1982</v>
      </c>
      <c r="B33" s="247">
        <v>412345</v>
      </c>
      <c r="C33" s="247">
        <v>50211</v>
      </c>
      <c r="D33" s="247">
        <v>69717</v>
      </c>
      <c r="E33" s="247"/>
      <c r="F33" s="247">
        <v>48734</v>
      </c>
      <c r="G33" s="247"/>
      <c r="H33" s="247">
        <v>32878</v>
      </c>
      <c r="I33" s="247"/>
      <c r="J33" s="247">
        <v>31295</v>
      </c>
      <c r="K33" s="247">
        <v>68224</v>
      </c>
      <c r="L33" s="247">
        <v>111286</v>
      </c>
    </row>
    <row r="34" spans="1:12" ht="11.1" customHeight="1">
      <c r="A34" s="39">
        <v>1983</v>
      </c>
      <c r="B34" s="247">
        <v>413403</v>
      </c>
      <c r="C34" s="247">
        <v>53326</v>
      </c>
      <c r="D34" s="247">
        <v>71295</v>
      </c>
      <c r="E34" s="247"/>
      <c r="F34" s="247">
        <v>49139</v>
      </c>
      <c r="G34" s="247"/>
      <c r="H34" s="247">
        <v>33792</v>
      </c>
      <c r="I34" s="247"/>
      <c r="J34" s="247">
        <v>32416</v>
      </c>
      <c r="K34" s="247">
        <v>60604</v>
      </c>
      <c r="L34" s="247">
        <v>112831</v>
      </c>
    </row>
    <row r="35" spans="1:12" ht="11.1" customHeight="1">
      <c r="A35" s="39">
        <v>1984</v>
      </c>
      <c r="B35" s="247">
        <v>410550</v>
      </c>
      <c r="C35" s="247">
        <v>48672</v>
      </c>
      <c r="D35" s="247">
        <v>73015</v>
      </c>
      <c r="E35" s="247"/>
      <c r="F35" s="247">
        <v>50095</v>
      </c>
      <c r="G35" s="247"/>
      <c r="H35" s="247">
        <v>33047</v>
      </c>
      <c r="I35" s="247"/>
      <c r="J35" s="247">
        <v>33459</v>
      </c>
      <c r="K35" s="247">
        <v>60903</v>
      </c>
      <c r="L35" s="247">
        <v>111359</v>
      </c>
    </row>
    <row r="36" spans="1:12" ht="11.1" customHeight="1">
      <c r="A36" s="39">
        <v>1985</v>
      </c>
      <c r="B36" s="247">
        <v>414003</v>
      </c>
      <c r="C36" s="247">
        <v>47093</v>
      </c>
      <c r="D36" s="247">
        <v>75081</v>
      </c>
      <c r="E36" s="247"/>
      <c r="F36" s="247">
        <v>49186</v>
      </c>
      <c r="G36" s="247"/>
      <c r="H36" s="247">
        <v>33495</v>
      </c>
      <c r="I36" s="247"/>
      <c r="J36" s="247">
        <v>36299</v>
      </c>
      <c r="K36" s="247">
        <v>64262</v>
      </c>
      <c r="L36" s="247">
        <v>108587</v>
      </c>
    </row>
    <row r="37" spans="1:12" ht="11.1" customHeight="1">
      <c r="A37" s="39">
        <v>1986</v>
      </c>
      <c r="B37" s="247">
        <v>400079</v>
      </c>
      <c r="C37" s="247">
        <v>44031</v>
      </c>
      <c r="D37" s="247">
        <v>73584</v>
      </c>
      <c r="E37" s="247"/>
      <c r="F37" s="247">
        <v>41994</v>
      </c>
      <c r="G37" s="247"/>
      <c r="H37" s="247">
        <v>32005</v>
      </c>
      <c r="I37" s="247"/>
      <c r="J37" s="247">
        <v>37327</v>
      </c>
      <c r="K37" s="247">
        <v>63044</v>
      </c>
      <c r="L37" s="247">
        <v>108094</v>
      </c>
    </row>
    <row r="38" spans="1:12" ht="11.1" customHeight="1">
      <c r="A38" s="39">
        <v>1987</v>
      </c>
      <c r="B38" s="247">
        <v>406913</v>
      </c>
      <c r="C38" s="247">
        <v>43991</v>
      </c>
      <c r="D38" s="247">
        <v>75703</v>
      </c>
      <c r="E38" s="247"/>
      <c r="F38" s="247">
        <v>40709</v>
      </c>
      <c r="G38" s="247"/>
      <c r="H38" s="247">
        <v>31670</v>
      </c>
      <c r="I38" s="247"/>
      <c r="J38" s="247">
        <v>38822</v>
      </c>
      <c r="K38" s="247">
        <v>61749</v>
      </c>
      <c r="L38" s="247">
        <v>114269</v>
      </c>
    </row>
    <row r="39" spans="1:12" ht="11.1" customHeight="1">
      <c r="A39" s="39">
        <v>1988</v>
      </c>
      <c r="B39" s="247">
        <v>412987</v>
      </c>
      <c r="C39" s="247">
        <v>39668</v>
      </c>
      <c r="D39" s="247">
        <v>80019</v>
      </c>
      <c r="E39" s="247"/>
      <c r="F39" s="247">
        <v>40118</v>
      </c>
      <c r="G39" s="247"/>
      <c r="H39" s="247">
        <v>32338</v>
      </c>
      <c r="I39" s="247"/>
      <c r="J39" s="247">
        <v>40826</v>
      </c>
      <c r="K39" s="247">
        <v>60577</v>
      </c>
      <c r="L39" s="247">
        <v>119441</v>
      </c>
    </row>
    <row r="40" spans="1:12" ht="11.1" customHeight="1">
      <c r="A40" s="39">
        <v>1989</v>
      </c>
      <c r="B40" s="247">
        <v>423304</v>
      </c>
      <c r="C40" s="247">
        <v>39655</v>
      </c>
      <c r="D40" s="247">
        <v>82710</v>
      </c>
      <c r="E40" s="247"/>
      <c r="F40" s="247">
        <v>45064</v>
      </c>
      <c r="G40" s="247"/>
      <c r="H40" s="247">
        <v>32432</v>
      </c>
      <c r="I40" s="247"/>
      <c r="J40" s="247">
        <v>42017</v>
      </c>
      <c r="K40" s="247">
        <v>59837</v>
      </c>
      <c r="L40" s="247">
        <v>121589</v>
      </c>
    </row>
    <row r="41" spans="1:12" ht="11.1" customHeight="1">
      <c r="A41" s="39">
        <v>1990</v>
      </c>
      <c r="B41" s="247">
        <v>422803</v>
      </c>
      <c r="C41" s="247">
        <v>40996</v>
      </c>
      <c r="D41" s="247">
        <v>83833</v>
      </c>
      <c r="E41" s="247"/>
      <c r="F41" s="247">
        <v>44277</v>
      </c>
      <c r="G41" s="247"/>
      <c r="H41" s="247">
        <v>33238</v>
      </c>
      <c r="I41" s="247"/>
      <c r="J41" s="247">
        <v>42603</v>
      </c>
      <c r="K41" s="247">
        <v>58904</v>
      </c>
      <c r="L41" s="247">
        <v>118952</v>
      </c>
    </row>
    <row r="42" spans="1:12" ht="11.1" customHeight="1">
      <c r="A42" s="249">
        <v>1991</v>
      </c>
      <c r="B42" s="247">
        <v>411131</v>
      </c>
      <c r="C42" s="250">
        <v>30127</v>
      </c>
      <c r="D42" s="250">
        <v>85786</v>
      </c>
      <c r="E42" s="250"/>
      <c r="F42" s="250">
        <v>40687</v>
      </c>
      <c r="G42" s="250"/>
      <c r="H42" s="250">
        <v>34286</v>
      </c>
      <c r="I42" s="250"/>
      <c r="J42" s="250">
        <v>43439</v>
      </c>
      <c r="K42" s="250">
        <v>59353</v>
      </c>
      <c r="L42" s="250">
        <v>117453</v>
      </c>
    </row>
    <row r="43" spans="1:12" ht="11.1" customHeight="1">
      <c r="A43" s="249">
        <v>1992</v>
      </c>
      <c r="B43" s="247">
        <v>409814</v>
      </c>
      <c r="C43" s="250">
        <v>24647</v>
      </c>
      <c r="D43" s="250">
        <v>87376</v>
      </c>
      <c r="E43" s="250"/>
      <c r="F43" s="250">
        <v>39611</v>
      </c>
      <c r="G43" s="250"/>
      <c r="H43" s="250">
        <v>35096</v>
      </c>
      <c r="I43" s="250"/>
      <c r="J43" s="250">
        <v>45211</v>
      </c>
      <c r="K43" s="250">
        <v>60136</v>
      </c>
      <c r="L43" s="250">
        <v>117737</v>
      </c>
    </row>
    <row r="44" spans="1:12" ht="11.1" customHeight="1">
      <c r="A44" s="249">
        <v>1993</v>
      </c>
      <c r="B44" s="247">
        <v>416335</v>
      </c>
      <c r="C44" s="250">
        <v>23798</v>
      </c>
      <c r="D44" s="250">
        <v>90703</v>
      </c>
      <c r="E44" s="250"/>
      <c r="F44" s="250">
        <v>40680</v>
      </c>
      <c r="G44" s="250"/>
      <c r="H44" s="250">
        <v>37255</v>
      </c>
      <c r="I44" s="250"/>
      <c r="J44" s="250">
        <v>46599</v>
      </c>
      <c r="K44" s="250">
        <v>58237</v>
      </c>
      <c r="L44" s="250">
        <v>119063</v>
      </c>
    </row>
    <row r="45" spans="1:12" ht="11.1" customHeight="1">
      <c r="A45" s="249">
        <v>1994</v>
      </c>
      <c r="B45" s="247">
        <v>419074</v>
      </c>
      <c r="C45" s="250">
        <v>20576</v>
      </c>
      <c r="D45" s="250">
        <v>93840</v>
      </c>
      <c r="E45" s="250"/>
      <c r="F45" s="250">
        <v>41251</v>
      </c>
      <c r="G45" s="250"/>
      <c r="H45" s="250">
        <v>37416</v>
      </c>
      <c r="I45" s="250"/>
      <c r="J45" s="250">
        <v>48244</v>
      </c>
      <c r="K45" s="250">
        <v>58600</v>
      </c>
      <c r="L45" s="250">
        <v>119147</v>
      </c>
    </row>
    <row r="46" spans="1:12" ht="11.1" customHeight="1">
      <c r="A46" s="249">
        <v>1995</v>
      </c>
      <c r="B46" s="247">
        <v>430278</v>
      </c>
      <c r="C46" s="250">
        <v>20027</v>
      </c>
      <c r="D46" s="250">
        <v>97357</v>
      </c>
      <c r="E46" s="250"/>
      <c r="F46" s="250">
        <v>42950</v>
      </c>
      <c r="G46" s="250"/>
      <c r="H46" s="250">
        <v>38347</v>
      </c>
      <c r="I46" s="250"/>
      <c r="J46" s="250">
        <v>50027</v>
      </c>
      <c r="K46" s="250">
        <v>56919</v>
      </c>
      <c r="L46" s="250">
        <v>124651</v>
      </c>
    </row>
    <row r="47" spans="1:12" ht="11.1" customHeight="1">
      <c r="A47" s="249">
        <v>1996</v>
      </c>
      <c r="B47" s="247">
        <v>436321</v>
      </c>
      <c r="C47" s="250">
        <v>18748</v>
      </c>
      <c r="D47" s="250">
        <v>100106</v>
      </c>
      <c r="E47" s="250"/>
      <c r="F47" s="250">
        <v>44860</v>
      </c>
      <c r="G47" s="250"/>
      <c r="H47" s="250">
        <v>38672</v>
      </c>
      <c r="I47" s="250"/>
      <c r="J47" s="250">
        <v>51862</v>
      </c>
      <c r="K47" s="250">
        <v>55837</v>
      </c>
      <c r="L47" s="250">
        <v>126236</v>
      </c>
    </row>
    <row r="48" spans="1:12" ht="11.1" customHeight="1">
      <c r="A48" s="249">
        <v>1997</v>
      </c>
      <c r="B48" s="247">
        <v>430437</v>
      </c>
      <c r="C48" s="250">
        <v>17310</v>
      </c>
      <c r="D48" s="250">
        <v>102114</v>
      </c>
      <c r="E48" s="250"/>
      <c r="F48" s="250">
        <v>44584</v>
      </c>
      <c r="G48" s="250"/>
      <c r="H48" s="250">
        <v>40457</v>
      </c>
      <c r="I48" s="250"/>
      <c r="J48" s="250">
        <v>53370</v>
      </c>
      <c r="K48" s="250">
        <v>56032</v>
      </c>
      <c r="L48" s="250">
        <v>116570</v>
      </c>
    </row>
    <row r="49" spans="1:12" ht="11.1" customHeight="1">
      <c r="A49" s="251" t="s">
        <v>39</v>
      </c>
      <c r="B49" s="247">
        <v>444665</v>
      </c>
      <c r="C49" s="250">
        <v>20991</v>
      </c>
      <c r="D49" s="250">
        <v>99716</v>
      </c>
      <c r="E49" s="250"/>
      <c r="F49" s="250">
        <v>41527</v>
      </c>
      <c r="G49" s="250"/>
      <c r="H49" s="250">
        <v>41726</v>
      </c>
      <c r="I49" s="250"/>
      <c r="J49" s="250">
        <v>55235</v>
      </c>
      <c r="K49" s="250">
        <v>56022</v>
      </c>
      <c r="L49" s="250">
        <v>129448</v>
      </c>
    </row>
    <row r="50" spans="1:12" ht="11.1" customHeight="1">
      <c r="A50" s="251" t="s">
        <v>40</v>
      </c>
      <c r="B50" s="247">
        <v>443950</v>
      </c>
      <c r="C50" s="250">
        <v>19386</v>
      </c>
      <c r="D50" s="250">
        <v>98639</v>
      </c>
      <c r="E50" s="250"/>
      <c r="F50" s="250">
        <v>41696</v>
      </c>
      <c r="G50" s="250"/>
      <c r="H50" s="250">
        <v>41692</v>
      </c>
      <c r="I50" s="250"/>
      <c r="J50" s="250">
        <v>56400</v>
      </c>
      <c r="K50" s="250">
        <v>54559</v>
      </c>
      <c r="L50" s="250">
        <v>131578</v>
      </c>
    </row>
    <row r="51" spans="1:12" ht="11.1" customHeight="1">
      <c r="A51" s="251" t="s">
        <v>41</v>
      </c>
      <c r="B51" s="247">
        <v>437667</v>
      </c>
      <c r="C51" s="250">
        <v>18602</v>
      </c>
      <c r="D51" s="250">
        <v>97655</v>
      </c>
      <c r="E51" s="250"/>
      <c r="F51" s="250">
        <v>38540</v>
      </c>
      <c r="G51" s="250"/>
      <c r="H51" s="250">
        <v>42201</v>
      </c>
      <c r="I51" s="250"/>
      <c r="J51" s="250">
        <v>57784</v>
      </c>
      <c r="K51" s="250">
        <v>52129</v>
      </c>
      <c r="L51" s="250">
        <v>130756</v>
      </c>
    </row>
    <row r="52" spans="1:12" ht="11.1" customHeight="1">
      <c r="A52" s="251" t="s">
        <v>42</v>
      </c>
      <c r="B52" s="247">
        <v>443127</v>
      </c>
      <c r="C52" s="250">
        <v>18475</v>
      </c>
      <c r="D52" s="250">
        <v>99710</v>
      </c>
      <c r="E52" s="250"/>
      <c r="F52" s="250">
        <v>37379</v>
      </c>
      <c r="G52" s="250"/>
      <c r="H52" s="250">
        <v>42827</v>
      </c>
      <c r="I52" s="250"/>
      <c r="J52" s="250">
        <v>59011</v>
      </c>
      <c r="K52" s="250">
        <v>51972</v>
      </c>
      <c r="L52" s="250">
        <v>133753</v>
      </c>
    </row>
    <row r="53" spans="1:12" ht="11.1" customHeight="1">
      <c r="A53" s="251" t="s">
        <v>43</v>
      </c>
      <c r="B53" s="247">
        <v>459687</v>
      </c>
      <c r="C53" s="250">
        <v>18576</v>
      </c>
      <c r="D53" s="250">
        <v>104357</v>
      </c>
      <c r="E53" s="250"/>
      <c r="F53" s="250">
        <v>39163</v>
      </c>
      <c r="G53" s="250"/>
      <c r="H53" s="250">
        <v>44316</v>
      </c>
      <c r="I53" s="250"/>
      <c r="J53" s="250">
        <v>61417</v>
      </c>
      <c r="K53" s="250">
        <v>52463</v>
      </c>
      <c r="L53" s="250">
        <v>139395</v>
      </c>
    </row>
    <row r="54" spans="1:12" ht="11.1" customHeight="1">
      <c r="A54" s="251" t="s">
        <v>44</v>
      </c>
      <c r="B54" s="247">
        <v>472140</v>
      </c>
      <c r="C54" s="250">
        <v>18728</v>
      </c>
      <c r="D54" s="250">
        <v>107909</v>
      </c>
      <c r="E54" s="250"/>
      <c r="F54" s="250">
        <v>40222</v>
      </c>
      <c r="G54" s="250"/>
      <c r="H54" s="250">
        <v>45605</v>
      </c>
      <c r="I54" s="250"/>
      <c r="J54" s="250">
        <v>63067</v>
      </c>
      <c r="K54" s="250">
        <v>52325</v>
      </c>
      <c r="L54" s="250">
        <v>144284</v>
      </c>
    </row>
    <row r="55" spans="1:12" ht="11.1" customHeight="1">
      <c r="A55" s="251" t="s">
        <v>45</v>
      </c>
      <c r="B55" s="247">
        <v>473417</v>
      </c>
      <c r="C55" s="250">
        <v>17736</v>
      </c>
      <c r="D55" s="250">
        <v>107752</v>
      </c>
      <c r="E55" s="250"/>
      <c r="F55" s="250">
        <v>40936</v>
      </c>
      <c r="G55" s="250"/>
      <c r="H55" s="250">
        <v>45737</v>
      </c>
      <c r="I55" s="250"/>
      <c r="J55" s="250">
        <v>64336</v>
      </c>
      <c r="K55" s="250">
        <v>51323</v>
      </c>
      <c r="L55" s="250">
        <v>145597</v>
      </c>
    </row>
    <row r="56" spans="1:12" ht="11.1" customHeight="1">
      <c r="A56" s="251" t="s">
        <v>46</v>
      </c>
      <c r="B56" s="247">
        <v>495240</v>
      </c>
      <c r="C56" s="250">
        <v>18233</v>
      </c>
      <c r="D56" s="250">
        <v>112025</v>
      </c>
      <c r="E56" s="250"/>
      <c r="F56" s="250">
        <v>43361</v>
      </c>
      <c r="G56" s="250"/>
      <c r="H56" s="250">
        <v>47691</v>
      </c>
      <c r="I56" s="250"/>
      <c r="J56" s="250">
        <v>66464</v>
      </c>
      <c r="K56" s="250">
        <v>53110</v>
      </c>
      <c r="L56" s="250">
        <v>154356</v>
      </c>
    </row>
    <row r="57" spans="1:12" ht="11.1" customHeight="1">
      <c r="A57" s="251" t="s">
        <v>47</v>
      </c>
      <c r="B57" s="247">
        <v>494471</v>
      </c>
      <c r="C57" s="250">
        <v>18006</v>
      </c>
      <c r="D57" s="250">
        <v>111999</v>
      </c>
      <c r="E57" s="250"/>
      <c r="F57" s="250">
        <v>42299</v>
      </c>
      <c r="G57" s="250"/>
      <c r="H57" s="250">
        <v>47340</v>
      </c>
      <c r="I57" s="250"/>
      <c r="J57" s="250">
        <v>67274</v>
      </c>
      <c r="K57" s="250">
        <v>53854</v>
      </c>
      <c r="L57" s="250">
        <v>153699</v>
      </c>
    </row>
    <row r="58" spans="1:12" ht="11.1" customHeight="1">
      <c r="A58" s="251" t="s">
        <v>48</v>
      </c>
      <c r="B58" s="247">
        <v>514420</v>
      </c>
      <c r="C58" s="250">
        <v>18119</v>
      </c>
      <c r="D58" s="250">
        <v>119806</v>
      </c>
      <c r="E58" s="250"/>
      <c r="F58" s="250">
        <v>43688</v>
      </c>
      <c r="G58" s="250"/>
      <c r="H58" s="250">
        <v>49637</v>
      </c>
      <c r="I58" s="250"/>
      <c r="J58" s="250">
        <v>68815</v>
      </c>
      <c r="K58" s="250">
        <v>55029</v>
      </c>
      <c r="L58" s="250">
        <v>159326</v>
      </c>
    </row>
    <row r="59" spans="1:12" ht="11.1" customHeight="1">
      <c r="A59" s="251">
        <v>2008</v>
      </c>
      <c r="B59" s="652">
        <f>SUM(C59:L59)</f>
        <v>539530</v>
      </c>
      <c r="C59" s="652">
        <v>18342</v>
      </c>
      <c r="D59" s="652">
        <v>126420</v>
      </c>
      <c r="E59" s="652"/>
      <c r="F59" s="652">
        <v>45398</v>
      </c>
      <c r="G59" s="652"/>
      <c r="H59" s="652">
        <v>51536</v>
      </c>
      <c r="I59" s="652"/>
      <c r="J59" s="652">
        <v>71074</v>
      </c>
      <c r="K59" s="652">
        <v>60174</v>
      </c>
      <c r="L59" s="652">
        <v>166586</v>
      </c>
    </row>
    <row r="60" spans="1:12" ht="11.1" customHeight="1">
      <c r="A60" s="251">
        <v>2009</v>
      </c>
      <c r="B60" s="652">
        <f>SUM(C60:L60)</f>
        <v>564673</v>
      </c>
      <c r="C60" s="652">
        <v>17252</v>
      </c>
      <c r="D60" s="652">
        <v>131832</v>
      </c>
      <c r="E60" s="652"/>
      <c r="F60" s="652">
        <v>49901</v>
      </c>
      <c r="G60" s="652"/>
      <c r="H60" s="652">
        <v>53229</v>
      </c>
      <c r="I60" s="652"/>
      <c r="J60" s="652">
        <v>72627</v>
      </c>
      <c r="K60" s="652">
        <v>67409</v>
      </c>
      <c r="L60" s="652">
        <v>172423</v>
      </c>
    </row>
    <row r="61" spans="1:12" ht="11.1" customHeight="1">
      <c r="A61" s="251">
        <v>2010</v>
      </c>
      <c r="B61" s="652">
        <f>SUM(C61:L61)</f>
        <v>592018</v>
      </c>
      <c r="C61" s="652">
        <v>17151</v>
      </c>
      <c r="D61" s="652">
        <v>141175</v>
      </c>
      <c r="E61" s="652"/>
      <c r="F61" s="652">
        <v>51090</v>
      </c>
      <c r="G61" s="652"/>
      <c r="H61" s="652">
        <v>54920</v>
      </c>
      <c r="I61" s="652"/>
      <c r="J61" s="652">
        <v>74685</v>
      </c>
      <c r="K61" s="652">
        <v>72520</v>
      </c>
      <c r="L61" s="652">
        <v>180477</v>
      </c>
    </row>
    <row r="62" spans="1:12" ht="11.1" customHeight="1">
      <c r="A62" s="251">
        <v>2011</v>
      </c>
      <c r="B62" s="652">
        <f>SUM(C62:L62)</f>
        <v>590693</v>
      </c>
      <c r="C62" s="652">
        <v>17734</v>
      </c>
      <c r="D62" s="652">
        <v>140595</v>
      </c>
      <c r="E62" s="652"/>
      <c r="F62" s="652">
        <v>47825</v>
      </c>
      <c r="G62" s="652"/>
      <c r="H62" s="652">
        <v>55877</v>
      </c>
      <c r="I62" s="652"/>
      <c r="J62" s="652">
        <v>76215</v>
      </c>
      <c r="K62" s="652">
        <v>75320</v>
      </c>
      <c r="L62" s="652">
        <v>177127</v>
      </c>
    </row>
    <row r="63" spans="1:12" ht="11.1" customHeight="1">
      <c r="A63" s="251">
        <v>2012</v>
      </c>
      <c r="B63" s="652">
        <f>SUM(C63:L63)</f>
        <v>602354</v>
      </c>
      <c r="C63" s="652">
        <v>18003</v>
      </c>
      <c r="D63" s="652">
        <v>144798</v>
      </c>
      <c r="E63" s="652"/>
      <c r="F63" s="652">
        <v>48548</v>
      </c>
      <c r="G63" s="652"/>
      <c r="H63" s="652">
        <v>57529</v>
      </c>
      <c r="I63" s="652"/>
      <c r="J63" s="652">
        <v>78352</v>
      </c>
      <c r="K63" s="652">
        <v>73736</v>
      </c>
      <c r="L63" s="652">
        <v>181388</v>
      </c>
    </row>
    <row r="64" spans="1:12" ht="3" customHeight="1">
      <c r="A64" s="243"/>
      <c r="B64" s="234"/>
      <c r="C64" s="234"/>
      <c r="D64" s="234"/>
      <c r="E64" s="235"/>
      <c r="F64" s="234"/>
      <c r="G64" s="235"/>
      <c r="H64" s="234"/>
      <c r="I64" s="235"/>
      <c r="J64" s="234"/>
      <c r="K64" s="234"/>
      <c r="L64" s="234"/>
    </row>
    <row r="65" spans="1:12" ht="3" customHeight="1">
      <c r="A65" s="244"/>
      <c r="B65" s="245"/>
      <c r="C65" s="245"/>
      <c r="D65" s="245"/>
      <c r="E65" s="246"/>
      <c r="F65" s="245"/>
      <c r="G65" s="246"/>
      <c r="H65" s="245"/>
      <c r="I65" s="246"/>
      <c r="J65" s="245"/>
      <c r="K65" s="245"/>
      <c r="L65" s="245"/>
    </row>
    <row r="66" spans="1:12" ht="11.1" customHeight="1">
      <c r="A66" s="39" t="s">
        <v>859</v>
      </c>
      <c r="B66" s="228"/>
      <c r="C66" s="228"/>
      <c r="D66" s="228"/>
      <c r="E66" s="252"/>
      <c r="F66" s="228"/>
      <c r="G66" s="252"/>
      <c r="H66" s="228"/>
      <c r="I66" s="252"/>
      <c r="J66" s="228"/>
      <c r="K66" s="228"/>
      <c r="L66" s="228"/>
    </row>
    <row r="67" spans="1:12" ht="11.1" customHeight="1">
      <c r="A67" s="39" t="s">
        <v>632</v>
      </c>
      <c r="B67" s="228"/>
      <c r="C67" s="228"/>
      <c r="D67" s="228"/>
      <c r="E67" s="252"/>
      <c r="F67" s="228"/>
      <c r="G67" s="252"/>
      <c r="H67" s="228"/>
      <c r="I67" s="252"/>
      <c r="J67" s="228"/>
      <c r="K67" s="228"/>
      <c r="L67" s="228"/>
    </row>
    <row r="68" spans="1:12" ht="11.1" customHeight="1">
      <c r="A68" s="39" t="s">
        <v>671</v>
      </c>
    </row>
    <row r="70" spans="1:12" ht="11.1" customHeight="1">
      <c r="A70" s="253"/>
      <c r="C70" s="746"/>
      <c r="D70" s="746"/>
      <c r="E70" s="746"/>
      <c r="F70" s="746"/>
      <c r="G70" s="746"/>
      <c r="H70" s="746"/>
      <c r="J70" s="746"/>
      <c r="K70" s="746"/>
      <c r="L70" s="746"/>
    </row>
    <row r="71" spans="1:12" ht="11.1" customHeight="1">
      <c r="A71" s="253"/>
      <c r="C71" s="746"/>
      <c r="D71" s="746"/>
      <c r="E71" s="746"/>
      <c r="F71" s="746"/>
      <c r="G71" s="746"/>
      <c r="H71" s="746"/>
      <c r="J71" s="746"/>
      <c r="K71" s="746"/>
      <c r="L71" s="746"/>
    </row>
    <row r="72" spans="1:12" ht="11.1" customHeight="1">
      <c r="A72" s="253"/>
      <c r="C72" s="746"/>
      <c r="D72" s="746"/>
      <c r="E72" s="746"/>
      <c r="F72" s="746"/>
      <c r="G72" s="746"/>
      <c r="H72" s="746"/>
      <c r="J72" s="746"/>
      <c r="K72" s="746"/>
      <c r="L72" s="746"/>
    </row>
    <row r="73" spans="1:12" ht="11.1" customHeight="1">
      <c r="A73" s="253"/>
      <c r="C73" s="746"/>
      <c r="D73" s="746"/>
      <c r="E73" s="746"/>
      <c r="F73" s="746"/>
      <c r="G73" s="746"/>
      <c r="H73" s="746"/>
      <c r="J73" s="746"/>
      <c r="K73" s="746"/>
      <c r="L73" s="746"/>
    </row>
    <row r="74" spans="1:12" ht="11.1" customHeight="1">
      <c r="A74" s="253"/>
      <c r="C74" s="746"/>
      <c r="D74" s="746"/>
      <c r="E74" s="746"/>
      <c r="F74" s="746"/>
      <c r="G74" s="746"/>
      <c r="H74" s="746"/>
      <c r="J74" s="746"/>
      <c r="K74" s="746"/>
      <c r="L74" s="746"/>
    </row>
    <row r="75" spans="1:12" ht="11.1" customHeight="1">
      <c r="A75" s="253"/>
      <c r="C75" s="746"/>
      <c r="D75" s="746"/>
      <c r="E75" s="746"/>
      <c r="F75" s="746"/>
      <c r="G75" s="746"/>
      <c r="H75" s="746"/>
      <c r="J75" s="746"/>
      <c r="K75" s="746"/>
      <c r="L75" s="746"/>
    </row>
    <row r="76" spans="1:12" ht="11.1" customHeight="1">
      <c r="A76" s="253"/>
      <c r="C76" s="746"/>
      <c r="D76" s="746"/>
      <c r="E76" s="746"/>
      <c r="F76" s="746"/>
      <c r="G76" s="746"/>
      <c r="H76" s="746"/>
      <c r="J76" s="746"/>
      <c r="K76" s="746"/>
      <c r="L76" s="746"/>
    </row>
    <row r="77" spans="1:12" ht="11.1" customHeight="1">
      <c r="A77" s="253"/>
      <c r="C77" s="746"/>
      <c r="D77" s="746"/>
      <c r="E77" s="746"/>
      <c r="F77" s="746"/>
      <c r="G77" s="746"/>
      <c r="H77" s="746"/>
      <c r="J77" s="746"/>
      <c r="K77" s="746"/>
      <c r="L77" s="746"/>
    </row>
    <row r="78" spans="1:12" ht="11.1" customHeight="1">
      <c r="A78" s="253"/>
      <c r="C78" s="746"/>
      <c r="D78" s="746"/>
      <c r="E78" s="746"/>
      <c r="F78" s="746"/>
      <c r="G78" s="746"/>
      <c r="H78" s="746"/>
      <c r="J78" s="746"/>
      <c r="K78" s="746"/>
      <c r="L78" s="746"/>
    </row>
    <row r="79" spans="1:12" ht="11.1" customHeight="1">
      <c r="A79" s="253"/>
      <c r="C79" s="746"/>
      <c r="D79" s="746"/>
      <c r="E79" s="746"/>
      <c r="F79" s="746"/>
      <c r="G79" s="746"/>
      <c r="H79" s="746"/>
      <c r="J79" s="746"/>
      <c r="K79" s="746"/>
      <c r="L79" s="746"/>
    </row>
  </sheetData>
  <mergeCells count="1">
    <mergeCell ref="A6:A11"/>
  </mergeCells>
  <phoneticPr fontId="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81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.5703125" style="223" customWidth="1"/>
    <col min="2" max="2" width="7.7109375" style="194" customWidth="1"/>
    <col min="3" max="3" width="11.7109375" style="194" customWidth="1"/>
    <col min="4" max="4" width="11.42578125" style="194"/>
    <col min="5" max="5" width="11.140625" style="194" customWidth="1"/>
    <col min="6" max="6" width="10.85546875" style="194" customWidth="1"/>
    <col min="7" max="8" width="11.28515625" style="194" customWidth="1"/>
    <col min="9" max="9" width="9.5703125" style="194" customWidth="1"/>
    <col min="10" max="16384" width="11.42578125" style="194"/>
  </cols>
  <sheetData>
    <row r="1" spans="1:9" ht="24.75" customHeight="1"/>
    <row r="2" spans="1:9" s="196" customFormat="1" ht="12.75" customHeight="1">
      <c r="A2" s="195" t="s">
        <v>293</v>
      </c>
      <c r="H2" s="197"/>
      <c r="I2" s="198" t="s">
        <v>292</v>
      </c>
    </row>
    <row r="3" spans="1:9" s="196" customFormat="1" ht="12.75" customHeight="1">
      <c r="A3" s="195" t="s">
        <v>295</v>
      </c>
      <c r="I3" s="197"/>
    </row>
    <row r="4" spans="1:9" s="196" customFormat="1" ht="12.75" customHeight="1">
      <c r="A4" s="199" t="s">
        <v>673</v>
      </c>
      <c r="B4" s="200"/>
      <c r="C4" s="200"/>
      <c r="D4" s="200"/>
      <c r="E4" s="200"/>
      <c r="F4" s="200"/>
      <c r="G4" s="200"/>
      <c r="H4" s="200"/>
      <c r="I4" s="200"/>
    </row>
    <row r="5" spans="1:9" ht="3" customHeight="1">
      <c r="A5" s="201"/>
      <c r="B5" s="202"/>
      <c r="C5" s="202"/>
      <c r="D5" s="202"/>
      <c r="E5" s="202"/>
      <c r="F5" s="202"/>
      <c r="G5" s="202"/>
      <c r="H5" s="202"/>
      <c r="I5" s="202"/>
    </row>
    <row r="6" spans="1:9" ht="3" customHeight="1">
      <c r="A6" s="203"/>
      <c r="B6" s="204"/>
      <c r="C6" s="204"/>
      <c r="D6" s="204"/>
      <c r="E6" s="204"/>
      <c r="F6" s="204"/>
      <c r="G6" s="204"/>
      <c r="H6" s="204"/>
      <c r="I6" s="204"/>
    </row>
    <row r="7" spans="1:9" s="206" customFormat="1" ht="11.1" customHeight="1">
      <c r="A7" s="1000" t="s">
        <v>30</v>
      </c>
      <c r="B7" s="205" t="s">
        <v>31</v>
      </c>
      <c r="C7" s="205" t="s">
        <v>296</v>
      </c>
      <c r="D7" s="205" t="s">
        <v>297</v>
      </c>
      <c r="E7" s="205" t="s">
        <v>297</v>
      </c>
      <c r="F7" s="205" t="s">
        <v>297</v>
      </c>
      <c r="G7" s="205" t="s">
        <v>298</v>
      </c>
      <c r="H7" s="205" t="s">
        <v>267</v>
      </c>
      <c r="I7" s="205" t="s">
        <v>299</v>
      </c>
    </row>
    <row r="8" spans="1:9" s="206" customFormat="1" ht="11.1" customHeight="1">
      <c r="A8" s="1000"/>
      <c r="B8" s="207"/>
      <c r="C8" s="205" t="s">
        <v>300</v>
      </c>
      <c r="D8" s="205" t="s">
        <v>301</v>
      </c>
      <c r="E8" s="205" t="s">
        <v>301</v>
      </c>
      <c r="F8" s="205" t="s">
        <v>301</v>
      </c>
      <c r="G8" s="205" t="s">
        <v>302</v>
      </c>
      <c r="H8" s="205" t="s">
        <v>303</v>
      </c>
      <c r="I8" s="205" t="s">
        <v>304</v>
      </c>
    </row>
    <row r="9" spans="1:9" s="206" customFormat="1" ht="11.1" customHeight="1">
      <c r="A9" s="1000"/>
      <c r="B9" s="208"/>
      <c r="C9" s="205" t="s">
        <v>305</v>
      </c>
      <c r="D9" s="205" t="s">
        <v>306</v>
      </c>
      <c r="E9" s="205" t="s">
        <v>306</v>
      </c>
      <c r="F9" s="205" t="s">
        <v>306</v>
      </c>
      <c r="G9" s="205" t="s">
        <v>307</v>
      </c>
      <c r="H9" s="205" t="s">
        <v>308</v>
      </c>
      <c r="I9" s="205" t="s">
        <v>309</v>
      </c>
    </row>
    <row r="10" spans="1:9" s="206" customFormat="1" ht="11.1" customHeight="1">
      <c r="A10" s="1000"/>
      <c r="B10" s="205"/>
      <c r="C10" s="205" t="s">
        <v>310</v>
      </c>
      <c r="D10" s="205" t="s">
        <v>311</v>
      </c>
      <c r="E10" s="205" t="s">
        <v>312</v>
      </c>
      <c r="F10" s="205" t="s">
        <v>313</v>
      </c>
      <c r="G10" s="208"/>
      <c r="H10" s="205" t="s">
        <v>314</v>
      </c>
      <c r="I10" s="205" t="s">
        <v>315</v>
      </c>
    </row>
    <row r="11" spans="1:9" s="206" customFormat="1" ht="11.1" customHeight="1">
      <c r="A11" s="1000"/>
      <c r="B11" s="205"/>
      <c r="C11" s="205" t="s">
        <v>316</v>
      </c>
      <c r="D11" s="205" t="s">
        <v>317</v>
      </c>
      <c r="E11" s="205" t="s">
        <v>318</v>
      </c>
      <c r="F11" s="205" t="s">
        <v>319</v>
      </c>
      <c r="G11" s="208"/>
      <c r="H11" s="205" t="s">
        <v>320</v>
      </c>
      <c r="I11" s="205" t="s">
        <v>321</v>
      </c>
    </row>
    <row r="12" spans="1:9" s="206" customFormat="1" ht="11.1" customHeight="1">
      <c r="A12" s="1000"/>
      <c r="B12" s="205"/>
      <c r="C12" s="205" t="s">
        <v>322</v>
      </c>
      <c r="D12" s="205"/>
      <c r="E12" s="209"/>
      <c r="F12" s="205"/>
      <c r="G12" s="208"/>
      <c r="H12" s="205"/>
      <c r="I12" s="205" t="s">
        <v>323</v>
      </c>
    </row>
    <row r="13" spans="1:9" ht="3" customHeight="1">
      <c r="A13" s="210"/>
      <c r="B13" s="202"/>
      <c r="C13" s="202"/>
      <c r="D13" s="202"/>
      <c r="E13" s="202"/>
      <c r="F13" s="202"/>
      <c r="G13" s="202"/>
      <c r="H13" s="202"/>
      <c r="I13" s="202"/>
    </row>
    <row r="14" spans="1:9" ht="3" customHeight="1">
      <c r="A14" s="211"/>
      <c r="B14" s="212"/>
      <c r="C14" s="212"/>
      <c r="D14" s="212"/>
      <c r="E14" s="212"/>
      <c r="F14" s="212"/>
      <c r="G14" s="212"/>
      <c r="H14" s="212"/>
      <c r="I14" s="212"/>
    </row>
    <row r="15" spans="1:9" ht="11.45" customHeight="1">
      <c r="A15" s="213">
        <v>1922</v>
      </c>
      <c r="B15" s="214" t="s">
        <v>324</v>
      </c>
      <c r="C15" s="214" t="s">
        <v>325</v>
      </c>
      <c r="D15" s="214" t="s">
        <v>186</v>
      </c>
      <c r="E15" s="214" t="s">
        <v>326</v>
      </c>
      <c r="F15" s="214" t="s">
        <v>186</v>
      </c>
      <c r="G15" s="214" t="s">
        <v>327</v>
      </c>
      <c r="H15" s="214" t="s">
        <v>289</v>
      </c>
      <c r="I15" s="214" t="s">
        <v>328</v>
      </c>
    </row>
    <row r="16" spans="1:9" ht="11.45" customHeight="1">
      <c r="A16" s="213">
        <v>1925</v>
      </c>
      <c r="B16" s="214" t="s">
        <v>324</v>
      </c>
      <c r="C16" s="214" t="s">
        <v>329</v>
      </c>
      <c r="D16" s="214" t="s">
        <v>210</v>
      </c>
      <c r="E16" s="214" t="s">
        <v>330</v>
      </c>
      <c r="F16" s="214" t="s">
        <v>281</v>
      </c>
      <c r="G16" s="214" t="s">
        <v>290</v>
      </c>
      <c r="H16" s="214" t="s">
        <v>289</v>
      </c>
      <c r="I16" s="214" t="s">
        <v>331</v>
      </c>
    </row>
    <row r="17" spans="1:9" ht="11.45" customHeight="1">
      <c r="A17" s="213">
        <v>1930</v>
      </c>
      <c r="B17" s="214" t="s">
        <v>324</v>
      </c>
      <c r="C17" s="214" t="s">
        <v>332</v>
      </c>
      <c r="D17" s="214" t="s">
        <v>177</v>
      </c>
      <c r="E17" s="214" t="s">
        <v>202</v>
      </c>
      <c r="F17" s="214" t="s">
        <v>193</v>
      </c>
      <c r="G17" s="214" t="s">
        <v>273</v>
      </c>
      <c r="H17" s="214" t="s">
        <v>333</v>
      </c>
      <c r="I17" s="214" t="s">
        <v>334</v>
      </c>
    </row>
    <row r="18" spans="1:9" ht="11.45" customHeight="1">
      <c r="A18" s="213">
        <v>1931</v>
      </c>
      <c r="B18" s="214" t="s">
        <v>324</v>
      </c>
      <c r="C18" s="214" t="s">
        <v>335</v>
      </c>
      <c r="D18" s="214" t="s">
        <v>184</v>
      </c>
      <c r="E18" s="214" t="s">
        <v>336</v>
      </c>
      <c r="F18" s="214" t="s">
        <v>192</v>
      </c>
      <c r="G18" s="214" t="s">
        <v>210</v>
      </c>
      <c r="H18" s="214" t="s">
        <v>337</v>
      </c>
      <c r="I18" s="214" t="s">
        <v>338</v>
      </c>
    </row>
    <row r="19" spans="1:9" ht="11.45" customHeight="1">
      <c r="A19" s="213">
        <v>1934</v>
      </c>
      <c r="B19" s="214" t="s">
        <v>324</v>
      </c>
      <c r="C19" s="214" t="s">
        <v>339</v>
      </c>
      <c r="D19" s="214" t="s">
        <v>209</v>
      </c>
      <c r="E19" s="214" t="s">
        <v>340</v>
      </c>
      <c r="F19" s="214" t="s">
        <v>333</v>
      </c>
      <c r="G19" s="214" t="s">
        <v>282</v>
      </c>
      <c r="H19" s="214" t="s">
        <v>256</v>
      </c>
      <c r="I19" s="214" t="s">
        <v>341</v>
      </c>
    </row>
    <row r="20" spans="1:9" ht="11.45" customHeight="1">
      <c r="A20" s="213">
        <v>1940</v>
      </c>
      <c r="B20" s="214" t="s">
        <v>324</v>
      </c>
      <c r="C20" s="214" t="s">
        <v>342</v>
      </c>
      <c r="D20" s="214" t="s">
        <v>195</v>
      </c>
      <c r="E20" s="214" t="s">
        <v>343</v>
      </c>
      <c r="F20" s="214" t="s">
        <v>344</v>
      </c>
      <c r="G20" s="214" t="s">
        <v>281</v>
      </c>
      <c r="H20" s="214" t="s">
        <v>345</v>
      </c>
      <c r="I20" s="214" t="s">
        <v>346</v>
      </c>
    </row>
    <row r="21" spans="1:9" ht="11.45" customHeight="1">
      <c r="A21" s="213">
        <v>1945</v>
      </c>
      <c r="B21" s="214" t="s">
        <v>324</v>
      </c>
      <c r="C21" s="214" t="s">
        <v>347</v>
      </c>
      <c r="D21" s="214" t="s">
        <v>256</v>
      </c>
      <c r="E21" s="214" t="s">
        <v>348</v>
      </c>
      <c r="F21" s="214" t="s">
        <v>197</v>
      </c>
      <c r="G21" s="214" t="s">
        <v>188</v>
      </c>
      <c r="H21" s="214" t="s">
        <v>345</v>
      </c>
      <c r="I21" s="214" t="s">
        <v>349</v>
      </c>
    </row>
    <row r="22" spans="1:9" ht="11.45" customHeight="1">
      <c r="A22" s="213">
        <v>1950</v>
      </c>
      <c r="B22" s="214" t="s">
        <v>324</v>
      </c>
      <c r="C22" s="214" t="s">
        <v>350</v>
      </c>
      <c r="D22" s="214" t="s">
        <v>351</v>
      </c>
      <c r="E22" s="214" t="s">
        <v>287</v>
      </c>
      <c r="F22" s="214" t="s">
        <v>345</v>
      </c>
      <c r="G22" s="214" t="s">
        <v>208</v>
      </c>
      <c r="H22" s="214" t="s">
        <v>352</v>
      </c>
      <c r="I22" s="214" t="s">
        <v>353</v>
      </c>
    </row>
    <row r="23" spans="1:9" ht="11.45" customHeight="1">
      <c r="A23" s="213">
        <v>1955</v>
      </c>
      <c r="B23" s="214" t="s">
        <v>324</v>
      </c>
      <c r="C23" s="214" t="s">
        <v>354</v>
      </c>
      <c r="D23" s="214" t="s">
        <v>355</v>
      </c>
      <c r="E23" s="214" t="s">
        <v>356</v>
      </c>
      <c r="F23" s="214" t="s">
        <v>198</v>
      </c>
      <c r="G23" s="214" t="s">
        <v>209</v>
      </c>
      <c r="H23" s="214" t="s">
        <v>357</v>
      </c>
      <c r="I23" s="214" t="s">
        <v>271</v>
      </c>
    </row>
    <row r="24" spans="1:9" ht="11.45" customHeight="1">
      <c r="A24" s="213">
        <v>1960</v>
      </c>
      <c r="B24" s="214" t="s">
        <v>324</v>
      </c>
      <c r="C24" s="214" t="s">
        <v>358</v>
      </c>
      <c r="D24" s="214" t="s">
        <v>359</v>
      </c>
      <c r="E24" s="214" t="s">
        <v>360</v>
      </c>
      <c r="F24" s="214" t="s">
        <v>361</v>
      </c>
      <c r="G24" s="214" t="s">
        <v>362</v>
      </c>
      <c r="H24" s="214" t="s">
        <v>191</v>
      </c>
      <c r="I24" s="214" t="s">
        <v>363</v>
      </c>
    </row>
    <row r="25" spans="1:9" ht="11.45" customHeight="1">
      <c r="A25" s="213">
        <v>1965</v>
      </c>
      <c r="B25" s="214" t="s">
        <v>324</v>
      </c>
      <c r="C25" s="214" t="s">
        <v>364</v>
      </c>
      <c r="D25" s="214" t="s">
        <v>276</v>
      </c>
      <c r="E25" s="214" t="s">
        <v>365</v>
      </c>
      <c r="F25" s="214" t="s">
        <v>255</v>
      </c>
      <c r="G25" s="214" t="s">
        <v>333</v>
      </c>
      <c r="H25" s="214" t="s">
        <v>366</v>
      </c>
      <c r="I25" s="214" t="s">
        <v>367</v>
      </c>
    </row>
    <row r="26" spans="1:9" ht="11.45" customHeight="1">
      <c r="A26" s="213">
        <v>1970</v>
      </c>
      <c r="B26" s="214" t="s">
        <v>324</v>
      </c>
      <c r="C26" s="214" t="s">
        <v>368</v>
      </c>
      <c r="D26" s="214" t="s">
        <v>369</v>
      </c>
      <c r="E26" s="214" t="s">
        <v>370</v>
      </c>
      <c r="F26" s="214" t="s">
        <v>222</v>
      </c>
      <c r="G26" s="214" t="s">
        <v>193</v>
      </c>
      <c r="H26" s="214" t="s">
        <v>371</v>
      </c>
      <c r="I26" s="214" t="s">
        <v>372</v>
      </c>
    </row>
    <row r="27" spans="1:9" ht="11.45" customHeight="1">
      <c r="A27" s="213">
        <v>1975</v>
      </c>
      <c r="B27" s="214" t="s">
        <v>324</v>
      </c>
      <c r="C27" s="214" t="s">
        <v>373</v>
      </c>
      <c r="D27" s="214" t="s">
        <v>374</v>
      </c>
      <c r="E27" s="214" t="s">
        <v>375</v>
      </c>
      <c r="F27" s="214" t="s">
        <v>357</v>
      </c>
      <c r="G27" s="214" t="s">
        <v>361</v>
      </c>
      <c r="H27" s="214" t="s">
        <v>376</v>
      </c>
      <c r="I27" s="214" t="s">
        <v>377</v>
      </c>
    </row>
    <row r="28" spans="1:9" ht="11.45" customHeight="1">
      <c r="A28" s="213">
        <v>1976</v>
      </c>
      <c r="B28" s="214" t="s">
        <v>324</v>
      </c>
      <c r="C28" s="214" t="s">
        <v>378</v>
      </c>
      <c r="D28" s="214" t="s">
        <v>379</v>
      </c>
      <c r="E28" s="214" t="s">
        <v>380</v>
      </c>
      <c r="F28" s="214" t="s">
        <v>352</v>
      </c>
      <c r="G28" s="214" t="s">
        <v>361</v>
      </c>
      <c r="H28" s="214" t="s">
        <v>381</v>
      </c>
      <c r="I28" s="214" t="s">
        <v>382</v>
      </c>
    </row>
    <row r="29" spans="1:9" ht="11.45" customHeight="1">
      <c r="A29" s="213">
        <v>1977</v>
      </c>
      <c r="B29" s="214" t="s">
        <v>324</v>
      </c>
      <c r="C29" s="214" t="s">
        <v>263</v>
      </c>
      <c r="D29" s="214" t="s">
        <v>383</v>
      </c>
      <c r="E29" s="214" t="s">
        <v>384</v>
      </c>
      <c r="F29" s="214" t="s">
        <v>385</v>
      </c>
      <c r="G29" s="214" t="s">
        <v>225</v>
      </c>
      <c r="H29" s="214" t="s">
        <v>190</v>
      </c>
      <c r="I29" s="214" t="s">
        <v>334</v>
      </c>
    </row>
    <row r="30" spans="1:9" ht="11.45" customHeight="1">
      <c r="A30" s="213">
        <v>1978</v>
      </c>
      <c r="B30" s="214" t="s">
        <v>324</v>
      </c>
      <c r="C30" s="214" t="s">
        <v>286</v>
      </c>
      <c r="D30" s="214" t="s">
        <v>386</v>
      </c>
      <c r="E30" s="214" t="s">
        <v>379</v>
      </c>
      <c r="F30" s="214" t="s">
        <v>387</v>
      </c>
      <c r="G30" s="214" t="s">
        <v>351</v>
      </c>
      <c r="H30" s="214" t="s">
        <v>388</v>
      </c>
      <c r="I30" s="214" t="s">
        <v>389</v>
      </c>
    </row>
    <row r="31" spans="1:9" ht="11.45" customHeight="1">
      <c r="A31" s="213">
        <v>1979</v>
      </c>
      <c r="B31" s="214" t="s">
        <v>324</v>
      </c>
      <c r="C31" s="214" t="s">
        <v>283</v>
      </c>
      <c r="D31" s="214" t="s">
        <v>386</v>
      </c>
      <c r="E31" s="214" t="s">
        <v>390</v>
      </c>
      <c r="F31" s="214" t="s">
        <v>355</v>
      </c>
      <c r="G31" s="214" t="s">
        <v>191</v>
      </c>
      <c r="H31" s="214" t="s">
        <v>379</v>
      </c>
      <c r="I31" s="214" t="s">
        <v>391</v>
      </c>
    </row>
    <row r="32" spans="1:9" ht="11.45" customHeight="1">
      <c r="A32" s="213">
        <v>1980</v>
      </c>
      <c r="B32" s="214" t="s">
        <v>324</v>
      </c>
      <c r="C32" s="214" t="s">
        <v>392</v>
      </c>
      <c r="D32" s="214" t="s">
        <v>356</v>
      </c>
      <c r="E32" s="214" t="s">
        <v>393</v>
      </c>
      <c r="F32" s="214" t="s">
        <v>223</v>
      </c>
      <c r="G32" s="214" t="s">
        <v>191</v>
      </c>
      <c r="H32" s="214" t="s">
        <v>394</v>
      </c>
      <c r="I32" s="214" t="s">
        <v>395</v>
      </c>
    </row>
    <row r="33" spans="1:9" ht="11.45" customHeight="1">
      <c r="A33" s="213">
        <v>1981</v>
      </c>
      <c r="B33" s="214" t="s">
        <v>324</v>
      </c>
      <c r="C33" s="214" t="s">
        <v>265</v>
      </c>
      <c r="D33" s="214" t="s">
        <v>365</v>
      </c>
      <c r="E33" s="214" t="s">
        <v>396</v>
      </c>
      <c r="F33" s="214" t="s">
        <v>276</v>
      </c>
      <c r="G33" s="214" t="s">
        <v>355</v>
      </c>
      <c r="H33" s="214" t="s">
        <v>254</v>
      </c>
      <c r="I33" s="214" t="s">
        <v>397</v>
      </c>
    </row>
    <row r="34" spans="1:9" ht="11.45" customHeight="1">
      <c r="A34" s="213">
        <v>1982</v>
      </c>
      <c r="B34" s="214" t="s">
        <v>324</v>
      </c>
      <c r="C34" s="214" t="s">
        <v>398</v>
      </c>
      <c r="D34" s="214" t="s">
        <v>399</v>
      </c>
      <c r="E34" s="214" t="s">
        <v>381</v>
      </c>
      <c r="F34" s="214" t="s">
        <v>400</v>
      </c>
      <c r="G34" s="214" t="s">
        <v>279</v>
      </c>
      <c r="H34" s="214" t="s">
        <v>401</v>
      </c>
      <c r="I34" s="214" t="s">
        <v>402</v>
      </c>
    </row>
    <row r="35" spans="1:9" ht="11.45" customHeight="1">
      <c r="A35" s="213">
        <v>1983</v>
      </c>
      <c r="B35" s="214" t="s">
        <v>324</v>
      </c>
      <c r="C35" s="214" t="s">
        <v>247</v>
      </c>
      <c r="D35" s="214" t="s">
        <v>340</v>
      </c>
      <c r="E35" s="214" t="s">
        <v>403</v>
      </c>
      <c r="F35" s="214" t="s">
        <v>404</v>
      </c>
      <c r="G35" s="214" t="s">
        <v>405</v>
      </c>
      <c r="H35" s="214" t="s">
        <v>285</v>
      </c>
      <c r="I35" s="214" t="s">
        <v>395</v>
      </c>
    </row>
    <row r="36" spans="1:9" ht="11.45" customHeight="1">
      <c r="A36" s="213">
        <v>1984</v>
      </c>
      <c r="B36" s="214" t="s">
        <v>324</v>
      </c>
      <c r="C36" s="214" t="s">
        <v>403</v>
      </c>
      <c r="D36" s="214" t="s">
        <v>406</v>
      </c>
      <c r="E36" s="214" t="s">
        <v>398</v>
      </c>
      <c r="F36" s="214" t="s">
        <v>224</v>
      </c>
      <c r="G36" s="214" t="s">
        <v>224</v>
      </c>
      <c r="H36" s="214" t="s">
        <v>407</v>
      </c>
      <c r="I36" s="214" t="s">
        <v>408</v>
      </c>
    </row>
    <row r="37" spans="1:9" ht="11.45" customHeight="1">
      <c r="A37" s="213">
        <v>1985</v>
      </c>
      <c r="B37" s="214" t="s">
        <v>324</v>
      </c>
      <c r="C37" s="214" t="s">
        <v>409</v>
      </c>
      <c r="D37" s="214" t="s">
        <v>380</v>
      </c>
      <c r="E37" s="214" t="s">
        <v>403</v>
      </c>
      <c r="F37" s="214" t="s">
        <v>400</v>
      </c>
      <c r="G37" s="214" t="s">
        <v>410</v>
      </c>
      <c r="H37" s="214" t="s">
        <v>394</v>
      </c>
      <c r="I37" s="214" t="s">
        <v>411</v>
      </c>
    </row>
    <row r="38" spans="1:9" ht="11.45" customHeight="1">
      <c r="A38" s="213">
        <v>1986</v>
      </c>
      <c r="B38" s="214" t="s">
        <v>324</v>
      </c>
      <c r="C38" s="214" t="s">
        <v>412</v>
      </c>
      <c r="D38" s="214" t="s">
        <v>348</v>
      </c>
      <c r="E38" s="214" t="s">
        <v>369</v>
      </c>
      <c r="F38" s="214" t="s">
        <v>400</v>
      </c>
      <c r="G38" s="214" t="s">
        <v>413</v>
      </c>
      <c r="H38" s="214" t="s">
        <v>414</v>
      </c>
      <c r="I38" s="214" t="s">
        <v>402</v>
      </c>
    </row>
    <row r="39" spans="1:9" ht="11.45" customHeight="1">
      <c r="A39" s="213">
        <v>1987</v>
      </c>
      <c r="B39" s="214" t="s">
        <v>324</v>
      </c>
      <c r="C39" s="214" t="s">
        <v>415</v>
      </c>
      <c r="D39" s="214" t="s">
        <v>416</v>
      </c>
      <c r="E39" s="214" t="s">
        <v>417</v>
      </c>
      <c r="F39" s="214" t="s">
        <v>405</v>
      </c>
      <c r="G39" s="214" t="s">
        <v>418</v>
      </c>
      <c r="H39" s="214" t="s">
        <v>419</v>
      </c>
      <c r="I39" s="214" t="s">
        <v>420</v>
      </c>
    </row>
    <row r="40" spans="1:9" ht="11.45" customHeight="1">
      <c r="A40" s="213">
        <v>1988</v>
      </c>
      <c r="B40" s="214" t="s">
        <v>324</v>
      </c>
      <c r="C40" s="214" t="s">
        <v>421</v>
      </c>
      <c r="D40" s="214" t="s">
        <v>422</v>
      </c>
      <c r="E40" s="214" t="s">
        <v>204</v>
      </c>
      <c r="F40" s="214" t="s">
        <v>405</v>
      </c>
      <c r="G40" s="214" t="s">
        <v>423</v>
      </c>
      <c r="H40" s="214" t="s">
        <v>285</v>
      </c>
      <c r="I40" s="214" t="s">
        <v>237</v>
      </c>
    </row>
    <row r="41" spans="1:9" ht="11.45" customHeight="1">
      <c r="A41" s="213">
        <v>1989</v>
      </c>
      <c r="B41" s="214" t="s">
        <v>324</v>
      </c>
      <c r="C41" s="214" t="s">
        <v>424</v>
      </c>
      <c r="D41" s="214" t="s">
        <v>425</v>
      </c>
      <c r="E41" s="214" t="s">
        <v>426</v>
      </c>
      <c r="F41" s="214" t="s">
        <v>427</v>
      </c>
      <c r="G41" s="214" t="s">
        <v>423</v>
      </c>
      <c r="H41" s="215">
        <v>14.2</v>
      </c>
      <c r="I41" s="214" t="s">
        <v>428</v>
      </c>
    </row>
    <row r="42" spans="1:9" ht="11.45" customHeight="1">
      <c r="A42" s="213">
        <v>1990</v>
      </c>
      <c r="B42" s="214" t="s">
        <v>324</v>
      </c>
      <c r="C42" s="214" t="s">
        <v>204</v>
      </c>
      <c r="D42" s="214" t="s">
        <v>429</v>
      </c>
      <c r="E42" s="214" t="s">
        <v>369</v>
      </c>
      <c r="F42" s="215">
        <v>7.9</v>
      </c>
      <c r="G42" s="215">
        <v>10.1</v>
      </c>
      <c r="H42" s="214" t="s">
        <v>390</v>
      </c>
      <c r="I42" s="214" t="s">
        <v>420</v>
      </c>
    </row>
    <row r="43" spans="1:9" ht="11.45" customHeight="1">
      <c r="A43" s="216">
        <v>1991</v>
      </c>
      <c r="B43" s="217" t="s">
        <v>324</v>
      </c>
      <c r="C43" s="217" t="s">
        <v>366</v>
      </c>
      <c r="D43" s="218">
        <v>20.9</v>
      </c>
      <c r="E43" s="217" t="s">
        <v>423</v>
      </c>
      <c r="F43" s="218">
        <v>8.4</v>
      </c>
      <c r="G43" s="217" t="s">
        <v>426</v>
      </c>
      <c r="H43" s="217" t="s">
        <v>388</v>
      </c>
      <c r="I43" s="218">
        <v>28.5</v>
      </c>
    </row>
    <row r="44" spans="1:9" ht="11.45" customHeight="1">
      <c r="A44" s="213">
        <v>1992</v>
      </c>
      <c r="B44" s="215" t="s">
        <v>324</v>
      </c>
      <c r="C44" s="215">
        <v>6</v>
      </c>
      <c r="D44" s="215">
        <v>21.3</v>
      </c>
      <c r="E44" s="215">
        <v>9.6999999999999993</v>
      </c>
      <c r="F44" s="215">
        <v>8.6</v>
      </c>
      <c r="G44" s="215">
        <v>11</v>
      </c>
      <c r="H44" s="215">
        <v>14.7</v>
      </c>
      <c r="I44" s="215">
        <v>28.7</v>
      </c>
    </row>
    <row r="45" spans="1:9" ht="11.45" customHeight="1">
      <c r="A45" s="213">
        <v>1993</v>
      </c>
      <c r="B45" s="215" t="s">
        <v>324</v>
      </c>
      <c r="C45" s="215">
        <v>5.7</v>
      </c>
      <c r="D45" s="215">
        <v>21.8</v>
      </c>
      <c r="E45" s="215">
        <v>9.8000000000000007</v>
      </c>
      <c r="F45" s="215">
        <v>8.9</v>
      </c>
      <c r="G45" s="215">
        <v>11.2</v>
      </c>
      <c r="H45" s="215">
        <v>14</v>
      </c>
      <c r="I45" s="215">
        <v>28.6</v>
      </c>
    </row>
    <row r="46" spans="1:9" ht="11.45" customHeight="1">
      <c r="A46" s="216">
        <v>1994</v>
      </c>
      <c r="B46" s="218" t="s">
        <v>324</v>
      </c>
      <c r="C46" s="218">
        <v>4.9000000000000004</v>
      </c>
      <c r="D46" s="218">
        <v>22.4</v>
      </c>
      <c r="E46" s="218">
        <v>9.8000000000000007</v>
      </c>
      <c r="F46" s="218">
        <v>8.9</v>
      </c>
      <c r="G46" s="218">
        <v>11.5</v>
      </c>
      <c r="H46" s="218">
        <v>14</v>
      </c>
      <c r="I46" s="218">
        <v>28.4</v>
      </c>
    </row>
    <row r="47" spans="1:9" ht="11.45" customHeight="1">
      <c r="A47" s="216">
        <v>1995</v>
      </c>
      <c r="B47" s="218">
        <v>100</v>
      </c>
      <c r="C47" s="218">
        <v>4.7</v>
      </c>
      <c r="D47" s="218">
        <v>22.6</v>
      </c>
      <c r="E47" s="218">
        <v>10</v>
      </c>
      <c r="F47" s="218">
        <v>8.9</v>
      </c>
      <c r="G47" s="218">
        <v>11.6</v>
      </c>
      <c r="H47" s="218">
        <v>13.2</v>
      </c>
      <c r="I47" s="218">
        <v>29</v>
      </c>
    </row>
    <row r="48" spans="1:9" ht="11.45" customHeight="1">
      <c r="A48" s="216">
        <v>1996</v>
      </c>
      <c r="B48" s="218">
        <v>100</v>
      </c>
      <c r="C48" s="218">
        <v>4.3</v>
      </c>
      <c r="D48" s="218">
        <v>22.9</v>
      </c>
      <c r="E48" s="218">
        <v>10.3</v>
      </c>
      <c r="F48" s="218">
        <v>8.9</v>
      </c>
      <c r="G48" s="218">
        <v>11.9</v>
      </c>
      <c r="H48" s="218">
        <v>12.8</v>
      </c>
      <c r="I48" s="218">
        <v>28.9</v>
      </c>
    </row>
    <row r="49" spans="1:9" ht="11.45" customHeight="1">
      <c r="A49" s="216">
        <v>1997</v>
      </c>
      <c r="B49" s="218">
        <v>100</v>
      </c>
      <c r="C49" s="218">
        <v>4.0214944347256392</v>
      </c>
      <c r="D49" s="218">
        <v>23.723332334348584</v>
      </c>
      <c r="E49" s="218">
        <v>10.357845631300282</v>
      </c>
      <c r="F49" s="218">
        <v>9.3990525907391795</v>
      </c>
      <c r="G49" s="218">
        <v>12.399027035315273</v>
      </c>
      <c r="H49" s="218">
        <v>13.017468293850204</v>
      </c>
      <c r="I49" s="218">
        <v>27.081779679720842</v>
      </c>
    </row>
    <row r="50" spans="1:9" ht="11.45" customHeight="1">
      <c r="A50" s="216">
        <v>1998</v>
      </c>
      <c r="B50" s="218">
        <v>100</v>
      </c>
      <c r="C50" s="218">
        <v>4.7206323861783588</v>
      </c>
      <c r="D50" s="218">
        <v>22.424971607839609</v>
      </c>
      <c r="E50" s="218">
        <v>9.3389405507516905</v>
      </c>
      <c r="F50" s="218">
        <v>9.3836933421789439</v>
      </c>
      <c r="G50" s="218">
        <v>12.421710726052197</v>
      </c>
      <c r="H50" s="218">
        <v>12.598697896169025</v>
      </c>
      <c r="I50" s="218">
        <v>29.111353490830176</v>
      </c>
    </row>
    <row r="51" spans="1:9" ht="11.45" customHeight="1">
      <c r="A51" s="216">
        <v>1999</v>
      </c>
      <c r="B51" s="218">
        <v>100</v>
      </c>
      <c r="C51" s="218">
        <v>4.3667079626084018</v>
      </c>
      <c r="D51" s="218">
        <v>22.21849307354432</v>
      </c>
      <c r="E51" s="218">
        <v>9.3920486541277182</v>
      </c>
      <c r="F51" s="218">
        <v>9.3911476517625854</v>
      </c>
      <c r="G51" s="218">
        <v>12.704133348350039</v>
      </c>
      <c r="H51" s="218">
        <v>12.289447009798399</v>
      </c>
      <c r="I51" s="218">
        <v>29.638022299808537</v>
      </c>
    </row>
    <row r="52" spans="1:9" ht="11.45" customHeight="1">
      <c r="A52" s="216">
        <v>2000</v>
      </c>
      <c r="B52" s="218">
        <v>100</v>
      </c>
      <c r="C52" s="218">
        <v>4.2502633280553486</v>
      </c>
      <c r="D52" s="218">
        <v>22.312625809119719</v>
      </c>
      <c r="E52" s="218">
        <v>8.8057815645227997</v>
      </c>
      <c r="F52" s="218">
        <v>9.6422622678886007</v>
      </c>
      <c r="G52" s="218">
        <v>13.202731757249234</v>
      </c>
      <c r="H52" s="218">
        <v>11.910653533394109</v>
      </c>
      <c r="I52" s="218">
        <v>29.875681739770187</v>
      </c>
    </row>
    <row r="53" spans="1:9" ht="11.45" customHeight="1">
      <c r="A53" s="216">
        <v>2001</v>
      </c>
      <c r="B53" s="218">
        <v>100</v>
      </c>
      <c r="C53" s="218">
        <v>4.1692336508495309</v>
      </c>
      <c r="D53" s="218">
        <v>22.501449922934057</v>
      </c>
      <c r="E53" s="218">
        <v>8.435279276595649</v>
      </c>
      <c r="F53" s="218">
        <v>9.6647236571005593</v>
      </c>
      <c r="G53" s="218">
        <v>13.316949768350833</v>
      </c>
      <c r="H53" s="218">
        <v>11.728466105653684</v>
      </c>
      <c r="I53" s="218">
        <v>30.183897618515687</v>
      </c>
    </row>
    <row r="54" spans="1:9" ht="11.45" customHeight="1">
      <c r="A54" s="216">
        <v>2002</v>
      </c>
      <c r="B54" s="218">
        <v>100</v>
      </c>
      <c r="C54" s="218">
        <v>4.0410105136756096</v>
      </c>
      <c r="D54" s="218">
        <v>22.701751409110983</v>
      </c>
      <c r="E54" s="218">
        <v>8.519492611276803</v>
      </c>
      <c r="F54" s="218">
        <v>9.6404727564625503</v>
      </c>
      <c r="G54" s="218">
        <v>13.360612764772553</v>
      </c>
      <c r="H54" s="218">
        <v>11.412765642709061</v>
      </c>
      <c r="I54" s="218">
        <v>30.323894301992443</v>
      </c>
    </row>
    <row r="55" spans="1:9" ht="11.45" customHeight="1">
      <c r="A55" s="216">
        <v>2003</v>
      </c>
      <c r="B55" s="218">
        <v>100</v>
      </c>
      <c r="C55" s="218">
        <v>3.9666200703181262</v>
      </c>
      <c r="D55" s="218">
        <v>22.85529715762274</v>
      </c>
      <c r="E55" s="218">
        <v>8.5190833227432545</v>
      </c>
      <c r="F55" s="218">
        <v>9.6592112509001566</v>
      </c>
      <c r="G55" s="218">
        <v>13.357690515525055</v>
      </c>
      <c r="H55" s="218">
        <v>11.082517897233872</v>
      </c>
      <c r="I55" s="218">
        <v>30.559579785656798</v>
      </c>
    </row>
    <row r="56" spans="1:9" ht="11.45" customHeight="1">
      <c r="A56" s="216">
        <v>2004</v>
      </c>
      <c r="B56" s="218">
        <v>100</v>
      </c>
      <c r="C56" s="218">
        <v>3.7463800412743939</v>
      </c>
      <c r="D56" s="218">
        <v>22.760483886298971</v>
      </c>
      <c r="E56" s="218">
        <v>8.6469222693735119</v>
      </c>
      <c r="F56" s="218">
        <v>9.6610387882141957</v>
      </c>
      <c r="G56" s="218">
        <v>13.58971055116314</v>
      </c>
      <c r="H56" s="218">
        <v>10.840971067790131</v>
      </c>
      <c r="I56" s="218">
        <v>30.754493395885657</v>
      </c>
    </row>
    <row r="57" spans="1:9" ht="11.45" customHeight="1">
      <c r="A57" s="216">
        <v>2005</v>
      </c>
      <c r="B57" s="218">
        <v>100</v>
      </c>
      <c r="C57" s="218">
        <v>3.6816493013488412</v>
      </c>
      <c r="D57" s="218">
        <v>22.620345690978112</v>
      </c>
      <c r="E57" s="218">
        <v>8.7555528632582185</v>
      </c>
      <c r="F57" s="218">
        <v>9.6298764235522167</v>
      </c>
      <c r="G57" s="218">
        <v>13.420563767062434</v>
      </c>
      <c r="H57" s="218">
        <v>10.724093368871658</v>
      </c>
      <c r="I57" s="218">
        <v>31.167918584928518</v>
      </c>
    </row>
    <row r="58" spans="1:9" ht="11.45" customHeight="1">
      <c r="A58" s="216">
        <v>2006</v>
      </c>
      <c r="B58" s="218">
        <v>100</v>
      </c>
      <c r="C58" s="218">
        <v>3.6414673459110847</v>
      </c>
      <c r="D58" s="218">
        <v>22.650266648600219</v>
      </c>
      <c r="E58" s="218">
        <v>8.5543944943181707</v>
      </c>
      <c r="F58" s="218">
        <v>9.5738678304693288</v>
      </c>
      <c r="G58" s="218">
        <v>13.605246819328132</v>
      </c>
      <c r="H58" s="218">
        <v>10.891235279723178</v>
      </c>
      <c r="I58" s="218">
        <v>31.083521581649887</v>
      </c>
    </row>
    <row r="59" spans="1:9" ht="11.45" customHeight="1">
      <c r="A59" s="216">
        <v>2007</v>
      </c>
      <c r="B59" s="218">
        <v>100</v>
      </c>
      <c r="C59" s="218">
        <v>3.5222191983204385</v>
      </c>
      <c r="D59" s="218">
        <v>23.289529956067025</v>
      </c>
      <c r="E59" s="218">
        <v>8.4926713580342916</v>
      </c>
      <c r="F59" s="218">
        <v>9.6491193966019981</v>
      </c>
      <c r="G59" s="218">
        <v>13.377201508495004</v>
      </c>
      <c r="H59" s="218">
        <v>10.697290152015862</v>
      </c>
      <c r="I59" s="218">
        <v>30.971968430465381</v>
      </c>
    </row>
    <row r="60" spans="1:9" ht="11.45" customHeight="1">
      <c r="A60" s="216">
        <v>2008</v>
      </c>
      <c r="B60" s="848">
        <f>SUM(C60:I60)</f>
        <v>100</v>
      </c>
      <c r="C60" s="848">
        <v>3.399625600059311</v>
      </c>
      <c r="D60" s="848">
        <v>23.431505198969475</v>
      </c>
      <c r="E60" s="848">
        <v>8.4143606472299961</v>
      </c>
      <c r="F60" s="848">
        <v>9.5520174967100999</v>
      </c>
      <c r="G60" s="848">
        <v>13.173317517098216</v>
      </c>
      <c r="H60" s="848">
        <v>11.15304060941931</v>
      </c>
      <c r="I60" s="848">
        <v>30.876132930513595</v>
      </c>
    </row>
    <row r="61" spans="1:9" ht="11.45" customHeight="1">
      <c r="A61" s="216">
        <v>2009</v>
      </c>
      <c r="B61" s="848">
        <f>SUM(C61:I61)</f>
        <v>100</v>
      </c>
      <c r="C61" s="848">
        <v>3.0552195695561855</v>
      </c>
      <c r="D61" s="848">
        <v>23.346609453612977</v>
      </c>
      <c r="E61" s="848">
        <v>8.8371499965466747</v>
      </c>
      <c r="F61" s="848">
        <v>9.426517648267227</v>
      </c>
      <c r="G61" s="848">
        <v>12.861780180741775</v>
      </c>
      <c r="H61" s="848">
        <v>11.937705539312132</v>
      </c>
      <c r="I61" s="848">
        <v>30.535017611963028</v>
      </c>
    </row>
    <row r="62" spans="1:9" ht="11.45" customHeight="1">
      <c r="A62" s="216">
        <v>2010</v>
      </c>
      <c r="B62" s="848">
        <f>SUM(C62:I62)</f>
        <v>100</v>
      </c>
      <c r="C62" s="848">
        <v>2.897040292693803</v>
      </c>
      <c r="D62" s="848">
        <v>23.846403318818009</v>
      </c>
      <c r="E62" s="848">
        <v>8.629805174842657</v>
      </c>
      <c r="F62" s="848">
        <v>9.2767449638355597</v>
      </c>
      <c r="G62" s="848">
        <v>12.615325885361594</v>
      </c>
      <c r="H62" s="848">
        <v>12.249627545108426</v>
      </c>
      <c r="I62" s="848">
        <v>30.485052819339952</v>
      </c>
    </row>
    <row r="63" spans="1:9" ht="11.45" customHeight="1">
      <c r="A63" s="216">
        <v>2011</v>
      </c>
      <c r="B63" s="848">
        <f>SUM(C63:I63)</f>
        <v>99.999999999999986</v>
      </c>
      <c r="C63" s="848">
        <v>3.0022363562798273</v>
      </c>
      <c r="D63" s="848">
        <v>23.801704100099375</v>
      </c>
      <c r="E63" s="848">
        <v>8.0964223378303117</v>
      </c>
      <c r="F63" s="848">
        <v>9.4595669831875444</v>
      </c>
      <c r="G63" s="848">
        <v>12.902641473658905</v>
      </c>
      <c r="H63" s="848">
        <v>12.751124526615348</v>
      </c>
      <c r="I63" s="848">
        <v>29.986304222328684</v>
      </c>
    </row>
    <row r="64" spans="1:9" ht="11.45" customHeight="1">
      <c r="A64" s="216">
        <v>2012</v>
      </c>
      <c r="B64" s="848">
        <f>SUM(C64:I64)</f>
        <v>99.999999999999986</v>
      </c>
      <c r="C64" s="848">
        <v>2.9887740431706269</v>
      </c>
      <c r="D64" s="848">
        <v>24.038688213243375</v>
      </c>
      <c r="E64" s="848">
        <v>8.0597123950368061</v>
      </c>
      <c r="F64" s="848">
        <v>9.550696102292008</v>
      </c>
      <c r="G64" s="848">
        <v>13.007633385019441</v>
      </c>
      <c r="H64" s="848">
        <v>12.241306607078229</v>
      </c>
      <c r="I64" s="848">
        <v>30.113189254159511</v>
      </c>
    </row>
    <row r="65" spans="1:10" ht="3" customHeight="1">
      <c r="A65" s="219"/>
      <c r="B65" s="220"/>
      <c r="C65" s="220"/>
      <c r="D65" s="220"/>
      <c r="E65" s="220"/>
      <c r="F65" s="220"/>
      <c r="G65" s="220"/>
      <c r="H65" s="220"/>
      <c r="I65" s="220"/>
      <c r="J65" s="193"/>
    </row>
    <row r="66" spans="1:10" ht="3" customHeight="1">
      <c r="A66" s="221"/>
      <c r="B66" s="222"/>
      <c r="C66" s="222"/>
      <c r="D66" s="222"/>
      <c r="E66" s="222"/>
      <c r="F66" s="222"/>
      <c r="G66" s="222"/>
      <c r="H66" s="222"/>
      <c r="I66" s="222"/>
      <c r="J66" s="193"/>
    </row>
    <row r="67" spans="1:10" ht="9.9499999999999993" customHeight="1">
      <c r="A67" s="39" t="s">
        <v>859</v>
      </c>
      <c r="B67" s="193"/>
      <c r="C67" s="193"/>
      <c r="D67" s="193"/>
      <c r="E67" s="193"/>
      <c r="F67" s="193"/>
      <c r="G67" s="193"/>
      <c r="H67" s="193"/>
      <c r="I67" s="193"/>
      <c r="J67" s="193"/>
    </row>
    <row r="68" spans="1:10" ht="11.1" customHeight="1">
      <c r="A68" s="39" t="s">
        <v>632</v>
      </c>
      <c r="B68" s="193"/>
      <c r="C68" s="193"/>
      <c r="D68" s="193"/>
      <c r="E68" s="193"/>
      <c r="F68" s="193"/>
      <c r="G68" s="193"/>
      <c r="H68" s="193"/>
      <c r="I68" s="193"/>
      <c r="J68" s="193"/>
    </row>
    <row r="69" spans="1:10" ht="11.1" customHeight="1">
      <c r="A69" s="39" t="s">
        <v>671</v>
      </c>
    </row>
    <row r="71" spans="1:10" ht="11.1" customHeight="1">
      <c r="C71" s="776"/>
      <c r="D71" s="776"/>
      <c r="E71" s="776"/>
      <c r="F71" s="776"/>
      <c r="G71" s="776"/>
      <c r="H71" s="776"/>
      <c r="I71" s="776"/>
    </row>
    <row r="72" spans="1:10" ht="11.1" customHeight="1">
      <c r="C72" s="776"/>
      <c r="D72" s="776"/>
      <c r="E72" s="776"/>
      <c r="F72" s="776"/>
      <c r="G72" s="776"/>
      <c r="H72" s="776"/>
      <c r="I72" s="776"/>
    </row>
    <row r="73" spans="1:10" ht="11.1" customHeight="1">
      <c r="C73" s="776"/>
      <c r="D73" s="776"/>
      <c r="E73" s="776"/>
      <c r="F73" s="776"/>
      <c r="G73" s="776"/>
      <c r="H73" s="776"/>
      <c r="I73" s="776"/>
    </row>
    <row r="74" spans="1:10" ht="11.1" customHeight="1">
      <c r="C74" s="776"/>
      <c r="D74" s="776"/>
      <c r="E74" s="776"/>
      <c r="F74" s="776"/>
      <c r="G74" s="776"/>
      <c r="H74" s="776"/>
      <c r="I74" s="776"/>
    </row>
    <row r="75" spans="1:10" ht="11.1" customHeight="1">
      <c r="C75" s="776"/>
      <c r="D75" s="776"/>
      <c r="E75" s="776"/>
      <c r="F75" s="776"/>
      <c r="G75" s="776"/>
      <c r="H75" s="776"/>
      <c r="I75" s="776"/>
    </row>
    <row r="76" spans="1:10" ht="11.1" customHeight="1">
      <c r="C76" s="776"/>
      <c r="D76" s="776"/>
      <c r="E76" s="776"/>
      <c r="F76" s="776"/>
      <c r="G76" s="776"/>
      <c r="H76" s="776"/>
      <c r="I76" s="776"/>
    </row>
    <row r="77" spans="1:10" ht="11.1" customHeight="1">
      <c r="C77" s="776"/>
      <c r="D77" s="776"/>
      <c r="E77" s="776"/>
      <c r="F77" s="776"/>
      <c r="G77" s="776"/>
      <c r="H77" s="776"/>
      <c r="I77" s="776"/>
    </row>
    <row r="78" spans="1:10" ht="11.1" customHeight="1">
      <c r="C78" s="776"/>
      <c r="D78" s="776"/>
      <c r="E78" s="776"/>
      <c r="F78" s="776"/>
      <c r="G78" s="776"/>
      <c r="H78" s="776"/>
      <c r="I78" s="776"/>
    </row>
    <row r="79" spans="1:10" ht="11.1" customHeight="1">
      <c r="C79" s="776"/>
      <c r="D79" s="776"/>
      <c r="E79" s="776"/>
      <c r="F79" s="776"/>
      <c r="G79" s="776"/>
      <c r="H79" s="776"/>
      <c r="I79" s="776"/>
    </row>
    <row r="80" spans="1:10" ht="11.1" customHeight="1">
      <c r="C80" s="776"/>
      <c r="D80" s="776"/>
      <c r="E80" s="776"/>
      <c r="F80" s="776"/>
      <c r="G80" s="776"/>
      <c r="H80" s="776"/>
      <c r="I80" s="776"/>
    </row>
    <row r="81" spans="3:3" ht="11.1" customHeight="1">
      <c r="C81" s="776"/>
    </row>
  </sheetData>
  <mergeCells count="1">
    <mergeCell ref="A7:A12"/>
  </mergeCells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N269"/>
  <sheetViews>
    <sheetView showGridLines="0" zoomScaleNormal="115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32.28515625" style="157" customWidth="1"/>
    <col min="2" max="2" width="7.28515625" style="157" customWidth="1"/>
    <col min="3" max="9" width="7.5703125" style="157" customWidth="1"/>
    <col min="10" max="10" width="7.5703125" style="159" customWidth="1"/>
    <col min="11" max="11" width="7.42578125" style="159" customWidth="1"/>
    <col min="12" max="12" width="8" style="159" customWidth="1"/>
    <col min="13" max="31" width="8" style="157" customWidth="1"/>
    <col min="32" max="16384" width="11.42578125" style="157"/>
  </cols>
  <sheetData>
    <row r="1" spans="1:40" ht="24.75" customHeight="1"/>
    <row r="2" spans="1:40" ht="12.75" customHeight="1">
      <c r="A2" s="664" t="s">
        <v>291</v>
      </c>
      <c r="B2" s="156"/>
      <c r="C2" s="156"/>
      <c r="D2" s="156"/>
      <c r="E2" s="156"/>
      <c r="F2" s="156"/>
      <c r="G2" s="156"/>
      <c r="H2" s="156"/>
      <c r="I2" s="665" t="s">
        <v>167</v>
      </c>
      <c r="L2" s="160"/>
      <c r="M2" s="156"/>
      <c r="N2" s="156"/>
      <c r="O2" s="156"/>
      <c r="P2" s="156"/>
      <c r="Q2" s="156"/>
      <c r="R2" s="161"/>
      <c r="S2" s="162"/>
      <c r="U2" s="162"/>
      <c r="V2" s="156"/>
      <c r="W2" s="156"/>
      <c r="X2" s="156"/>
      <c r="Y2" s="156"/>
      <c r="Z2" s="156"/>
      <c r="AA2" s="156"/>
      <c r="AB2" s="161"/>
      <c r="AC2" s="162"/>
      <c r="AE2" s="162"/>
    </row>
    <row r="3" spans="1:40" ht="12.75" customHeight="1">
      <c r="A3" s="664" t="s">
        <v>23</v>
      </c>
      <c r="B3" s="156"/>
      <c r="C3" s="156"/>
      <c r="D3" s="156"/>
      <c r="E3" s="156"/>
      <c r="F3" s="156"/>
      <c r="G3" s="156"/>
      <c r="H3" s="156"/>
      <c r="I3" s="158" t="s">
        <v>29</v>
      </c>
      <c r="L3" s="160"/>
      <c r="M3" s="156"/>
      <c r="N3" s="156"/>
      <c r="O3" s="156"/>
      <c r="P3" s="156"/>
      <c r="Q3" s="156"/>
      <c r="R3" s="161"/>
      <c r="S3" s="162"/>
      <c r="U3" s="162"/>
      <c r="V3" s="156"/>
      <c r="W3" s="156"/>
      <c r="X3" s="156"/>
      <c r="Y3" s="156"/>
      <c r="Z3" s="156"/>
      <c r="AA3" s="156"/>
      <c r="AB3" s="161"/>
      <c r="AC3" s="162"/>
      <c r="AE3" s="162"/>
    </row>
    <row r="4" spans="1:40" s="159" customFormat="1" ht="12.75" customHeight="1">
      <c r="A4" s="666" t="s">
        <v>681</v>
      </c>
      <c r="B4" s="163"/>
      <c r="C4" s="163"/>
      <c r="D4" s="163"/>
      <c r="E4" s="163"/>
      <c r="F4" s="163"/>
      <c r="G4" s="163"/>
      <c r="H4" s="163"/>
      <c r="I4" s="163"/>
      <c r="J4" s="163"/>
      <c r="K4" s="164"/>
      <c r="L4" s="163"/>
      <c r="M4" s="165"/>
      <c r="N4" s="165"/>
      <c r="O4" s="165"/>
      <c r="P4" s="165"/>
      <c r="Q4" s="165"/>
      <c r="R4" s="165"/>
      <c r="S4" s="165"/>
      <c r="T4" s="166"/>
      <c r="U4" s="165"/>
      <c r="V4" s="165"/>
      <c r="W4" s="165"/>
      <c r="X4" s="165"/>
      <c r="Y4" s="165"/>
      <c r="Z4" s="165"/>
      <c r="AA4" s="165"/>
      <c r="AB4" s="165"/>
      <c r="AC4" s="165"/>
      <c r="AD4" s="166"/>
      <c r="AE4" s="165"/>
      <c r="AF4" s="157"/>
      <c r="AG4" s="157"/>
      <c r="AH4" s="157"/>
      <c r="AI4" s="157"/>
      <c r="AJ4" s="157"/>
      <c r="AK4" s="157"/>
      <c r="AL4" s="157"/>
      <c r="AM4" s="157"/>
      <c r="AN4" s="157"/>
    </row>
    <row r="5" spans="1:40" s="159" customFormat="1" ht="3" customHeight="1">
      <c r="A5" s="667"/>
      <c r="B5" s="167"/>
      <c r="C5" s="167"/>
      <c r="D5" s="167"/>
      <c r="E5" s="167"/>
      <c r="F5" s="167"/>
      <c r="G5" s="167"/>
      <c r="H5" s="167"/>
      <c r="I5" s="167"/>
      <c r="J5" s="163"/>
      <c r="L5" s="163"/>
      <c r="M5" s="165"/>
      <c r="N5" s="165"/>
      <c r="O5" s="165"/>
      <c r="P5" s="165"/>
      <c r="Q5" s="165"/>
      <c r="R5" s="165"/>
      <c r="S5" s="165"/>
      <c r="T5" s="166"/>
      <c r="U5" s="165"/>
      <c r="V5" s="165"/>
      <c r="W5" s="165"/>
      <c r="X5" s="165"/>
      <c r="Y5" s="165"/>
      <c r="Z5" s="165"/>
      <c r="AA5" s="165"/>
      <c r="AB5" s="165"/>
      <c r="AC5" s="165"/>
      <c r="AD5" s="166"/>
      <c r="AE5" s="165"/>
      <c r="AF5" s="157"/>
      <c r="AG5" s="157"/>
      <c r="AH5" s="157"/>
      <c r="AI5" s="157"/>
      <c r="AJ5" s="157"/>
      <c r="AK5" s="157"/>
      <c r="AL5" s="157"/>
      <c r="AM5" s="157"/>
      <c r="AN5" s="157"/>
    </row>
    <row r="6" spans="1:40" s="159" customFormat="1" ht="3" customHeight="1">
      <c r="A6" s="668"/>
      <c r="B6" s="168"/>
      <c r="C6" s="168"/>
      <c r="D6" s="168"/>
      <c r="E6" s="168"/>
      <c r="F6" s="168"/>
      <c r="G6" s="168"/>
      <c r="H6" s="168"/>
      <c r="I6" s="168"/>
      <c r="J6" s="163"/>
      <c r="L6" s="163"/>
      <c r="M6" s="165"/>
      <c r="N6" s="165"/>
      <c r="O6" s="165"/>
      <c r="P6" s="165"/>
      <c r="Q6" s="165"/>
      <c r="R6" s="165"/>
      <c r="S6" s="165"/>
      <c r="T6" s="166"/>
      <c r="U6" s="165"/>
      <c r="V6" s="165"/>
      <c r="W6" s="165"/>
      <c r="X6" s="165"/>
      <c r="Y6" s="165"/>
      <c r="Z6" s="165"/>
      <c r="AA6" s="165"/>
      <c r="AB6" s="165"/>
      <c r="AC6" s="165"/>
      <c r="AD6" s="166"/>
      <c r="AE6" s="165"/>
      <c r="AF6" s="157"/>
      <c r="AG6" s="157"/>
      <c r="AH6" s="157"/>
      <c r="AI6" s="157"/>
      <c r="AJ6" s="157"/>
      <c r="AK6" s="157"/>
      <c r="AL6" s="157"/>
      <c r="AM6" s="157"/>
      <c r="AN6" s="157"/>
    </row>
    <row r="7" spans="1:40" s="170" customFormat="1" ht="11.1" customHeight="1">
      <c r="A7" s="669" t="s">
        <v>168</v>
      </c>
      <c r="B7" s="169">
        <v>1903</v>
      </c>
      <c r="C7" s="169">
        <v>1922</v>
      </c>
      <c r="D7" s="169">
        <v>1925</v>
      </c>
      <c r="E7" s="169">
        <v>1930</v>
      </c>
      <c r="F7" s="169">
        <v>1935</v>
      </c>
      <c r="G7" s="169">
        <v>1940</v>
      </c>
      <c r="H7" s="169">
        <v>1945</v>
      </c>
      <c r="I7" s="169">
        <v>1950</v>
      </c>
      <c r="J7" s="169"/>
      <c r="K7" s="169"/>
      <c r="L7" s="169"/>
      <c r="M7" s="169"/>
      <c r="N7" s="169"/>
    </row>
    <row r="8" spans="1:40" s="159" customFormat="1" ht="3" customHeight="1">
      <c r="A8" s="670"/>
      <c r="B8" s="171"/>
      <c r="C8" s="171"/>
      <c r="D8" s="171"/>
      <c r="E8" s="171"/>
      <c r="F8" s="171"/>
      <c r="G8" s="171"/>
      <c r="H8" s="171"/>
      <c r="I8" s="171"/>
      <c r="J8" s="172"/>
      <c r="K8" s="172"/>
    </row>
    <row r="9" spans="1:40" s="159" customFormat="1" ht="3" customHeight="1">
      <c r="A9" s="671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40" s="176" customFormat="1" ht="9.9499999999999993" customHeight="1">
      <c r="A10" s="672" t="s">
        <v>31</v>
      </c>
      <c r="B10" s="173">
        <v>119657</v>
      </c>
      <c r="C10" s="173">
        <v>101202</v>
      </c>
      <c r="D10" s="173">
        <v>108714</v>
      </c>
      <c r="E10" s="173">
        <v>107894</v>
      </c>
      <c r="F10" s="173">
        <v>96041</v>
      </c>
      <c r="G10" s="173">
        <v>110036</v>
      </c>
      <c r="H10" s="173">
        <v>107772</v>
      </c>
      <c r="I10" s="173">
        <v>113032</v>
      </c>
      <c r="J10" s="174"/>
      <c r="K10" s="174"/>
      <c r="L10" s="174"/>
      <c r="M10" s="174"/>
      <c r="N10" s="174"/>
    </row>
    <row r="11" spans="1:40" s="176" customFormat="1" ht="4.5" customHeight="1">
      <c r="A11" s="672"/>
      <c r="B11" s="173"/>
      <c r="C11" s="173"/>
      <c r="D11" s="173"/>
      <c r="E11" s="173"/>
      <c r="F11" s="173"/>
      <c r="G11" s="173"/>
      <c r="H11" s="173"/>
      <c r="I11" s="173"/>
      <c r="J11" s="174"/>
      <c r="K11" s="174"/>
      <c r="L11" s="175"/>
    </row>
    <row r="12" spans="1:40" s="176" customFormat="1" ht="12.6" customHeight="1">
      <c r="A12" s="888" t="s">
        <v>799</v>
      </c>
      <c r="B12" s="177">
        <v>487</v>
      </c>
      <c r="C12" s="177">
        <v>17488</v>
      </c>
      <c r="D12" s="177">
        <v>16925</v>
      </c>
      <c r="E12" s="177">
        <v>24011</v>
      </c>
      <c r="F12" s="177">
        <v>23834</v>
      </c>
      <c r="G12" s="177">
        <v>30066</v>
      </c>
      <c r="H12" s="177">
        <v>26676</v>
      </c>
      <c r="I12" s="177">
        <v>24253</v>
      </c>
      <c r="J12" s="178"/>
      <c r="L12" s="175"/>
    </row>
    <row r="13" spans="1:40" s="176" customFormat="1" ht="12.6" customHeight="1">
      <c r="A13" s="673" t="s">
        <v>183</v>
      </c>
      <c r="B13" s="177" t="s">
        <v>38</v>
      </c>
      <c r="C13" s="177">
        <v>1482</v>
      </c>
      <c r="D13" s="177">
        <v>894</v>
      </c>
      <c r="E13" s="177">
        <v>879</v>
      </c>
      <c r="F13" s="177">
        <v>1234</v>
      </c>
      <c r="G13" s="177">
        <v>1300</v>
      </c>
      <c r="H13" s="177">
        <v>1118</v>
      </c>
      <c r="I13" s="177">
        <v>1148</v>
      </c>
      <c r="J13" s="178"/>
      <c r="K13" s="178"/>
      <c r="L13" s="175"/>
    </row>
    <row r="14" spans="1:40" s="176" customFormat="1" ht="12.6" customHeight="1">
      <c r="A14" s="673" t="s">
        <v>189</v>
      </c>
      <c r="B14" s="177">
        <v>6231</v>
      </c>
      <c r="C14" s="177">
        <v>2965</v>
      </c>
      <c r="D14" s="177">
        <v>2232</v>
      </c>
      <c r="E14" s="177">
        <v>3307</v>
      </c>
      <c r="F14" s="177">
        <v>802</v>
      </c>
      <c r="G14" s="177">
        <v>267</v>
      </c>
      <c r="H14" s="177">
        <v>230</v>
      </c>
      <c r="I14" s="177">
        <v>49</v>
      </c>
      <c r="J14" s="178"/>
      <c r="K14" s="178"/>
      <c r="L14" s="175"/>
    </row>
    <row r="15" spans="1:40" s="176" customFormat="1" ht="12.6" customHeight="1">
      <c r="A15" s="673" t="s">
        <v>194</v>
      </c>
      <c r="B15" s="177">
        <v>1743</v>
      </c>
      <c r="C15" s="177">
        <v>767</v>
      </c>
      <c r="D15" s="177">
        <v>3200</v>
      </c>
      <c r="E15" s="177">
        <v>2404</v>
      </c>
      <c r="F15" s="177">
        <v>1285</v>
      </c>
      <c r="G15" s="177">
        <v>1930</v>
      </c>
      <c r="H15" s="177">
        <v>958</v>
      </c>
      <c r="I15" s="177">
        <v>1344</v>
      </c>
      <c r="J15" s="178"/>
      <c r="K15" s="178"/>
      <c r="L15" s="175"/>
    </row>
    <row r="16" spans="1:40" s="176" customFormat="1" ht="12.6" customHeight="1">
      <c r="A16" s="673" t="s">
        <v>200</v>
      </c>
      <c r="B16" s="177">
        <v>11383</v>
      </c>
      <c r="C16" s="177">
        <v>7242</v>
      </c>
      <c r="D16" s="177">
        <v>5387</v>
      </c>
      <c r="E16" s="177">
        <v>7971</v>
      </c>
      <c r="F16" s="177">
        <v>4462</v>
      </c>
      <c r="G16" s="177">
        <v>2832</v>
      </c>
      <c r="H16" s="177">
        <v>4419</v>
      </c>
      <c r="I16" s="177">
        <v>5140</v>
      </c>
      <c r="J16" s="178"/>
      <c r="K16" s="178"/>
      <c r="L16" s="175"/>
    </row>
    <row r="17" spans="1:12" s="176" customFormat="1" ht="12.6" customHeight="1">
      <c r="A17" s="673" t="s">
        <v>207</v>
      </c>
      <c r="B17" s="177" t="s">
        <v>38</v>
      </c>
      <c r="C17" s="177" t="s">
        <v>38</v>
      </c>
      <c r="D17" s="177" t="s">
        <v>38</v>
      </c>
      <c r="E17" s="177" t="s">
        <v>38</v>
      </c>
      <c r="F17" s="177">
        <v>1512</v>
      </c>
      <c r="G17" s="177">
        <v>2226</v>
      </c>
      <c r="H17" s="177">
        <v>1706</v>
      </c>
      <c r="I17" s="177">
        <v>969</v>
      </c>
      <c r="J17" s="178"/>
      <c r="K17" s="178"/>
      <c r="L17" s="175"/>
    </row>
    <row r="18" spans="1:12" s="176" customFormat="1" ht="12.6" customHeight="1">
      <c r="A18" s="673" t="s">
        <v>211</v>
      </c>
      <c r="B18" s="177">
        <v>8146</v>
      </c>
      <c r="C18" s="177">
        <v>3760</v>
      </c>
      <c r="D18" s="177">
        <v>3649</v>
      </c>
      <c r="E18" s="177">
        <v>4023</v>
      </c>
      <c r="F18" s="177">
        <v>2667</v>
      </c>
      <c r="G18" s="177">
        <v>2722</v>
      </c>
      <c r="H18" s="177">
        <v>3945</v>
      </c>
      <c r="I18" s="177">
        <v>3360</v>
      </c>
      <c r="J18" s="178"/>
      <c r="K18" s="178"/>
      <c r="L18" s="175"/>
    </row>
    <row r="19" spans="1:12" s="176" customFormat="1" ht="12.6" customHeight="1">
      <c r="A19" s="673" t="s">
        <v>219</v>
      </c>
      <c r="B19" s="177">
        <v>5100</v>
      </c>
      <c r="C19" s="177">
        <v>4103</v>
      </c>
      <c r="D19" s="177">
        <v>4190</v>
      </c>
      <c r="E19" s="177">
        <v>4569</v>
      </c>
      <c r="F19" s="177">
        <v>5410</v>
      </c>
      <c r="G19" s="177">
        <v>7083</v>
      </c>
      <c r="H19" s="177">
        <v>5713</v>
      </c>
      <c r="I19" s="177">
        <v>5148</v>
      </c>
      <c r="J19" s="178"/>
      <c r="K19" s="178"/>
      <c r="L19" s="175"/>
    </row>
    <row r="20" spans="1:12" s="176" customFormat="1" ht="12.6" customHeight="1">
      <c r="A20" s="673" t="s">
        <v>226</v>
      </c>
      <c r="B20" s="177">
        <v>11376</v>
      </c>
      <c r="C20" s="177">
        <v>9754</v>
      </c>
      <c r="D20" s="177">
        <v>9653</v>
      </c>
      <c r="E20" s="177">
        <v>11676</v>
      </c>
      <c r="F20" s="177">
        <v>17505</v>
      </c>
      <c r="G20" s="177">
        <v>22695</v>
      </c>
      <c r="H20" s="177">
        <v>24584</v>
      </c>
      <c r="I20" s="177">
        <v>25931</v>
      </c>
      <c r="J20" s="178"/>
      <c r="K20" s="178"/>
      <c r="L20" s="175"/>
    </row>
    <row r="21" spans="1:12" s="176" customFormat="1" ht="12.6" customHeight="1">
      <c r="A21" s="673" t="s">
        <v>242</v>
      </c>
      <c r="B21" s="177" t="s">
        <v>38</v>
      </c>
      <c r="C21" s="177">
        <v>10218</v>
      </c>
      <c r="D21" s="177">
        <v>9520</v>
      </c>
      <c r="E21" s="177">
        <v>10745</v>
      </c>
      <c r="F21" s="177">
        <v>16273</v>
      </c>
      <c r="G21" s="177">
        <v>11267</v>
      </c>
      <c r="H21" s="177">
        <v>21621</v>
      </c>
      <c r="I21" s="177">
        <v>1507</v>
      </c>
      <c r="J21" s="178"/>
      <c r="K21" s="178"/>
      <c r="L21" s="175"/>
    </row>
    <row r="22" spans="1:12" s="176" customFormat="1" ht="12.6" customHeight="1">
      <c r="A22" s="673" t="s">
        <v>250</v>
      </c>
      <c r="B22" s="177"/>
      <c r="C22" s="177"/>
      <c r="D22" s="177"/>
      <c r="E22" s="177"/>
      <c r="F22" s="177"/>
      <c r="G22" s="177"/>
      <c r="H22" s="177"/>
      <c r="I22" s="177"/>
      <c r="J22" s="178"/>
      <c r="K22" s="178"/>
      <c r="L22" s="175"/>
    </row>
    <row r="23" spans="1:12" s="176" customFormat="1" ht="12.6" customHeight="1">
      <c r="A23" s="673" t="s">
        <v>251</v>
      </c>
      <c r="B23" s="177" t="s">
        <v>38</v>
      </c>
      <c r="C23" s="177">
        <v>24991</v>
      </c>
      <c r="D23" s="177">
        <v>34548</v>
      </c>
      <c r="E23" s="177">
        <v>13640</v>
      </c>
      <c r="F23" s="177">
        <v>7377</v>
      </c>
      <c r="G23" s="177">
        <v>5965</v>
      </c>
      <c r="H23" s="177">
        <v>4467</v>
      </c>
      <c r="I23" s="177">
        <v>4909</v>
      </c>
      <c r="J23" s="178"/>
      <c r="K23" s="178"/>
      <c r="L23" s="175"/>
    </row>
    <row r="24" spans="1:12" s="176" customFormat="1" ht="12.6" customHeight="1">
      <c r="A24" s="674" t="s">
        <v>258</v>
      </c>
      <c r="B24" s="178">
        <v>75191</v>
      </c>
      <c r="C24" s="178">
        <v>18432</v>
      </c>
      <c r="D24" s="178">
        <v>18516</v>
      </c>
      <c r="E24" s="178">
        <v>24669</v>
      </c>
      <c r="F24" s="178">
        <v>13680</v>
      </c>
      <c r="G24" s="178">
        <v>21683</v>
      </c>
      <c r="H24" s="178">
        <v>12335</v>
      </c>
      <c r="I24" s="178">
        <v>39274</v>
      </c>
      <c r="J24" s="178"/>
      <c r="K24" s="178"/>
      <c r="L24" s="175"/>
    </row>
    <row r="25" spans="1:12" ht="3" customHeight="1">
      <c r="A25" s="179"/>
      <c r="B25" s="179"/>
      <c r="C25" s="179"/>
      <c r="D25" s="179"/>
      <c r="E25" s="179"/>
      <c r="F25" s="179"/>
      <c r="G25" s="179"/>
      <c r="H25" s="179"/>
      <c r="I25" s="179"/>
    </row>
    <row r="26" spans="1:12" ht="3" customHeight="1">
      <c r="A26" s="180"/>
      <c r="B26" s="180"/>
      <c r="C26" s="180"/>
      <c r="D26" s="180"/>
      <c r="E26" s="180"/>
      <c r="F26" s="180"/>
      <c r="G26" s="180"/>
      <c r="H26" s="180"/>
      <c r="I26" s="180"/>
    </row>
    <row r="27" spans="1:12" ht="15" customHeight="1">
      <c r="A27" s="159"/>
      <c r="B27" s="159"/>
      <c r="C27" s="159"/>
      <c r="D27" s="159"/>
      <c r="E27" s="159"/>
      <c r="F27" s="159"/>
      <c r="G27" s="159"/>
      <c r="H27" s="159"/>
      <c r="I27" s="159"/>
    </row>
    <row r="28" spans="1:12" ht="15" customHeight="1">
      <c r="A28" s="159"/>
      <c r="B28" s="159"/>
      <c r="C28" s="159"/>
      <c r="D28" s="159"/>
      <c r="E28" s="159"/>
      <c r="F28" s="159"/>
      <c r="G28" s="159"/>
      <c r="H28" s="159"/>
      <c r="I28" s="159"/>
    </row>
    <row r="29" spans="1:12" ht="15" customHeight="1">
      <c r="A29" s="159"/>
      <c r="B29" s="159"/>
      <c r="C29" s="159"/>
      <c r="D29" s="159"/>
      <c r="E29" s="159"/>
      <c r="F29" s="159"/>
      <c r="G29" s="159"/>
      <c r="H29" s="159"/>
      <c r="I29" s="159"/>
    </row>
    <row r="30" spans="1:12" ht="15" customHeight="1">
      <c r="A30" s="159"/>
      <c r="B30" s="159"/>
      <c r="C30" s="159"/>
      <c r="D30" s="159"/>
      <c r="E30" s="159"/>
      <c r="F30" s="159"/>
      <c r="G30" s="159"/>
      <c r="H30" s="159"/>
      <c r="I30" s="159"/>
    </row>
    <row r="31" spans="1:12" ht="15" customHeight="1">
      <c r="A31" s="159"/>
      <c r="B31" s="159"/>
      <c r="C31" s="159"/>
      <c r="D31" s="159"/>
      <c r="E31" s="159"/>
      <c r="F31" s="159"/>
      <c r="G31" s="159"/>
      <c r="H31" s="159"/>
      <c r="I31" s="159"/>
    </row>
    <row r="32" spans="1:12" ht="15" customHeight="1">
      <c r="A32" s="159"/>
      <c r="B32" s="159"/>
      <c r="C32" s="159"/>
      <c r="D32" s="159"/>
      <c r="E32" s="159"/>
      <c r="F32" s="159"/>
      <c r="G32" s="159"/>
      <c r="H32" s="159"/>
      <c r="I32" s="159"/>
    </row>
    <row r="33" spans="1:12" ht="15" customHeight="1">
      <c r="A33" s="159"/>
      <c r="B33" s="159"/>
      <c r="C33" s="159"/>
      <c r="D33" s="159"/>
      <c r="E33" s="159"/>
      <c r="F33" s="159"/>
      <c r="G33" s="159"/>
      <c r="H33" s="159"/>
      <c r="I33" s="159"/>
    </row>
    <row r="34" spans="1:12" ht="15" customHeight="1">
      <c r="A34" s="159"/>
      <c r="B34" s="159"/>
      <c r="C34" s="159"/>
      <c r="D34" s="159"/>
      <c r="E34" s="159"/>
      <c r="F34" s="159"/>
      <c r="G34" s="159"/>
      <c r="H34" s="159"/>
      <c r="I34" s="159"/>
    </row>
    <row r="35" spans="1:12" ht="15" customHeight="1">
      <c r="A35" s="159"/>
      <c r="B35" s="159"/>
      <c r="C35" s="159"/>
      <c r="D35" s="159"/>
      <c r="E35" s="159"/>
      <c r="F35" s="159"/>
      <c r="G35" s="159"/>
      <c r="H35" s="159"/>
      <c r="I35" s="159"/>
    </row>
    <row r="36" spans="1:12" ht="15" customHeight="1">
      <c r="A36" s="159"/>
      <c r="B36" s="159"/>
      <c r="C36" s="159"/>
      <c r="D36" s="159"/>
      <c r="E36" s="159"/>
      <c r="F36" s="159"/>
      <c r="G36" s="159"/>
      <c r="H36" s="159"/>
      <c r="I36" s="159"/>
    </row>
    <row r="37" spans="1:12" ht="15" customHeight="1">
      <c r="A37" s="159"/>
      <c r="B37" s="159"/>
      <c r="C37" s="159"/>
      <c r="D37" s="159"/>
      <c r="E37" s="159"/>
      <c r="F37" s="159"/>
      <c r="G37" s="159"/>
      <c r="H37" s="159"/>
      <c r="I37" s="159"/>
    </row>
    <row r="38" spans="1:12" ht="12.75" customHeight="1">
      <c r="A38" s="664" t="s">
        <v>291</v>
      </c>
      <c r="I38" s="665" t="s">
        <v>167</v>
      </c>
    </row>
    <row r="39" spans="1:12" ht="12.75" customHeight="1">
      <c r="A39" s="664" t="s">
        <v>23</v>
      </c>
      <c r="I39" s="158" t="s">
        <v>49</v>
      </c>
    </row>
    <row r="40" spans="1:12" ht="12.75" customHeight="1">
      <c r="A40" s="666" t="s">
        <v>681</v>
      </c>
    </row>
    <row r="41" spans="1:12" ht="3" customHeight="1">
      <c r="A41" s="667"/>
      <c r="B41" s="179"/>
      <c r="C41" s="179"/>
      <c r="D41" s="179"/>
      <c r="E41" s="179"/>
      <c r="F41" s="179"/>
      <c r="G41" s="179"/>
      <c r="H41" s="179"/>
      <c r="I41" s="179"/>
      <c r="J41" s="675"/>
      <c r="K41" s="675"/>
    </row>
    <row r="42" spans="1:12" ht="3" customHeight="1">
      <c r="A42" s="668"/>
      <c r="B42" s="180"/>
      <c r="C42" s="180"/>
      <c r="D42" s="180"/>
      <c r="E42" s="180"/>
      <c r="F42" s="180"/>
      <c r="G42" s="180"/>
      <c r="H42" s="180"/>
      <c r="I42" s="180"/>
      <c r="J42" s="675"/>
      <c r="K42" s="675"/>
    </row>
    <row r="43" spans="1:12" s="182" customFormat="1" ht="12.95" customHeight="1">
      <c r="A43" s="669" t="s">
        <v>168</v>
      </c>
      <c r="B43" s="169">
        <v>1955</v>
      </c>
      <c r="C43" s="169">
        <v>1960</v>
      </c>
      <c r="D43" s="169">
        <v>1965</v>
      </c>
      <c r="E43" s="169">
        <v>1969</v>
      </c>
      <c r="F43" s="169">
        <v>1975</v>
      </c>
      <c r="G43" s="169">
        <v>1980</v>
      </c>
      <c r="H43" s="169">
        <v>1981</v>
      </c>
      <c r="I43" s="169">
        <v>1982</v>
      </c>
      <c r="J43" s="169"/>
      <c r="K43" s="169"/>
      <c r="L43" s="181"/>
    </row>
    <row r="44" spans="1:12" ht="3" customHeight="1">
      <c r="A44" s="670"/>
      <c r="B44" s="171"/>
      <c r="C44" s="171"/>
      <c r="D44" s="171"/>
      <c r="E44" s="171"/>
      <c r="F44" s="171"/>
      <c r="G44" s="171"/>
      <c r="H44" s="171"/>
      <c r="I44" s="171"/>
      <c r="J44" s="671"/>
      <c r="K44" s="172"/>
    </row>
    <row r="45" spans="1:12" ht="3" customHeight="1">
      <c r="A45" s="671"/>
      <c r="B45" s="172"/>
      <c r="C45" s="172"/>
      <c r="D45" s="172"/>
      <c r="E45" s="172"/>
      <c r="F45" s="172"/>
      <c r="G45" s="172"/>
      <c r="H45" s="172"/>
      <c r="I45" s="172"/>
      <c r="J45" s="671"/>
      <c r="K45" s="172"/>
    </row>
    <row r="46" spans="1:12" s="184" customFormat="1" ht="9.9499999999999993" customHeight="1">
      <c r="A46" s="672" t="s">
        <v>31</v>
      </c>
      <c r="B46" s="173">
        <v>114834</v>
      </c>
      <c r="C46" s="173">
        <v>119316</v>
      </c>
      <c r="D46" s="173">
        <v>114600</v>
      </c>
      <c r="E46" s="173">
        <v>139366</v>
      </c>
      <c r="F46" s="173">
        <v>118968</v>
      </c>
      <c r="G46" s="173">
        <v>94227</v>
      </c>
      <c r="H46" s="173">
        <v>87358</v>
      </c>
      <c r="I46" s="173">
        <v>79056</v>
      </c>
      <c r="J46" s="174"/>
      <c r="K46" s="174"/>
      <c r="L46" s="183"/>
    </row>
    <row r="47" spans="1:12" s="184" customFormat="1" ht="4.5" customHeight="1">
      <c r="A47" s="672"/>
      <c r="B47" s="173"/>
      <c r="C47" s="173"/>
      <c r="D47" s="173"/>
      <c r="E47" s="173"/>
      <c r="F47" s="173"/>
      <c r="G47" s="173"/>
      <c r="H47" s="173"/>
      <c r="I47" s="173"/>
      <c r="J47" s="174"/>
      <c r="K47" s="174"/>
      <c r="L47" s="183"/>
    </row>
    <row r="48" spans="1:12" s="184" customFormat="1" ht="12.6" customHeight="1">
      <c r="A48" s="888" t="s">
        <v>799</v>
      </c>
      <c r="B48" s="178">
        <v>40031</v>
      </c>
      <c r="C48" s="177">
        <v>29137</v>
      </c>
      <c r="D48" s="177">
        <v>24332</v>
      </c>
      <c r="E48" s="177">
        <v>32676</v>
      </c>
      <c r="F48" s="177">
        <v>35979</v>
      </c>
      <c r="G48" s="177">
        <v>22102</v>
      </c>
      <c r="H48" s="177">
        <v>19348</v>
      </c>
      <c r="I48" s="177">
        <v>17964</v>
      </c>
      <c r="J48" s="178"/>
      <c r="K48" s="178"/>
      <c r="L48" s="183"/>
    </row>
    <row r="49" spans="1:12" s="184" customFormat="1" ht="12.6" customHeight="1">
      <c r="A49" s="673" t="s">
        <v>183</v>
      </c>
      <c r="B49" s="177">
        <v>752</v>
      </c>
      <c r="C49" s="177">
        <v>2471</v>
      </c>
      <c r="D49" s="177">
        <v>1591</v>
      </c>
      <c r="E49" s="177">
        <v>2249</v>
      </c>
      <c r="F49" s="177">
        <v>1582</v>
      </c>
      <c r="G49" s="177">
        <v>859</v>
      </c>
      <c r="H49" s="177">
        <v>772</v>
      </c>
      <c r="I49" s="177">
        <v>584</v>
      </c>
      <c r="J49" s="178"/>
      <c r="K49" s="178"/>
      <c r="L49" s="183"/>
    </row>
    <row r="50" spans="1:12" s="184" customFormat="1" ht="12.6" customHeight="1">
      <c r="A50" s="673" t="s">
        <v>189</v>
      </c>
      <c r="B50" s="177" t="s">
        <v>38</v>
      </c>
      <c r="C50" s="177" t="s">
        <v>38</v>
      </c>
      <c r="D50" s="177" t="s">
        <v>38</v>
      </c>
      <c r="E50" s="177" t="s">
        <v>38</v>
      </c>
      <c r="F50" s="177" t="s">
        <v>38</v>
      </c>
      <c r="G50" s="177" t="s">
        <v>38</v>
      </c>
      <c r="H50" s="177" t="s">
        <v>38</v>
      </c>
      <c r="I50" s="177" t="s">
        <v>38</v>
      </c>
      <c r="J50" s="178"/>
      <c r="K50" s="178"/>
      <c r="L50" s="183"/>
    </row>
    <row r="51" spans="1:12" s="184" customFormat="1" ht="12.6" customHeight="1">
      <c r="A51" s="673" t="s">
        <v>194</v>
      </c>
      <c r="B51" s="177">
        <v>1672</v>
      </c>
      <c r="C51" s="177">
        <v>1094</v>
      </c>
      <c r="D51" s="177">
        <v>953</v>
      </c>
      <c r="E51" s="177">
        <v>1419</v>
      </c>
      <c r="F51" s="177">
        <v>92</v>
      </c>
      <c r="G51" s="177">
        <v>424</v>
      </c>
      <c r="H51" s="177">
        <v>250</v>
      </c>
      <c r="I51" s="177">
        <v>120</v>
      </c>
      <c r="J51" s="178"/>
      <c r="K51" s="178"/>
      <c r="L51" s="183"/>
    </row>
    <row r="52" spans="1:12" s="184" customFormat="1" ht="12.6" customHeight="1">
      <c r="A52" s="673" t="s">
        <v>200</v>
      </c>
      <c r="B52" s="177">
        <v>3052</v>
      </c>
      <c r="C52" s="177">
        <v>1684</v>
      </c>
      <c r="D52" s="177">
        <v>1060</v>
      </c>
      <c r="E52" s="177">
        <v>1248</v>
      </c>
      <c r="F52" s="177">
        <v>174</v>
      </c>
      <c r="G52" s="177">
        <v>729</v>
      </c>
      <c r="H52" s="177">
        <v>639</v>
      </c>
      <c r="I52" s="177">
        <v>351</v>
      </c>
      <c r="J52" s="178"/>
      <c r="K52" s="178"/>
      <c r="L52" s="183"/>
    </row>
    <row r="53" spans="1:12" s="184" customFormat="1" ht="12.6" customHeight="1">
      <c r="A53" s="673" t="s">
        <v>207</v>
      </c>
      <c r="B53" s="177">
        <v>490</v>
      </c>
      <c r="C53" s="177">
        <v>273</v>
      </c>
      <c r="D53" s="177">
        <v>106</v>
      </c>
      <c r="E53" s="177">
        <v>79</v>
      </c>
      <c r="F53" s="177">
        <v>41</v>
      </c>
      <c r="G53" s="177">
        <v>28</v>
      </c>
      <c r="H53" s="177">
        <v>15</v>
      </c>
      <c r="I53" s="177">
        <v>22</v>
      </c>
      <c r="J53" s="178"/>
      <c r="K53" s="178"/>
      <c r="L53" s="183"/>
    </row>
    <row r="54" spans="1:12" s="184" customFormat="1" ht="12.6" customHeight="1">
      <c r="A54" s="673" t="s">
        <v>211</v>
      </c>
      <c r="B54" s="177">
        <v>3051</v>
      </c>
      <c r="C54" s="177">
        <v>879</v>
      </c>
      <c r="D54" s="177">
        <v>3</v>
      </c>
      <c r="E54" s="177">
        <v>1</v>
      </c>
      <c r="F54" s="177">
        <v>4</v>
      </c>
      <c r="G54" s="177" t="s">
        <v>38</v>
      </c>
      <c r="H54" s="177" t="s">
        <v>38</v>
      </c>
      <c r="I54" s="177" t="s">
        <v>38</v>
      </c>
      <c r="J54" s="178"/>
      <c r="K54" s="178"/>
      <c r="L54" s="183"/>
    </row>
    <row r="55" spans="1:12" s="184" customFormat="1" ht="12.6" customHeight="1">
      <c r="A55" s="673" t="s">
        <v>219</v>
      </c>
      <c r="B55" s="177">
        <v>5205</v>
      </c>
      <c r="C55" s="177">
        <v>6181</v>
      </c>
      <c r="D55" s="177">
        <v>6372</v>
      </c>
      <c r="E55" s="177">
        <v>7218</v>
      </c>
      <c r="F55" s="177">
        <v>5682</v>
      </c>
      <c r="G55" s="177">
        <v>4006</v>
      </c>
      <c r="H55" s="177">
        <v>3866</v>
      </c>
      <c r="I55" s="177">
        <v>2019</v>
      </c>
      <c r="J55" s="178"/>
      <c r="K55" s="178"/>
      <c r="L55" s="183"/>
    </row>
    <row r="56" spans="1:12" s="184" customFormat="1" ht="12.6" customHeight="1">
      <c r="A56" s="673" t="s">
        <v>226</v>
      </c>
      <c r="B56" s="177">
        <v>23078</v>
      </c>
      <c r="C56" s="177">
        <v>33302</v>
      </c>
      <c r="D56" s="177">
        <v>32405</v>
      </c>
      <c r="E56" s="177">
        <v>35878</v>
      </c>
      <c r="F56" s="177">
        <v>26871</v>
      </c>
      <c r="G56" s="177">
        <v>17995</v>
      </c>
      <c r="H56" s="177">
        <v>16249</v>
      </c>
      <c r="I56" s="177">
        <v>13250</v>
      </c>
      <c r="J56" s="178"/>
      <c r="K56" s="178"/>
      <c r="L56" s="183"/>
    </row>
    <row r="57" spans="1:12" s="184" customFormat="1" ht="12.6" customHeight="1">
      <c r="A57" s="673" t="s">
        <v>242</v>
      </c>
      <c r="B57" s="177">
        <v>2203</v>
      </c>
      <c r="C57" s="177">
        <v>2833</v>
      </c>
      <c r="D57" s="177">
        <v>2914</v>
      </c>
      <c r="E57" s="177">
        <v>3580</v>
      </c>
      <c r="F57" s="177">
        <v>3769</v>
      </c>
      <c r="G57" s="177">
        <v>5188</v>
      </c>
      <c r="H57" s="177">
        <v>5266</v>
      </c>
      <c r="I57" s="177">
        <v>5416</v>
      </c>
      <c r="J57" s="178"/>
      <c r="K57" s="178"/>
      <c r="L57" s="183"/>
    </row>
    <row r="58" spans="1:12" s="184" customFormat="1" ht="12.6" customHeight="1">
      <c r="A58" s="673" t="s">
        <v>250</v>
      </c>
      <c r="B58" s="177"/>
      <c r="C58" s="177"/>
      <c r="D58" s="177"/>
      <c r="E58" s="177"/>
      <c r="F58" s="177"/>
      <c r="G58" s="177"/>
      <c r="H58" s="177"/>
      <c r="I58" s="177"/>
      <c r="J58" s="178"/>
      <c r="K58" s="178"/>
      <c r="L58" s="183"/>
    </row>
    <row r="59" spans="1:12" s="184" customFormat="1" ht="12.6" customHeight="1">
      <c r="A59" s="673" t="s">
        <v>251</v>
      </c>
      <c r="B59" s="177" t="s">
        <v>38</v>
      </c>
      <c r="C59" s="177" t="s">
        <v>38</v>
      </c>
      <c r="D59" s="177">
        <v>1607</v>
      </c>
      <c r="E59" s="177" t="s">
        <v>38</v>
      </c>
      <c r="F59" s="177">
        <v>10139</v>
      </c>
      <c r="G59" s="177">
        <v>4215</v>
      </c>
      <c r="H59" s="177">
        <v>3848</v>
      </c>
      <c r="I59" s="177">
        <v>2813</v>
      </c>
      <c r="J59" s="178"/>
      <c r="K59" s="178"/>
      <c r="L59" s="183"/>
    </row>
    <row r="60" spans="1:12" s="184" customFormat="1" ht="12.6" customHeight="1">
      <c r="A60" s="674" t="s">
        <v>258</v>
      </c>
      <c r="B60" s="178">
        <v>35300</v>
      </c>
      <c r="C60" s="178">
        <v>41462</v>
      </c>
      <c r="D60" s="178">
        <v>43257</v>
      </c>
      <c r="E60" s="178">
        <v>55018</v>
      </c>
      <c r="F60" s="178">
        <v>34635</v>
      </c>
      <c r="G60" s="178">
        <v>38681</v>
      </c>
      <c r="H60" s="178">
        <v>37105</v>
      </c>
      <c r="I60" s="178">
        <v>36517</v>
      </c>
      <c r="J60" s="178"/>
      <c r="K60" s="178"/>
      <c r="L60" s="183"/>
    </row>
    <row r="61" spans="1:12" ht="3" customHeight="1">
      <c r="A61" s="179"/>
      <c r="B61" s="179"/>
      <c r="C61" s="179"/>
      <c r="D61" s="179"/>
      <c r="E61" s="179"/>
      <c r="F61" s="179"/>
      <c r="G61" s="179"/>
      <c r="H61" s="179"/>
      <c r="I61" s="179"/>
    </row>
    <row r="62" spans="1:12" ht="3" customHeight="1">
      <c r="A62" s="180"/>
      <c r="B62" s="180"/>
      <c r="C62" s="180"/>
      <c r="D62" s="180"/>
      <c r="E62" s="180"/>
      <c r="F62" s="180"/>
      <c r="G62" s="180"/>
      <c r="H62" s="180"/>
      <c r="I62" s="180"/>
    </row>
    <row r="64" spans="1:12" ht="12.75" customHeight="1">
      <c r="A64" s="664" t="s">
        <v>291</v>
      </c>
      <c r="D64" s="159"/>
      <c r="E64" s="159"/>
      <c r="F64" s="159"/>
      <c r="G64" s="159"/>
      <c r="H64" s="159"/>
      <c r="I64" s="665" t="s">
        <v>167</v>
      </c>
    </row>
    <row r="65" spans="1:18" ht="12.75" customHeight="1">
      <c r="A65" s="664" t="s">
        <v>23</v>
      </c>
      <c r="D65" s="159"/>
      <c r="E65" s="159"/>
      <c r="F65" s="159"/>
      <c r="G65" s="159"/>
      <c r="H65" s="159"/>
      <c r="I65" s="158" t="s">
        <v>462</v>
      </c>
    </row>
    <row r="66" spans="1:18" ht="12.75" customHeight="1">
      <c r="A66" s="666" t="s">
        <v>681</v>
      </c>
      <c r="B66" s="675"/>
      <c r="C66" s="675"/>
      <c r="D66" s="159"/>
      <c r="E66" s="159"/>
      <c r="F66" s="159"/>
      <c r="G66" s="159"/>
      <c r="H66" s="159"/>
      <c r="I66" s="159"/>
    </row>
    <row r="67" spans="1:18" ht="3" customHeight="1">
      <c r="A67" s="667"/>
      <c r="B67" s="179"/>
      <c r="C67" s="179"/>
      <c r="D67" s="179"/>
      <c r="E67" s="179"/>
      <c r="F67" s="179"/>
      <c r="G67" s="179"/>
      <c r="H67" s="179"/>
      <c r="I67" s="179"/>
      <c r="M67" s="159"/>
    </row>
    <row r="68" spans="1:18" ht="3" customHeight="1">
      <c r="A68" s="668"/>
      <c r="B68" s="185"/>
      <c r="C68" s="185"/>
      <c r="D68" s="185"/>
      <c r="E68" s="185"/>
      <c r="F68" s="185"/>
      <c r="G68" s="185"/>
      <c r="H68" s="185"/>
      <c r="I68" s="185"/>
      <c r="J68" s="186"/>
      <c r="K68" s="186"/>
      <c r="L68" s="186"/>
      <c r="M68" s="159"/>
    </row>
    <row r="69" spans="1:18" s="182" customFormat="1" ht="11.1" customHeight="1">
      <c r="A69" s="669" t="s">
        <v>168</v>
      </c>
      <c r="B69" s="169">
        <v>1983</v>
      </c>
      <c r="C69" s="169">
        <v>1984</v>
      </c>
      <c r="D69" s="169">
        <v>1985</v>
      </c>
      <c r="E69" s="169">
        <v>1986</v>
      </c>
      <c r="F69" s="169">
        <v>1987</v>
      </c>
      <c r="G69" s="169">
        <v>1988</v>
      </c>
      <c r="H69" s="169">
        <v>1989</v>
      </c>
      <c r="I69" s="169">
        <v>1990</v>
      </c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ht="3" customHeight="1">
      <c r="A70" s="670"/>
      <c r="B70" s="171"/>
      <c r="C70" s="171"/>
      <c r="D70" s="171"/>
      <c r="E70" s="171"/>
      <c r="F70" s="171"/>
      <c r="G70" s="171"/>
      <c r="H70" s="171"/>
      <c r="I70" s="171"/>
      <c r="J70" s="172"/>
      <c r="K70" s="172"/>
      <c r="L70" s="172"/>
      <c r="M70" s="159"/>
    </row>
    <row r="71" spans="1:18" ht="3" customHeight="1">
      <c r="A71" s="671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59"/>
    </row>
    <row r="72" spans="1:18" s="188" customFormat="1" ht="9.9499999999999993" customHeight="1">
      <c r="A72" s="672" t="s">
        <v>31</v>
      </c>
      <c r="B72" s="173">
        <v>78545</v>
      </c>
      <c r="C72" s="173">
        <v>73238</v>
      </c>
      <c r="D72" s="173">
        <v>66639</v>
      </c>
      <c r="E72" s="173">
        <v>60516</v>
      </c>
      <c r="F72" s="173">
        <v>62255</v>
      </c>
      <c r="G72" s="173">
        <v>59861</v>
      </c>
      <c r="H72" s="173">
        <v>67315</v>
      </c>
      <c r="I72" s="173">
        <v>65497</v>
      </c>
      <c r="J72" s="174"/>
      <c r="K72" s="100"/>
      <c r="L72" s="806"/>
      <c r="M72" s="174"/>
      <c r="N72" s="174"/>
      <c r="O72" s="174"/>
      <c r="P72" s="174"/>
      <c r="Q72" s="174"/>
      <c r="R72" s="174"/>
    </row>
    <row r="73" spans="1:18" s="188" customFormat="1" ht="4.5" customHeight="1">
      <c r="A73" s="672"/>
      <c r="B73" s="173"/>
      <c r="C73" s="173"/>
      <c r="D73" s="173"/>
      <c r="E73" s="173"/>
      <c r="F73" s="173"/>
      <c r="G73" s="173"/>
      <c r="H73" s="173"/>
      <c r="I73" s="173"/>
      <c r="J73" s="174"/>
      <c r="K73" s="174"/>
      <c r="L73" s="174"/>
      <c r="M73" s="187"/>
    </row>
    <row r="74" spans="1:18" s="184" customFormat="1" ht="12.6" customHeight="1">
      <c r="A74" s="888" t="s">
        <v>799</v>
      </c>
      <c r="B74" s="177">
        <v>16267</v>
      </c>
      <c r="C74" s="177">
        <v>15888</v>
      </c>
      <c r="D74" s="177">
        <v>13963</v>
      </c>
      <c r="E74" s="177">
        <v>13005</v>
      </c>
      <c r="F74" s="177">
        <v>12829</v>
      </c>
      <c r="G74" s="177">
        <v>10259</v>
      </c>
      <c r="H74" s="177">
        <v>9802</v>
      </c>
      <c r="I74" s="177">
        <v>9886</v>
      </c>
      <c r="J74" s="178"/>
      <c r="K74" s="178"/>
      <c r="L74" s="178"/>
      <c r="M74" s="183"/>
    </row>
    <row r="75" spans="1:18" s="184" customFormat="1" ht="12.6" customHeight="1">
      <c r="A75" s="673" t="s">
        <v>183</v>
      </c>
      <c r="B75" s="177">
        <v>352</v>
      </c>
      <c r="C75" s="177">
        <v>432</v>
      </c>
      <c r="D75" s="177">
        <v>421</v>
      </c>
      <c r="E75" s="177">
        <v>280</v>
      </c>
      <c r="F75" s="177">
        <v>304</v>
      </c>
      <c r="G75" s="177">
        <v>204</v>
      </c>
      <c r="H75" s="177">
        <v>254</v>
      </c>
      <c r="I75" s="177">
        <v>190</v>
      </c>
      <c r="J75" s="178"/>
      <c r="K75" s="178"/>
      <c r="L75" s="178"/>
      <c r="M75" s="183"/>
    </row>
    <row r="76" spans="1:18" s="184" customFormat="1" ht="12.6" customHeight="1">
      <c r="A76" s="673" t="s">
        <v>189</v>
      </c>
      <c r="B76" s="177" t="s">
        <v>38</v>
      </c>
      <c r="C76" s="177" t="s">
        <v>38</v>
      </c>
      <c r="D76" s="177" t="s">
        <v>38</v>
      </c>
      <c r="E76" s="177" t="s">
        <v>38</v>
      </c>
      <c r="F76" s="177" t="s">
        <v>38</v>
      </c>
      <c r="G76" s="177" t="s">
        <v>38</v>
      </c>
      <c r="H76" s="177" t="s">
        <v>38</v>
      </c>
      <c r="I76" s="177" t="s">
        <v>38</v>
      </c>
      <c r="J76" s="178"/>
      <c r="K76" s="178"/>
      <c r="L76" s="178"/>
      <c r="M76" s="183"/>
    </row>
    <row r="77" spans="1:18" s="184" customFormat="1" ht="12.6" customHeight="1">
      <c r="A77" s="673" t="s">
        <v>194</v>
      </c>
      <c r="B77" s="177">
        <v>68</v>
      </c>
      <c r="C77" s="177">
        <v>98</v>
      </c>
      <c r="D77" s="177">
        <v>452</v>
      </c>
      <c r="E77" s="177">
        <v>151</v>
      </c>
      <c r="F77" s="177">
        <v>40</v>
      </c>
      <c r="G77" s="177">
        <v>19</v>
      </c>
      <c r="H77" s="177">
        <v>621</v>
      </c>
      <c r="I77" s="177">
        <v>1598</v>
      </c>
      <c r="J77" s="178"/>
      <c r="K77" s="178"/>
      <c r="L77" s="178"/>
      <c r="M77" s="183"/>
    </row>
    <row r="78" spans="1:18" s="184" customFormat="1" ht="12.6" customHeight="1">
      <c r="A78" s="673" t="s">
        <v>200</v>
      </c>
      <c r="B78" s="177">
        <v>199</v>
      </c>
      <c r="C78" s="177">
        <v>378</v>
      </c>
      <c r="D78" s="177">
        <v>550</v>
      </c>
      <c r="E78" s="177">
        <v>419</v>
      </c>
      <c r="F78" s="177">
        <v>218</v>
      </c>
      <c r="G78" s="177">
        <v>118</v>
      </c>
      <c r="H78" s="177">
        <v>305</v>
      </c>
      <c r="I78" s="177">
        <v>270</v>
      </c>
      <c r="J78" s="178"/>
      <c r="K78" s="178"/>
      <c r="L78" s="178"/>
      <c r="M78" s="183"/>
    </row>
    <row r="79" spans="1:18" s="184" customFormat="1" ht="12.6" customHeight="1">
      <c r="A79" s="673" t="s">
        <v>207</v>
      </c>
      <c r="B79" s="177" t="s">
        <v>38</v>
      </c>
      <c r="C79" s="177">
        <v>18</v>
      </c>
      <c r="D79" s="177">
        <v>16</v>
      </c>
      <c r="E79" s="177">
        <v>37</v>
      </c>
      <c r="F79" s="177">
        <v>40</v>
      </c>
      <c r="G79" s="177">
        <v>65</v>
      </c>
      <c r="H79" s="177">
        <v>52</v>
      </c>
      <c r="I79" s="177">
        <v>31</v>
      </c>
      <c r="J79" s="178"/>
      <c r="K79" s="178"/>
      <c r="L79" s="178"/>
      <c r="M79" s="183"/>
    </row>
    <row r="80" spans="1:18" s="184" customFormat="1" ht="12.6" customHeight="1">
      <c r="A80" s="673" t="s">
        <v>211</v>
      </c>
      <c r="B80" s="177" t="s">
        <v>38</v>
      </c>
      <c r="C80" s="177">
        <v>6</v>
      </c>
      <c r="D80" s="177">
        <v>3</v>
      </c>
      <c r="E80" s="177">
        <v>6</v>
      </c>
      <c r="F80" s="177">
        <v>5</v>
      </c>
      <c r="G80" s="177">
        <v>3</v>
      </c>
      <c r="H80" s="177">
        <v>3</v>
      </c>
      <c r="I80" s="177">
        <v>1</v>
      </c>
      <c r="J80" s="178"/>
      <c r="K80" s="178"/>
      <c r="L80" s="178"/>
      <c r="M80" s="183"/>
    </row>
    <row r="81" spans="1:13" s="184" customFormat="1" ht="12.6" customHeight="1">
      <c r="A81" s="673" t="s">
        <v>219</v>
      </c>
      <c r="B81" s="177">
        <v>2872</v>
      </c>
      <c r="C81" s="177">
        <v>994</v>
      </c>
      <c r="D81" s="177">
        <v>1462</v>
      </c>
      <c r="E81" s="177">
        <v>1201</v>
      </c>
      <c r="F81" s="177">
        <v>1202</v>
      </c>
      <c r="G81" s="177">
        <v>1000</v>
      </c>
      <c r="H81" s="177">
        <v>1131</v>
      </c>
      <c r="I81" s="177">
        <v>994</v>
      </c>
      <c r="J81" s="178"/>
      <c r="K81" s="178"/>
      <c r="L81" s="178"/>
      <c r="M81" s="183"/>
    </row>
    <row r="82" spans="1:13" s="184" customFormat="1" ht="12.6" customHeight="1">
      <c r="A82" s="673" t="s">
        <v>226</v>
      </c>
      <c r="B82" s="177">
        <v>12403</v>
      </c>
      <c r="C82" s="177">
        <v>13024</v>
      </c>
      <c r="D82" s="177">
        <v>11156</v>
      </c>
      <c r="E82" s="177">
        <v>8774</v>
      </c>
      <c r="F82" s="177">
        <v>8852</v>
      </c>
      <c r="G82" s="177">
        <v>7024</v>
      </c>
      <c r="H82" s="177">
        <v>9112</v>
      </c>
      <c r="I82" s="177">
        <v>8528</v>
      </c>
      <c r="J82" s="178"/>
      <c r="K82" s="178"/>
      <c r="L82" s="178"/>
      <c r="M82" s="183"/>
    </row>
    <row r="83" spans="1:13" s="184" customFormat="1" ht="12.6" customHeight="1">
      <c r="A83" s="673" t="s">
        <v>242</v>
      </c>
      <c r="B83" s="177">
        <v>5764</v>
      </c>
      <c r="C83" s="177">
        <v>5517</v>
      </c>
      <c r="D83" s="177">
        <v>5134</v>
      </c>
      <c r="E83" s="177">
        <v>5219</v>
      </c>
      <c r="F83" s="177">
        <v>5665</v>
      </c>
      <c r="G83" s="177">
        <v>6277</v>
      </c>
      <c r="H83" s="177">
        <v>7039</v>
      </c>
      <c r="I83" s="177">
        <v>7127</v>
      </c>
      <c r="J83" s="178"/>
      <c r="K83" s="178"/>
      <c r="L83" s="178"/>
      <c r="M83" s="183"/>
    </row>
    <row r="84" spans="1:13" s="184" customFormat="1" ht="12.6" customHeight="1">
      <c r="A84" s="673" t="s">
        <v>250</v>
      </c>
      <c r="B84" s="177"/>
      <c r="C84" s="177"/>
      <c r="D84" s="177"/>
      <c r="E84" s="177"/>
      <c r="F84" s="177"/>
      <c r="G84" s="177"/>
      <c r="H84" s="177"/>
      <c r="I84" s="177"/>
      <c r="J84" s="178"/>
      <c r="K84" s="178"/>
      <c r="L84" s="178"/>
      <c r="M84" s="183"/>
    </row>
    <row r="85" spans="1:13" s="184" customFormat="1" ht="12.6" customHeight="1">
      <c r="A85" s="673" t="s">
        <v>251</v>
      </c>
      <c r="B85" s="177">
        <v>2731</v>
      </c>
      <c r="C85" s="177">
        <v>2525</v>
      </c>
      <c r="D85" s="177">
        <v>1965</v>
      </c>
      <c r="E85" s="177">
        <v>2367</v>
      </c>
      <c r="F85" s="177">
        <v>1897</v>
      </c>
      <c r="G85" s="177">
        <v>1646</v>
      </c>
      <c r="H85" s="177">
        <v>1707</v>
      </c>
      <c r="I85" s="177">
        <v>1662</v>
      </c>
      <c r="J85" s="178"/>
      <c r="K85" s="178"/>
      <c r="L85" s="178"/>
      <c r="M85" s="183"/>
    </row>
    <row r="86" spans="1:13" s="184" customFormat="1" ht="12.6" customHeight="1">
      <c r="A86" s="674" t="s">
        <v>258</v>
      </c>
      <c r="B86" s="178">
        <v>37889</v>
      </c>
      <c r="C86" s="178">
        <v>34358</v>
      </c>
      <c r="D86" s="178">
        <v>31517</v>
      </c>
      <c r="E86" s="178">
        <v>29057</v>
      </c>
      <c r="F86" s="178">
        <v>31203</v>
      </c>
      <c r="G86" s="178">
        <v>33246</v>
      </c>
      <c r="H86" s="178">
        <v>37289</v>
      </c>
      <c r="I86" s="178">
        <v>35210</v>
      </c>
      <c r="J86" s="178"/>
      <c r="K86" s="178"/>
      <c r="L86" s="178"/>
      <c r="M86" s="183"/>
    </row>
    <row r="87" spans="1:13" s="184" customFormat="1" ht="3" customHeight="1">
      <c r="A87" s="676"/>
      <c r="B87" s="189"/>
      <c r="C87" s="189"/>
      <c r="D87" s="189"/>
      <c r="E87" s="189"/>
      <c r="F87" s="189"/>
      <c r="G87" s="189"/>
      <c r="H87" s="189"/>
      <c r="I87" s="189"/>
      <c r="J87" s="178"/>
      <c r="K87" s="178"/>
      <c r="L87" s="178"/>
      <c r="M87" s="183"/>
    </row>
    <row r="88" spans="1:13" s="184" customFormat="1" ht="3" customHeight="1">
      <c r="A88" s="677"/>
      <c r="B88" s="190"/>
      <c r="C88" s="190"/>
      <c r="D88" s="190"/>
      <c r="E88" s="190"/>
      <c r="F88" s="190"/>
      <c r="G88" s="190"/>
      <c r="H88" s="190"/>
      <c r="I88" s="190"/>
      <c r="J88" s="178"/>
      <c r="K88" s="178"/>
      <c r="L88" s="178"/>
      <c r="M88" s="183"/>
    </row>
    <row r="89" spans="1:13" s="184" customFormat="1" ht="15" customHeight="1">
      <c r="A89" s="674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83"/>
    </row>
    <row r="90" spans="1:13" s="184" customFormat="1" ht="15" customHeight="1">
      <c r="A90" s="674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83"/>
    </row>
    <row r="91" spans="1:13" s="184" customFormat="1" ht="15" customHeight="1">
      <c r="A91" s="674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83"/>
    </row>
    <row r="92" spans="1:13" s="184" customFormat="1" ht="15" customHeight="1">
      <c r="A92" s="674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83"/>
    </row>
    <row r="93" spans="1:13" s="184" customFormat="1" ht="15" customHeight="1">
      <c r="A93" s="674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83"/>
    </row>
    <row r="94" spans="1:13" s="184" customFormat="1" ht="15" customHeight="1">
      <c r="A94" s="674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83"/>
    </row>
    <row r="95" spans="1:13" s="184" customFormat="1" ht="15" customHeight="1">
      <c r="A95" s="674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83"/>
    </row>
    <row r="96" spans="1:13" s="184" customFormat="1" ht="15" customHeight="1">
      <c r="A96" s="674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83"/>
    </row>
    <row r="97" spans="1:13" s="184" customFormat="1" ht="15" customHeight="1">
      <c r="A97" s="674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83"/>
    </row>
    <row r="98" spans="1:13" s="184" customFormat="1" ht="15" customHeight="1">
      <c r="A98" s="674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83"/>
    </row>
    <row r="99" spans="1:13" s="184" customFormat="1" ht="15" customHeight="1">
      <c r="A99" s="674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83"/>
    </row>
    <row r="100" spans="1:13" ht="12.75" customHeight="1">
      <c r="A100" s="664" t="s">
        <v>291</v>
      </c>
      <c r="D100" s="159"/>
      <c r="E100" s="159"/>
      <c r="F100" s="159"/>
      <c r="G100" s="159"/>
      <c r="H100" s="159"/>
      <c r="I100" s="665" t="s">
        <v>167</v>
      </c>
    </row>
    <row r="101" spans="1:13" ht="12.75" customHeight="1">
      <c r="A101" s="664" t="s">
        <v>23</v>
      </c>
      <c r="D101" s="191"/>
      <c r="E101" s="159"/>
      <c r="F101" s="159"/>
      <c r="G101" s="159"/>
      <c r="H101" s="159"/>
      <c r="I101" s="158" t="s">
        <v>463</v>
      </c>
    </row>
    <row r="102" spans="1:13" ht="12.75" customHeight="1">
      <c r="A102" s="666" t="s">
        <v>681</v>
      </c>
      <c r="B102" s="675"/>
      <c r="C102" s="675"/>
      <c r="D102" s="159"/>
      <c r="E102" s="159"/>
      <c r="F102" s="159"/>
      <c r="G102" s="159"/>
      <c r="H102" s="159"/>
      <c r="I102" s="159"/>
      <c r="J102" s="100"/>
      <c r="K102" s="100"/>
      <c r="L102" s="100"/>
    </row>
    <row r="103" spans="1:13" ht="3" customHeight="1">
      <c r="A103" s="667"/>
      <c r="B103" s="179"/>
      <c r="C103" s="179"/>
      <c r="D103" s="179"/>
      <c r="E103" s="179"/>
      <c r="F103" s="179"/>
      <c r="G103" s="179"/>
      <c r="H103" s="179"/>
      <c r="I103" s="179"/>
      <c r="K103" s="100"/>
      <c r="L103" s="100"/>
    </row>
    <row r="104" spans="1:13" ht="3" customHeight="1">
      <c r="A104" s="668"/>
      <c r="B104" s="185"/>
      <c r="C104" s="185"/>
      <c r="D104" s="185"/>
      <c r="E104" s="185"/>
      <c r="F104" s="185"/>
      <c r="G104" s="185"/>
      <c r="H104" s="185"/>
      <c r="I104" s="185"/>
      <c r="J104" s="186"/>
      <c r="K104" s="186"/>
      <c r="L104" s="186"/>
    </row>
    <row r="105" spans="1:13" s="182" customFormat="1" ht="11.1" customHeight="1">
      <c r="A105" s="669" t="s">
        <v>168</v>
      </c>
      <c r="B105" s="169">
        <v>1991</v>
      </c>
      <c r="C105" s="169">
        <v>1992</v>
      </c>
      <c r="D105" s="169">
        <v>1993</v>
      </c>
      <c r="E105" s="169">
        <v>1994</v>
      </c>
      <c r="F105" s="169">
        <v>1995</v>
      </c>
      <c r="G105" s="169">
        <v>1996</v>
      </c>
      <c r="H105" s="169" t="s">
        <v>165</v>
      </c>
      <c r="I105" s="169" t="s">
        <v>39</v>
      </c>
      <c r="J105" s="795"/>
      <c r="K105" s="192"/>
      <c r="L105" s="192"/>
    </row>
    <row r="106" spans="1:13" ht="3" customHeight="1">
      <c r="A106" s="670"/>
      <c r="B106" s="171"/>
      <c r="C106" s="171"/>
      <c r="D106" s="171"/>
      <c r="E106" s="171"/>
      <c r="F106" s="171"/>
      <c r="G106" s="171"/>
      <c r="H106" s="171"/>
      <c r="I106" s="171"/>
      <c r="J106" s="172"/>
      <c r="K106" s="172"/>
      <c r="L106" s="172"/>
    </row>
    <row r="107" spans="1:13" ht="3" customHeight="1">
      <c r="A107" s="671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</row>
    <row r="108" spans="1:13" s="188" customFormat="1" ht="9.9499999999999993" customHeight="1">
      <c r="A108" s="672" t="s">
        <v>31</v>
      </c>
      <c r="B108" s="173">
        <v>57091</v>
      </c>
      <c r="C108" s="173">
        <v>52502</v>
      </c>
      <c r="D108" s="173">
        <v>49631</v>
      </c>
      <c r="E108" s="173">
        <v>49305</v>
      </c>
      <c r="F108" s="173">
        <v>48023</v>
      </c>
      <c r="G108" s="173">
        <v>45707</v>
      </c>
      <c r="H108" s="173">
        <v>44377</v>
      </c>
      <c r="I108" s="173">
        <v>42183</v>
      </c>
      <c r="J108" s="809"/>
    </row>
    <row r="109" spans="1:13" s="188" customFormat="1" ht="4.5" customHeight="1">
      <c r="A109" s="672"/>
      <c r="B109" s="173"/>
      <c r="C109" s="173"/>
      <c r="D109" s="173"/>
      <c r="E109" s="173"/>
      <c r="F109" s="173"/>
      <c r="G109" s="173"/>
      <c r="H109" s="173"/>
      <c r="I109" s="173"/>
      <c r="J109" s="809"/>
    </row>
    <row r="110" spans="1:13" s="184" customFormat="1" ht="12.6" customHeight="1">
      <c r="A110" s="888" t="s">
        <v>799</v>
      </c>
      <c r="B110" s="177">
        <v>7678</v>
      </c>
      <c r="C110" s="177">
        <v>5153</v>
      </c>
      <c r="D110" s="177">
        <v>4726</v>
      </c>
      <c r="E110" s="177">
        <v>3925</v>
      </c>
      <c r="F110" s="177">
        <v>3500</v>
      </c>
      <c r="G110" s="177">
        <v>2916</v>
      </c>
      <c r="H110" s="177">
        <v>2619</v>
      </c>
      <c r="I110" s="177">
        <v>2270</v>
      </c>
      <c r="J110" s="809"/>
    </row>
    <row r="111" spans="1:13" s="184" customFormat="1" ht="12.6" customHeight="1">
      <c r="A111" s="673" t="s">
        <v>183</v>
      </c>
      <c r="B111" s="177">
        <v>136</v>
      </c>
      <c r="C111" s="177">
        <v>102</v>
      </c>
      <c r="D111" s="177">
        <v>112</v>
      </c>
      <c r="E111" s="177">
        <v>95</v>
      </c>
      <c r="F111" s="177">
        <v>52</v>
      </c>
      <c r="G111" s="177">
        <v>65</v>
      </c>
      <c r="H111" s="177">
        <v>68</v>
      </c>
      <c r="I111" s="177">
        <v>52</v>
      </c>
      <c r="J111" s="809"/>
      <c r="K111" s="178"/>
      <c r="L111" s="178"/>
    </row>
    <row r="112" spans="1:13" s="184" customFormat="1" ht="12.6" customHeight="1">
      <c r="A112" s="673" t="s">
        <v>189</v>
      </c>
      <c r="B112" s="177" t="s">
        <v>38</v>
      </c>
      <c r="C112" s="177" t="s">
        <v>38</v>
      </c>
      <c r="D112" s="177" t="s">
        <v>38</v>
      </c>
      <c r="E112" s="177" t="s">
        <v>38</v>
      </c>
      <c r="F112" s="177" t="s">
        <v>38</v>
      </c>
      <c r="G112" s="177" t="s">
        <v>38</v>
      </c>
      <c r="H112" s="177" t="s">
        <v>38</v>
      </c>
      <c r="I112" s="177" t="s">
        <v>38</v>
      </c>
      <c r="J112" s="871"/>
      <c r="K112" s="178"/>
      <c r="L112" s="178"/>
    </row>
    <row r="113" spans="1:13" s="184" customFormat="1" ht="12.6" customHeight="1">
      <c r="A113" s="673" t="s">
        <v>194</v>
      </c>
      <c r="B113" s="177">
        <v>29</v>
      </c>
      <c r="C113" s="177">
        <v>9</v>
      </c>
      <c r="D113" s="177">
        <v>3</v>
      </c>
      <c r="E113" s="177">
        <v>2</v>
      </c>
      <c r="F113" s="177" t="s">
        <v>38</v>
      </c>
      <c r="G113" s="177" t="s">
        <v>38</v>
      </c>
      <c r="H113" s="177" t="s">
        <v>38</v>
      </c>
      <c r="I113" s="177" t="s">
        <v>38</v>
      </c>
      <c r="J113" s="871"/>
      <c r="K113" s="178"/>
      <c r="L113" s="178"/>
    </row>
    <row r="114" spans="1:13" s="184" customFormat="1" ht="12.6" customHeight="1">
      <c r="A114" s="673" t="s">
        <v>200</v>
      </c>
      <c r="B114" s="177">
        <v>36</v>
      </c>
      <c r="C114" s="177">
        <v>33</v>
      </c>
      <c r="D114" s="177">
        <v>35</v>
      </c>
      <c r="E114" s="177">
        <v>31</v>
      </c>
      <c r="F114" s="177">
        <v>20</v>
      </c>
      <c r="G114" s="177">
        <v>16</v>
      </c>
      <c r="H114" s="177">
        <v>30</v>
      </c>
      <c r="I114" s="177">
        <v>7</v>
      </c>
      <c r="J114" s="809"/>
      <c r="K114" s="178"/>
      <c r="L114" s="178"/>
    </row>
    <row r="115" spans="1:13" s="184" customFormat="1" ht="12.6" customHeight="1">
      <c r="A115" s="673" t="s">
        <v>207</v>
      </c>
      <c r="B115" s="177">
        <v>39</v>
      </c>
      <c r="C115" s="177">
        <v>22</v>
      </c>
      <c r="D115" s="177">
        <v>14</v>
      </c>
      <c r="E115" s="177">
        <v>15</v>
      </c>
      <c r="F115" s="177">
        <v>13</v>
      </c>
      <c r="G115" s="177">
        <v>11</v>
      </c>
      <c r="H115" s="177">
        <v>15</v>
      </c>
      <c r="I115" s="177">
        <v>4</v>
      </c>
      <c r="J115" s="809"/>
      <c r="K115" s="178"/>
      <c r="L115" s="178"/>
    </row>
    <row r="116" spans="1:13" s="184" customFormat="1" ht="12.6" customHeight="1">
      <c r="A116" s="673" t="s">
        <v>211</v>
      </c>
      <c r="B116" s="177">
        <v>2</v>
      </c>
      <c r="C116" s="177" t="s">
        <v>38</v>
      </c>
      <c r="D116" s="177" t="s">
        <v>38</v>
      </c>
      <c r="E116" s="177" t="s">
        <v>38</v>
      </c>
      <c r="F116" s="177" t="s">
        <v>38</v>
      </c>
      <c r="G116" s="177" t="s">
        <v>38</v>
      </c>
      <c r="H116" s="177" t="s">
        <v>38</v>
      </c>
      <c r="I116" s="177" t="s">
        <v>38</v>
      </c>
      <c r="J116" s="871"/>
      <c r="K116" s="178"/>
      <c r="L116" s="178"/>
    </row>
    <row r="117" spans="1:13" s="184" customFormat="1" ht="12.6" customHeight="1">
      <c r="A117" s="673" t="s">
        <v>219</v>
      </c>
      <c r="B117" s="177">
        <v>737</v>
      </c>
      <c r="C117" s="177">
        <v>737</v>
      </c>
      <c r="D117" s="177">
        <v>720</v>
      </c>
      <c r="E117" s="177">
        <v>662</v>
      </c>
      <c r="F117" s="177">
        <v>603</v>
      </c>
      <c r="G117" s="177">
        <v>586</v>
      </c>
      <c r="H117" s="177">
        <v>484</v>
      </c>
      <c r="I117" s="177">
        <v>846</v>
      </c>
      <c r="J117" s="809"/>
      <c r="K117" s="178"/>
      <c r="L117" s="178"/>
    </row>
    <row r="118" spans="1:13" s="184" customFormat="1" ht="12.6" customHeight="1">
      <c r="A118" s="673" t="s">
        <v>226</v>
      </c>
      <c r="B118" s="177">
        <v>7223</v>
      </c>
      <c r="C118" s="177">
        <v>6878</v>
      </c>
      <c r="D118" s="177">
        <v>5996</v>
      </c>
      <c r="E118" s="177">
        <v>6520</v>
      </c>
      <c r="F118" s="177">
        <v>5923</v>
      </c>
      <c r="G118" s="177">
        <v>5705</v>
      </c>
      <c r="H118" s="177">
        <v>5307</v>
      </c>
      <c r="I118" s="177">
        <v>3519</v>
      </c>
      <c r="J118" s="809"/>
      <c r="K118" s="178"/>
      <c r="L118" s="178"/>
    </row>
    <row r="119" spans="1:13" s="184" customFormat="1" ht="12.6" customHeight="1">
      <c r="A119" s="673" t="s">
        <v>242</v>
      </c>
      <c r="B119" s="177">
        <v>6887</v>
      </c>
      <c r="C119" s="177">
        <v>6963</v>
      </c>
      <c r="D119" s="177">
        <v>6783</v>
      </c>
      <c r="E119" s="177">
        <v>7274</v>
      </c>
      <c r="F119" s="177">
        <v>7383</v>
      </c>
      <c r="G119" s="177">
        <v>7147</v>
      </c>
      <c r="H119" s="177">
        <v>7214</v>
      </c>
      <c r="I119" s="177">
        <v>7612</v>
      </c>
      <c r="J119" s="809"/>
      <c r="K119" s="178"/>
      <c r="L119" s="178"/>
    </row>
    <row r="120" spans="1:13" s="184" customFormat="1" ht="12.6" customHeight="1">
      <c r="A120" s="673" t="s">
        <v>250</v>
      </c>
      <c r="B120" s="177"/>
      <c r="C120" s="177"/>
      <c r="D120" s="177"/>
      <c r="E120" s="177"/>
      <c r="F120" s="177"/>
      <c r="G120" s="177"/>
      <c r="H120" s="177"/>
      <c r="I120" s="177"/>
      <c r="J120" s="809"/>
      <c r="K120" s="178"/>
      <c r="L120" s="178"/>
    </row>
    <row r="121" spans="1:13" s="184" customFormat="1" ht="12.6" customHeight="1">
      <c r="A121" s="673" t="s">
        <v>251</v>
      </c>
      <c r="B121" s="177">
        <v>1466</v>
      </c>
      <c r="C121" s="177">
        <v>1419</v>
      </c>
      <c r="D121" s="177">
        <v>1326</v>
      </c>
      <c r="E121" s="177">
        <v>1192</v>
      </c>
      <c r="F121" s="177">
        <v>1202</v>
      </c>
      <c r="G121" s="177">
        <v>1204</v>
      </c>
      <c r="H121" s="177">
        <v>1114</v>
      </c>
      <c r="I121" s="177">
        <v>518</v>
      </c>
      <c r="J121" s="809"/>
      <c r="K121" s="178"/>
      <c r="L121" s="178"/>
    </row>
    <row r="122" spans="1:13" s="184" customFormat="1" ht="12.6" customHeight="1">
      <c r="A122" s="674" t="s">
        <v>258</v>
      </c>
      <c r="B122" s="178">
        <v>32858</v>
      </c>
      <c r="C122" s="178">
        <v>31186</v>
      </c>
      <c r="D122" s="178">
        <v>29916</v>
      </c>
      <c r="E122" s="178">
        <v>29589</v>
      </c>
      <c r="F122" s="178">
        <v>29327</v>
      </c>
      <c r="G122" s="178">
        <v>28057</v>
      </c>
      <c r="H122" s="178">
        <v>27526</v>
      </c>
      <c r="I122" s="177">
        <v>27355</v>
      </c>
      <c r="J122" s="809"/>
      <c r="K122" s="178"/>
      <c r="L122" s="178"/>
    </row>
    <row r="123" spans="1:13" ht="3" customHeight="1">
      <c r="A123" s="179"/>
      <c r="B123" s="179"/>
      <c r="C123" s="179"/>
      <c r="D123" s="179"/>
      <c r="E123" s="179"/>
      <c r="F123" s="179"/>
      <c r="G123" s="179"/>
      <c r="H123" s="179"/>
      <c r="I123" s="179"/>
    </row>
    <row r="124" spans="1:13" ht="3" customHeight="1">
      <c r="A124" s="180"/>
      <c r="B124" s="180"/>
      <c r="C124" s="180"/>
      <c r="D124" s="180"/>
      <c r="E124" s="180"/>
      <c r="F124" s="180"/>
      <c r="G124" s="180"/>
      <c r="H124" s="180"/>
      <c r="I124" s="180"/>
    </row>
    <row r="125" spans="1:13" ht="8.25" customHeight="1">
      <c r="A125" s="159"/>
      <c r="B125" s="159"/>
      <c r="C125" s="159"/>
      <c r="D125" s="159"/>
      <c r="E125" s="159"/>
      <c r="F125" s="159"/>
      <c r="G125" s="159"/>
      <c r="H125" s="159"/>
      <c r="I125" s="159"/>
    </row>
    <row r="126" spans="1:13" ht="12.75" customHeight="1">
      <c r="A126" s="664" t="s">
        <v>291</v>
      </c>
      <c r="D126" s="159"/>
      <c r="E126" s="159"/>
      <c r="F126" s="159"/>
      <c r="G126" s="159"/>
      <c r="H126" s="159"/>
      <c r="I126" s="665" t="s">
        <v>167</v>
      </c>
    </row>
    <row r="127" spans="1:13" ht="12.75" customHeight="1">
      <c r="A127" s="664" t="s">
        <v>23</v>
      </c>
      <c r="D127" s="191"/>
      <c r="E127" s="159"/>
      <c r="F127" s="159"/>
      <c r="G127" s="159"/>
      <c r="H127" s="159"/>
      <c r="I127" s="158" t="s">
        <v>464</v>
      </c>
    </row>
    <row r="128" spans="1:13" ht="12.75" customHeight="1">
      <c r="A128" s="666" t="s">
        <v>681</v>
      </c>
      <c r="B128" s="675"/>
      <c r="C128" s="675"/>
      <c r="D128" s="159"/>
      <c r="E128" s="159"/>
      <c r="F128" s="159"/>
      <c r="G128" s="159"/>
      <c r="H128" s="159"/>
      <c r="I128" s="159"/>
      <c r="J128" s="100"/>
      <c r="K128" s="100"/>
      <c r="L128" s="100"/>
      <c r="M128" s="100"/>
    </row>
    <row r="129" spans="1:17" ht="3" customHeight="1">
      <c r="A129" s="667"/>
      <c r="B129" s="179"/>
      <c r="C129" s="179"/>
      <c r="D129" s="179"/>
      <c r="E129" s="179"/>
      <c r="F129" s="179"/>
      <c r="G129" s="179"/>
      <c r="H129" s="179"/>
      <c r="I129" s="179"/>
      <c r="L129" s="157"/>
    </row>
    <row r="130" spans="1:17" ht="3" customHeight="1">
      <c r="A130" s="668"/>
      <c r="B130" s="185"/>
      <c r="C130" s="185"/>
      <c r="D130" s="185"/>
      <c r="E130" s="185"/>
      <c r="F130" s="185"/>
      <c r="G130" s="185"/>
      <c r="H130" s="185"/>
      <c r="I130" s="185"/>
      <c r="J130" s="186"/>
      <c r="K130" s="186"/>
      <c r="L130" s="157"/>
    </row>
    <row r="131" spans="1:17" s="182" customFormat="1" ht="11.1" customHeight="1">
      <c r="A131" s="669" t="s">
        <v>168</v>
      </c>
      <c r="B131" s="169"/>
      <c r="C131" s="169" t="s">
        <v>40</v>
      </c>
      <c r="D131" s="169" t="s">
        <v>41</v>
      </c>
      <c r="E131" s="169" t="s">
        <v>42</v>
      </c>
      <c r="F131" s="192">
        <v>2002</v>
      </c>
      <c r="G131" s="192">
        <v>2003</v>
      </c>
      <c r="H131" s="192">
        <v>2004</v>
      </c>
      <c r="I131" s="192">
        <v>2005</v>
      </c>
      <c r="J131" s="147"/>
      <c r="K131" s="147"/>
      <c r="L131" s="147"/>
      <c r="M131" s="147"/>
      <c r="N131" s="795"/>
      <c r="O131" s="795"/>
      <c r="P131" s="795"/>
    </row>
    <row r="132" spans="1:17" ht="3" customHeight="1">
      <c r="A132" s="670"/>
      <c r="B132" s="171"/>
      <c r="C132" s="171"/>
      <c r="D132" s="171"/>
      <c r="E132" s="171"/>
      <c r="F132" s="171"/>
      <c r="G132" s="171"/>
      <c r="H132" s="171"/>
      <c r="I132" s="171"/>
      <c r="J132" s="100"/>
      <c r="K132" s="100"/>
      <c r="L132" s="100"/>
      <c r="M132" s="100"/>
      <c r="N132" s="100"/>
    </row>
    <row r="133" spans="1:17" ht="3" customHeight="1">
      <c r="A133" s="671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</row>
    <row r="134" spans="1:17" s="188" customFormat="1" ht="9.9499999999999993" customHeight="1">
      <c r="A134" s="672" t="s">
        <v>31</v>
      </c>
      <c r="B134" s="173"/>
      <c r="C134" s="173">
        <v>40283</v>
      </c>
      <c r="D134" s="173">
        <v>38621</v>
      </c>
      <c r="E134" s="173">
        <v>35911</v>
      </c>
      <c r="F134" s="173">
        <v>36567</v>
      </c>
      <c r="G134" s="173">
        <v>33355</v>
      </c>
      <c r="H134" s="173">
        <v>32764</v>
      </c>
      <c r="I134" s="173">
        <v>32603</v>
      </c>
      <c r="J134" s="174"/>
      <c r="K134" s="174"/>
      <c r="L134" s="174"/>
      <c r="M134" s="174"/>
      <c r="N134" s="174"/>
      <c r="O134" s="174"/>
      <c r="P134" s="174"/>
      <c r="Q134" s="174"/>
    </row>
    <row r="135" spans="1:17" s="188" customFormat="1" ht="4.5" customHeight="1">
      <c r="A135" s="672"/>
      <c r="B135" s="173"/>
      <c r="C135" s="173"/>
      <c r="D135" s="173"/>
      <c r="E135" s="173"/>
      <c r="F135" s="173"/>
      <c r="G135" s="173"/>
      <c r="H135" s="173"/>
      <c r="I135" s="173"/>
      <c r="J135" s="174"/>
      <c r="K135" s="174"/>
      <c r="L135" s="174"/>
      <c r="M135" s="174"/>
      <c r="N135" s="174"/>
      <c r="O135" s="174"/>
      <c r="P135" s="174"/>
    </row>
    <row r="136" spans="1:17" s="184" customFormat="1" ht="12.6" customHeight="1">
      <c r="A136" s="888" t="s">
        <v>799</v>
      </c>
      <c r="B136" s="177"/>
      <c r="C136" s="177">
        <v>1996</v>
      </c>
      <c r="D136" s="177">
        <v>1816</v>
      </c>
      <c r="E136" s="177">
        <v>1578</v>
      </c>
      <c r="F136" s="177">
        <v>1495</v>
      </c>
      <c r="G136" s="177">
        <v>1354</v>
      </c>
      <c r="H136" s="177">
        <v>1167</v>
      </c>
      <c r="I136" s="177">
        <v>1200</v>
      </c>
      <c r="J136" s="811"/>
      <c r="K136" s="811"/>
      <c r="L136" s="811"/>
      <c r="M136" s="811"/>
      <c r="N136" s="811"/>
      <c r="O136" s="811"/>
      <c r="P136" s="811"/>
    </row>
    <row r="137" spans="1:17" s="184" customFormat="1" ht="12.6" customHeight="1">
      <c r="A137" s="673" t="s">
        <v>183</v>
      </c>
      <c r="B137" s="177"/>
      <c r="C137" s="177">
        <v>52</v>
      </c>
      <c r="D137" s="177">
        <v>47</v>
      </c>
      <c r="E137" s="177">
        <v>34</v>
      </c>
      <c r="F137" s="177">
        <v>7</v>
      </c>
      <c r="G137" s="177">
        <v>0</v>
      </c>
      <c r="H137" s="177">
        <v>2</v>
      </c>
      <c r="I137" s="177">
        <v>6</v>
      </c>
      <c r="J137" s="811"/>
      <c r="K137" s="811"/>
      <c r="L137" s="811"/>
      <c r="M137" s="811"/>
      <c r="N137" s="811"/>
      <c r="O137" s="811"/>
      <c r="P137" s="811"/>
      <c r="Q137" s="178"/>
    </row>
    <row r="138" spans="1:17" s="184" customFormat="1" ht="12.6" customHeight="1">
      <c r="A138" s="673" t="s">
        <v>189</v>
      </c>
      <c r="B138" s="177"/>
      <c r="C138" s="177" t="s">
        <v>38</v>
      </c>
      <c r="D138" s="177" t="s">
        <v>38</v>
      </c>
      <c r="E138" s="177" t="s">
        <v>38</v>
      </c>
      <c r="F138" s="177" t="s">
        <v>38</v>
      </c>
      <c r="G138" s="177" t="s">
        <v>38</v>
      </c>
      <c r="H138" s="177" t="s">
        <v>38</v>
      </c>
      <c r="I138" s="177" t="s">
        <v>38</v>
      </c>
      <c r="J138" s="872"/>
      <c r="K138" s="872"/>
      <c r="L138" s="872"/>
      <c r="M138" s="872"/>
      <c r="N138" s="872"/>
      <c r="O138" s="872"/>
      <c r="P138" s="872"/>
      <c r="Q138" s="178"/>
    </row>
    <row r="139" spans="1:17" s="184" customFormat="1" ht="12.6" customHeight="1">
      <c r="A139" s="673" t="s">
        <v>194</v>
      </c>
      <c r="B139" s="177"/>
      <c r="C139" s="177" t="s">
        <v>38</v>
      </c>
      <c r="D139" s="177" t="s">
        <v>38</v>
      </c>
      <c r="E139" s="177" t="s">
        <v>38</v>
      </c>
      <c r="F139" s="177" t="s">
        <v>38</v>
      </c>
      <c r="G139" s="177" t="s">
        <v>38</v>
      </c>
      <c r="H139" s="177" t="s">
        <v>38</v>
      </c>
      <c r="I139" s="177" t="s">
        <v>38</v>
      </c>
      <c r="J139" s="872"/>
      <c r="K139" s="872"/>
      <c r="L139" s="872"/>
      <c r="M139" s="872"/>
      <c r="N139" s="872"/>
      <c r="O139" s="872"/>
      <c r="P139" s="872"/>
      <c r="Q139" s="178"/>
    </row>
    <row r="140" spans="1:17" s="184" customFormat="1" ht="12.6" customHeight="1">
      <c r="A140" s="673" t="s">
        <v>200</v>
      </c>
      <c r="B140" s="177"/>
      <c r="C140" s="177">
        <v>7</v>
      </c>
      <c r="D140" s="177">
        <v>4</v>
      </c>
      <c r="E140" s="177">
        <v>11</v>
      </c>
      <c r="F140" s="177">
        <v>4</v>
      </c>
      <c r="G140" s="177">
        <v>9</v>
      </c>
      <c r="H140" s="177">
        <v>7</v>
      </c>
      <c r="I140" s="177">
        <v>27</v>
      </c>
      <c r="J140" s="174"/>
      <c r="K140" s="174"/>
      <c r="L140" s="174"/>
      <c r="M140" s="174"/>
      <c r="N140" s="174"/>
      <c r="O140" s="174"/>
      <c r="P140" s="174"/>
      <c r="Q140" s="178"/>
    </row>
    <row r="141" spans="1:17" s="184" customFormat="1" ht="12.6" customHeight="1">
      <c r="A141" s="673" t="s">
        <v>207</v>
      </c>
      <c r="B141" s="177"/>
      <c r="C141" s="177">
        <v>10</v>
      </c>
      <c r="D141" s="177">
        <v>4</v>
      </c>
      <c r="E141" s="177">
        <v>5</v>
      </c>
      <c r="F141" s="177">
        <v>8</v>
      </c>
      <c r="G141" s="177">
        <v>10</v>
      </c>
      <c r="H141" s="177">
        <v>10</v>
      </c>
      <c r="I141" s="177">
        <v>13</v>
      </c>
      <c r="J141" s="174"/>
      <c r="K141" s="174"/>
      <c r="L141" s="174"/>
      <c r="M141" s="174"/>
      <c r="N141" s="174"/>
      <c r="O141" s="174"/>
      <c r="P141" s="174"/>
      <c r="Q141" s="178"/>
    </row>
    <row r="142" spans="1:17" s="184" customFormat="1" ht="12.6" customHeight="1">
      <c r="A142" s="673" t="s">
        <v>211</v>
      </c>
      <c r="B142" s="177"/>
      <c r="C142" s="177" t="s">
        <v>38</v>
      </c>
      <c r="D142" s="177" t="s">
        <v>38</v>
      </c>
      <c r="E142" s="177" t="s">
        <v>38</v>
      </c>
      <c r="F142" s="177" t="s">
        <v>38</v>
      </c>
      <c r="G142" s="177" t="s">
        <v>38</v>
      </c>
      <c r="H142" s="177" t="s">
        <v>38</v>
      </c>
      <c r="I142" s="177" t="s">
        <v>38</v>
      </c>
      <c r="J142" s="872"/>
      <c r="K142" s="872"/>
      <c r="L142" s="872"/>
      <c r="M142" s="872"/>
      <c r="N142" s="872"/>
      <c r="O142" s="872"/>
      <c r="P142" s="872"/>
      <c r="Q142" s="178"/>
    </row>
    <row r="143" spans="1:17" s="184" customFormat="1" ht="12.6" customHeight="1">
      <c r="A143" s="673" t="s">
        <v>219</v>
      </c>
      <c r="B143" s="177"/>
      <c r="C143" s="177">
        <v>863</v>
      </c>
      <c r="D143" s="177">
        <v>721</v>
      </c>
      <c r="E143" s="177">
        <v>646</v>
      </c>
      <c r="F143" s="177">
        <v>759</v>
      </c>
      <c r="G143" s="177">
        <v>542</v>
      </c>
      <c r="H143" s="177">
        <v>606</v>
      </c>
      <c r="I143" s="177">
        <v>541</v>
      </c>
      <c r="J143" s="174"/>
      <c r="K143" s="174"/>
      <c r="L143" s="174"/>
      <c r="M143" s="174"/>
      <c r="N143" s="174"/>
      <c r="O143" s="174"/>
      <c r="P143" s="174"/>
      <c r="Q143" s="178"/>
    </row>
    <row r="144" spans="1:17" s="184" customFormat="1" ht="12.6" customHeight="1">
      <c r="A144" s="673" t="s">
        <v>226</v>
      </c>
      <c r="B144" s="177"/>
      <c r="C144" s="177">
        <v>3065</v>
      </c>
      <c r="D144" s="177">
        <v>2550</v>
      </c>
      <c r="E144" s="177">
        <v>2140</v>
      </c>
      <c r="F144" s="177">
        <v>2362</v>
      </c>
      <c r="G144" s="177">
        <v>1972</v>
      </c>
      <c r="H144" s="177">
        <v>2084</v>
      </c>
      <c r="I144" s="177">
        <v>1944</v>
      </c>
      <c r="J144" s="174"/>
      <c r="K144" s="174"/>
      <c r="L144" s="174"/>
      <c r="M144" s="174"/>
      <c r="N144" s="174"/>
      <c r="O144" s="174"/>
      <c r="P144" s="174"/>
      <c r="Q144" s="178"/>
    </row>
    <row r="145" spans="1:17" s="184" customFormat="1" ht="12.6" customHeight="1">
      <c r="A145" s="673" t="s">
        <v>242</v>
      </c>
      <c r="B145" s="177"/>
      <c r="C145" s="177">
        <v>7346</v>
      </c>
      <c r="D145" s="177">
        <v>7212</v>
      </c>
      <c r="E145" s="177">
        <v>6787</v>
      </c>
      <c r="F145" s="177">
        <v>6756</v>
      </c>
      <c r="G145" s="177">
        <v>6450</v>
      </c>
      <c r="H145" s="177">
        <v>6553</v>
      </c>
      <c r="I145" s="177">
        <v>6694</v>
      </c>
      <c r="J145" s="174"/>
      <c r="K145" s="174"/>
      <c r="L145" s="174"/>
      <c r="M145" s="174"/>
      <c r="N145" s="174"/>
      <c r="O145" s="174"/>
      <c r="P145" s="174"/>
      <c r="Q145" s="178"/>
    </row>
    <row r="146" spans="1:17" s="184" customFormat="1" ht="12.6" customHeight="1">
      <c r="A146" s="673" t="s">
        <v>250</v>
      </c>
      <c r="B146" s="177"/>
      <c r="C146" s="177"/>
      <c r="D146" s="177"/>
      <c r="E146" s="177"/>
      <c r="F146" s="177"/>
      <c r="G146" s="177"/>
      <c r="H146" s="177"/>
      <c r="I146" s="177"/>
      <c r="J146" s="174"/>
      <c r="K146" s="174"/>
      <c r="L146" s="174"/>
      <c r="M146" s="174"/>
      <c r="N146" s="174"/>
      <c r="O146" s="174"/>
      <c r="P146" s="174"/>
      <c r="Q146" s="178"/>
    </row>
    <row r="147" spans="1:17" s="184" customFormat="1" ht="12.6" customHeight="1">
      <c r="A147" s="673" t="s">
        <v>251</v>
      </c>
      <c r="B147" s="177"/>
      <c r="C147" s="177">
        <v>578</v>
      </c>
      <c r="D147" s="177">
        <v>477</v>
      </c>
      <c r="E147" s="177">
        <v>522</v>
      </c>
      <c r="F147" s="177">
        <v>456</v>
      </c>
      <c r="G147" s="177">
        <v>446</v>
      </c>
      <c r="H147" s="177">
        <v>444</v>
      </c>
      <c r="I147" s="177">
        <v>461</v>
      </c>
      <c r="J147" s="174"/>
      <c r="K147" s="174"/>
      <c r="L147" s="174"/>
      <c r="M147" s="174"/>
      <c r="N147" s="174"/>
      <c r="O147" s="174"/>
      <c r="P147" s="174"/>
      <c r="Q147" s="178"/>
    </row>
    <row r="148" spans="1:17" s="184" customFormat="1" ht="12.6" customHeight="1">
      <c r="A148" s="674" t="s">
        <v>258</v>
      </c>
      <c r="B148" s="178"/>
      <c r="C148" s="177">
        <v>26366</v>
      </c>
      <c r="D148" s="177">
        <v>25790</v>
      </c>
      <c r="E148" s="177">
        <v>24188</v>
      </c>
      <c r="F148" s="177">
        <v>24720</v>
      </c>
      <c r="G148" s="177">
        <v>22572</v>
      </c>
      <c r="H148" s="177">
        <v>21891</v>
      </c>
      <c r="I148" s="177">
        <v>21717</v>
      </c>
      <c r="J148" s="174"/>
      <c r="K148" s="174"/>
      <c r="L148" s="174"/>
      <c r="M148" s="174"/>
      <c r="N148" s="174"/>
      <c r="O148" s="174"/>
      <c r="P148" s="174"/>
      <c r="Q148" s="788"/>
    </row>
    <row r="149" spans="1:17" ht="3" customHeight="1">
      <c r="A149" s="179"/>
      <c r="B149" s="179"/>
      <c r="C149" s="179"/>
      <c r="D149" s="179"/>
      <c r="E149" s="179"/>
      <c r="F149" s="179"/>
      <c r="G149" s="179"/>
      <c r="H149" s="179"/>
      <c r="I149" s="179"/>
    </row>
    <row r="150" spans="1:17" ht="3" customHeight="1">
      <c r="A150" s="180"/>
      <c r="B150" s="180"/>
      <c r="C150" s="180"/>
      <c r="D150" s="180"/>
      <c r="E150" s="180"/>
      <c r="F150" s="180"/>
      <c r="G150" s="180"/>
      <c r="H150" s="180"/>
      <c r="I150" s="180"/>
    </row>
    <row r="151" spans="1:17" ht="14.1" customHeight="1">
      <c r="A151" s="159"/>
      <c r="B151" s="159"/>
      <c r="C151" s="159"/>
      <c r="D151" s="159"/>
      <c r="E151" s="159"/>
      <c r="F151" s="159"/>
      <c r="G151" s="159"/>
      <c r="H151" s="159"/>
      <c r="I151" s="159"/>
    </row>
    <row r="152" spans="1:17" ht="14.1" customHeight="1">
      <c r="A152" s="159"/>
      <c r="B152" s="159"/>
      <c r="C152" s="159"/>
      <c r="D152" s="159"/>
      <c r="E152" s="159"/>
      <c r="F152" s="159"/>
      <c r="G152" s="159"/>
      <c r="H152" s="159"/>
      <c r="I152" s="159"/>
    </row>
    <row r="153" spans="1:17" ht="14.1" customHeight="1">
      <c r="A153" s="159"/>
      <c r="B153" s="159"/>
      <c r="C153" s="159"/>
      <c r="D153" s="159"/>
      <c r="E153" s="159"/>
      <c r="F153" s="159"/>
      <c r="G153" s="159"/>
      <c r="H153" s="159"/>
      <c r="I153" s="159"/>
    </row>
    <row r="154" spans="1:17" ht="14.1" customHeight="1">
      <c r="A154" s="159"/>
      <c r="B154" s="159"/>
      <c r="C154" s="159"/>
      <c r="D154" s="159"/>
      <c r="E154" s="159"/>
      <c r="F154" s="159"/>
      <c r="G154" s="159"/>
      <c r="H154" s="159"/>
      <c r="I154" s="159"/>
    </row>
    <row r="155" spans="1:17" ht="14.1" customHeight="1">
      <c r="A155" s="159"/>
      <c r="B155" s="159"/>
      <c r="C155" s="159"/>
      <c r="D155" s="159"/>
      <c r="E155" s="159"/>
      <c r="F155" s="159"/>
      <c r="G155" s="159"/>
      <c r="H155" s="159"/>
      <c r="I155" s="159"/>
    </row>
    <row r="156" spans="1:17" ht="14.1" customHeight="1">
      <c r="A156" s="159"/>
      <c r="B156" s="159"/>
      <c r="C156" s="159"/>
      <c r="D156" s="159"/>
      <c r="E156" s="159"/>
      <c r="F156" s="159"/>
      <c r="G156" s="159"/>
      <c r="H156" s="159"/>
      <c r="I156" s="159"/>
    </row>
    <row r="157" spans="1:17" ht="14.1" customHeight="1">
      <c r="A157" s="159"/>
      <c r="B157" s="159"/>
      <c r="C157" s="159"/>
      <c r="D157" s="159"/>
      <c r="E157" s="159"/>
      <c r="F157" s="159"/>
      <c r="G157" s="159"/>
      <c r="H157" s="159"/>
      <c r="I157" s="159"/>
    </row>
    <row r="158" spans="1:17" ht="14.1" customHeight="1">
      <c r="A158" s="159"/>
      <c r="B158" s="159"/>
      <c r="C158" s="159"/>
      <c r="D158" s="159"/>
      <c r="E158" s="159"/>
      <c r="F158" s="159"/>
      <c r="G158" s="159"/>
      <c r="H158" s="159"/>
      <c r="I158" s="159"/>
    </row>
    <row r="159" spans="1:17" ht="14.1" customHeight="1">
      <c r="A159" s="159"/>
      <c r="B159" s="159"/>
      <c r="C159" s="159"/>
      <c r="D159" s="159"/>
      <c r="E159" s="159"/>
      <c r="F159" s="159"/>
      <c r="G159" s="159"/>
      <c r="H159" s="159"/>
      <c r="I159" s="159"/>
    </row>
    <row r="160" spans="1:17" ht="14.1" customHeight="1">
      <c r="A160" s="159"/>
      <c r="B160" s="159"/>
      <c r="C160" s="159"/>
      <c r="D160" s="159"/>
      <c r="E160" s="159"/>
      <c r="F160" s="159"/>
      <c r="G160" s="159"/>
      <c r="H160" s="159"/>
      <c r="I160" s="159"/>
    </row>
    <row r="161" spans="1:18" ht="14.1" customHeight="1">
      <c r="A161" s="159"/>
      <c r="B161" s="159"/>
      <c r="C161" s="159"/>
      <c r="D161" s="159"/>
      <c r="E161" s="159"/>
      <c r="F161" s="159"/>
      <c r="G161" s="159"/>
      <c r="H161" s="159"/>
      <c r="I161" s="159"/>
    </row>
    <row r="162" spans="1:18" ht="12.75" customHeight="1">
      <c r="A162" s="664" t="s">
        <v>291</v>
      </c>
      <c r="D162" s="159"/>
      <c r="E162" s="159"/>
      <c r="F162" s="159"/>
      <c r="G162" s="159"/>
      <c r="H162" s="159"/>
      <c r="I162" s="665" t="s">
        <v>167</v>
      </c>
    </row>
    <row r="163" spans="1:18" ht="12.75" customHeight="1">
      <c r="A163" s="664" t="s">
        <v>23</v>
      </c>
      <c r="D163" s="191"/>
      <c r="E163" s="159"/>
      <c r="F163" s="159"/>
      <c r="G163" s="159"/>
      <c r="H163" s="159"/>
      <c r="I163" s="158" t="s">
        <v>465</v>
      </c>
    </row>
    <row r="164" spans="1:18" ht="12.75" customHeight="1">
      <c r="A164" s="666" t="s">
        <v>681</v>
      </c>
      <c r="B164" s="675"/>
      <c r="C164" s="746"/>
      <c r="D164" s="746"/>
      <c r="E164" s="746"/>
      <c r="F164" s="746"/>
      <c r="G164" s="746"/>
      <c r="H164" s="746"/>
      <c r="I164" s="746"/>
    </row>
    <row r="165" spans="1:18" ht="3" customHeight="1">
      <c r="A165" s="667"/>
      <c r="B165" s="179"/>
      <c r="C165" s="179"/>
      <c r="D165" s="179"/>
      <c r="E165" s="179"/>
      <c r="F165" s="179"/>
      <c r="G165" s="179"/>
      <c r="H165" s="179"/>
      <c r="I165" s="179"/>
    </row>
    <row r="166" spans="1:18" ht="3" customHeight="1">
      <c r="A166" s="668"/>
      <c r="B166" s="185"/>
      <c r="C166" s="185"/>
      <c r="D166" s="185"/>
      <c r="E166" s="185"/>
      <c r="F166" s="185"/>
      <c r="G166" s="185"/>
      <c r="H166" s="185"/>
      <c r="I166" s="185"/>
      <c r="J166" s="186"/>
      <c r="K166" s="186"/>
      <c r="L166" s="186"/>
    </row>
    <row r="167" spans="1:18" s="182" customFormat="1" ht="11.1" customHeight="1">
      <c r="A167" s="669" t="s">
        <v>168</v>
      </c>
      <c r="B167" s="192"/>
      <c r="C167" s="192">
        <v>2006</v>
      </c>
      <c r="D167" s="192">
        <v>2007</v>
      </c>
      <c r="E167" s="192">
        <v>2008</v>
      </c>
      <c r="F167" s="192">
        <v>2009</v>
      </c>
      <c r="G167" s="192">
        <v>2010</v>
      </c>
      <c r="H167" s="192">
        <v>2011</v>
      </c>
      <c r="I167" s="192">
        <v>2012</v>
      </c>
      <c r="J167" s="192"/>
      <c r="K167" s="192"/>
      <c r="L167" s="192"/>
      <c r="M167" s="192"/>
      <c r="N167" s="192"/>
      <c r="O167" s="192"/>
      <c r="P167" s="192"/>
    </row>
    <row r="168" spans="1:18" ht="3" customHeight="1">
      <c r="A168" s="670"/>
      <c r="B168" s="171"/>
      <c r="C168" s="171"/>
      <c r="D168" s="171"/>
      <c r="E168" s="171"/>
      <c r="F168" s="171"/>
      <c r="G168" s="171"/>
      <c r="H168" s="171"/>
      <c r="I168" s="171"/>
      <c r="J168" s="172"/>
      <c r="K168" s="172"/>
      <c r="L168" s="172"/>
    </row>
    <row r="169" spans="1:18" ht="3" customHeight="1">
      <c r="A169" s="671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</row>
    <row r="170" spans="1:18" s="188" customFormat="1" ht="12.6" customHeight="1">
      <c r="A170" s="672" t="s">
        <v>31</v>
      </c>
      <c r="B170" s="173"/>
      <c r="C170" s="173">
        <v>30899</v>
      </c>
      <c r="D170" s="173">
        <v>30425</v>
      </c>
      <c r="E170" s="173">
        <f>SUM(E172:E184)</f>
        <v>29537</v>
      </c>
      <c r="F170" s="173">
        <f>SUM(F172:F184)</f>
        <v>28988</v>
      </c>
      <c r="G170" s="173">
        <f>SUM(G172:G184)</f>
        <v>28865</v>
      </c>
      <c r="H170" s="173">
        <f>SUM(H172:H184)</f>
        <v>29050</v>
      </c>
      <c r="I170" s="173">
        <f>SUM(I172:I184)</f>
        <v>28956</v>
      </c>
      <c r="J170" s="873"/>
      <c r="K170" s="873"/>
      <c r="L170" s="873"/>
      <c r="M170" s="873"/>
      <c r="N170" s="873"/>
      <c r="O170" s="873"/>
      <c r="P170" s="873"/>
      <c r="Q170" s="778"/>
      <c r="R170" s="778"/>
    </row>
    <row r="171" spans="1:18" s="188" customFormat="1" ht="4.5" customHeight="1">
      <c r="A171" s="672"/>
      <c r="B171" s="173"/>
      <c r="C171" s="173"/>
      <c r="D171" s="173"/>
      <c r="E171" s="746"/>
      <c r="F171" s="746"/>
      <c r="G171" s="746"/>
      <c r="H171" s="746"/>
      <c r="I171" s="746"/>
      <c r="J171" s="807"/>
      <c r="K171" s="807"/>
      <c r="L171" s="807"/>
      <c r="M171" s="807"/>
      <c r="N171" s="807"/>
      <c r="O171" s="807"/>
      <c r="P171" s="807"/>
      <c r="Q171" s="778"/>
      <c r="R171" s="778"/>
    </row>
    <row r="172" spans="1:18" s="184" customFormat="1" ht="12.6" customHeight="1">
      <c r="A172" s="888" t="s">
        <v>799</v>
      </c>
      <c r="B172" s="177"/>
      <c r="C172" s="177">
        <v>1010</v>
      </c>
      <c r="D172" s="177">
        <v>981</v>
      </c>
      <c r="E172" s="177">
        <v>725</v>
      </c>
      <c r="F172" s="177">
        <v>630</v>
      </c>
      <c r="G172" s="177">
        <v>586</v>
      </c>
      <c r="H172" s="177">
        <v>564</v>
      </c>
      <c r="I172" s="177">
        <v>571</v>
      </c>
      <c r="J172" s="873"/>
      <c r="K172" s="873"/>
      <c r="L172" s="873"/>
      <c r="M172" s="873"/>
      <c r="N172" s="873"/>
      <c r="O172" s="873"/>
      <c r="P172" s="873"/>
      <c r="Q172" s="779"/>
      <c r="R172" s="779"/>
    </row>
    <row r="173" spans="1:18" s="184" customFormat="1" ht="12.6" customHeight="1">
      <c r="A173" s="673" t="s">
        <v>183</v>
      </c>
      <c r="B173" s="177"/>
      <c r="C173" s="177">
        <v>3</v>
      </c>
      <c r="D173" s="177">
        <v>2</v>
      </c>
      <c r="E173" s="177">
        <v>8</v>
      </c>
      <c r="F173" s="177">
        <v>38</v>
      </c>
      <c r="G173" s="177">
        <v>17</v>
      </c>
      <c r="H173" s="177">
        <v>14</v>
      </c>
      <c r="I173" s="177">
        <v>31</v>
      </c>
      <c r="J173" s="873"/>
      <c r="K173" s="873"/>
      <c r="L173" s="873"/>
      <c r="M173" s="873"/>
      <c r="N173" s="873"/>
      <c r="O173" s="873"/>
      <c r="P173" s="873"/>
      <c r="Q173" s="124"/>
      <c r="R173" s="124"/>
    </row>
    <row r="174" spans="1:18" s="184" customFormat="1" ht="12.6" customHeight="1">
      <c r="A174" s="673" t="s">
        <v>189</v>
      </c>
      <c r="B174" s="177"/>
      <c r="C174" s="177" t="s">
        <v>38</v>
      </c>
      <c r="D174" s="177" t="s">
        <v>38</v>
      </c>
      <c r="E174" s="177" t="s">
        <v>38</v>
      </c>
      <c r="F174" s="177" t="s">
        <v>38</v>
      </c>
      <c r="G174" s="177" t="s">
        <v>38</v>
      </c>
      <c r="H174" s="177" t="s">
        <v>38</v>
      </c>
      <c r="I174" s="177" t="s">
        <v>38</v>
      </c>
      <c r="J174" s="873"/>
      <c r="K174" s="873"/>
      <c r="L174" s="873"/>
      <c r="M174" s="873"/>
      <c r="N174" s="873"/>
      <c r="O174" s="873"/>
      <c r="P174" s="873"/>
      <c r="Q174" s="124"/>
      <c r="R174" s="124"/>
    </row>
    <row r="175" spans="1:18" s="184" customFormat="1" ht="12.6" customHeight="1">
      <c r="A175" s="673" t="s">
        <v>194</v>
      </c>
      <c r="B175" s="177"/>
      <c r="C175" s="177" t="s">
        <v>38</v>
      </c>
      <c r="D175" s="177" t="s">
        <v>38</v>
      </c>
      <c r="E175" s="177" t="s">
        <v>38</v>
      </c>
      <c r="F175" s="177" t="s">
        <v>38</v>
      </c>
      <c r="G175" s="177" t="s">
        <v>38</v>
      </c>
      <c r="H175" s="177" t="s">
        <v>38</v>
      </c>
      <c r="I175" s="177" t="s">
        <v>38</v>
      </c>
      <c r="J175" s="873"/>
      <c r="K175" s="873"/>
      <c r="L175" s="873"/>
      <c r="M175" s="873"/>
      <c r="N175" s="873"/>
      <c r="O175" s="873"/>
      <c r="P175" s="873"/>
      <c r="Q175" s="124"/>
      <c r="R175" s="124"/>
    </row>
    <row r="176" spans="1:18" s="184" customFormat="1" ht="12.6" customHeight="1">
      <c r="A176" s="673" t="s">
        <v>200</v>
      </c>
      <c r="B176" s="177"/>
      <c r="C176" s="177">
        <v>13</v>
      </c>
      <c r="D176" s="177">
        <v>4</v>
      </c>
      <c r="E176" s="177">
        <v>10</v>
      </c>
      <c r="F176" s="177">
        <v>32</v>
      </c>
      <c r="G176" s="177">
        <v>19</v>
      </c>
      <c r="H176" s="177">
        <v>43</v>
      </c>
      <c r="I176" s="177">
        <v>57</v>
      </c>
      <c r="J176" s="873"/>
      <c r="K176" s="873"/>
      <c r="L176" s="873"/>
      <c r="M176" s="873"/>
      <c r="N176" s="873"/>
      <c r="O176" s="873"/>
      <c r="P176" s="873"/>
      <c r="Q176" s="783"/>
      <c r="R176" s="783"/>
    </row>
    <row r="177" spans="1:18" s="184" customFormat="1" ht="12.6" customHeight="1">
      <c r="A177" s="673" t="s">
        <v>207</v>
      </c>
      <c r="B177" s="177"/>
      <c r="C177" s="177">
        <v>6</v>
      </c>
      <c r="D177" s="177">
        <v>17</v>
      </c>
      <c r="E177" s="177">
        <v>19</v>
      </c>
      <c r="F177" s="177">
        <v>11</v>
      </c>
      <c r="G177" s="177">
        <v>5</v>
      </c>
      <c r="H177" s="177">
        <v>10</v>
      </c>
      <c r="I177" s="177">
        <v>9</v>
      </c>
      <c r="J177" s="873"/>
      <c r="K177" s="873"/>
      <c r="L177" s="873"/>
      <c r="M177" s="873"/>
      <c r="N177" s="873"/>
      <c r="O177" s="873"/>
      <c r="P177" s="873"/>
      <c r="Q177" s="783"/>
      <c r="R177" s="783"/>
    </row>
    <row r="178" spans="1:18" s="184" customFormat="1" ht="12.6" customHeight="1">
      <c r="A178" s="673" t="s">
        <v>211</v>
      </c>
      <c r="B178" s="177"/>
      <c r="C178" s="177" t="s">
        <v>38</v>
      </c>
      <c r="D178" s="177" t="s">
        <v>38</v>
      </c>
      <c r="E178" s="177" t="s">
        <v>38</v>
      </c>
      <c r="F178" s="177" t="s">
        <v>38</v>
      </c>
      <c r="G178" s="177" t="s">
        <v>38</v>
      </c>
      <c r="H178" s="177" t="s">
        <v>38</v>
      </c>
      <c r="I178" s="177" t="s">
        <v>38</v>
      </c>
      <c r="J178" s="873"/>
      <c r="K178" s="873"/>
      <c r="L178" s="873"/>
      <c r="M178" s="873"/>
      <c r="N178" s="873"/>
      <c r="O178" s="873"/>
      <c r="P178" s="873"/>
      <c r="Q178" s="783"/>
      <c r="R178" s="783"/>
    </row>
    <row r="179" spans="1:18" s="184" customFormat="1" ht="12.6" customHeight="1">
      <c r="A179" s="673" t="s">
        <v>219</v>
      </c>
      <c r="B179" s="177"/>
      <c r="C179" s="177">
        <v>502</v>
      </c>
      <c r="D179" s="177">
        <v>497</v>
      </c>
      <c r="E179" s="177">
        <v>458</v>
      </c>
      <c r="F179" s="177">
        <v>388</v>
      </c>
      <c r="G179" s="177">
        <v>383</v>
      </c>
      <c r="H179" s="177">
        <v>351</v>
      </c>
      <c r="I179" s="177">
        <v>283</v>
      </c>
      <c r="J179" s="873"/>
      <c r="K179" s="873"/>
      <c r="L179" s="873"/>
      <c r="M179" s="873"/>
      <c r="N179" s="873"/>
      <c r="O179" s="873"/>
      <c r="P179" s="873"/>
      <c r="Q179" s="783"/>
      <c r="R179" s="783"/>
    </row>
    <row r="180" spans="1:18" s="184" customFormat="1" ht="12.6" customHeight="1">
      <c r="A180" s="673" t="s">
        <v>226</v>
      </c>
      <c r="B180" s="177"/>
      <c r="C180" s="177">
        <v>1777</v>
      </c>
      <c r="D180" s="177">
        <v>1471</v>
      </c>
      <c r="E180" s="177">
        <v>1255</v>
      </c>
      <c r="F180" s="177">
        <v>1154</v>
      </c>
      <c r="G180" s="177">
        <v>1239</v>
      </c>
      <c r="H180" s="177">
        <v>1319</v>
      </c>
      <c r="I180" s="177">
        <v>1164</v>
      </c>
      <c r="J180" s="873"/>
      <c r="K180" s="873"/>
      <c r="L180" s="873"/>
      <c r="M180" s="873"/>
      <c r="N180" s="873"/>
      <c r="O180" s="873"/>
      <c r="P180" s="873"/>
      <c r="Q180" s="783"/>
      <c r="R180" s="783"/>
    </row>
    <row r="181" spans="1:18" s="184" customFormat="1" ht="12.6" customHeight="1">
      <c r="A181" s="924" t="s">
        <v>242</v>
      </c>
      <c r="B181" s="925"/>
      <c r="C181" s="925">
        <v>6834</v>
      </c>
      <c r="D181" s="925">
        <v>6417</v>
      </c>
      <c r="E181" s="925">
        <v>6439</v>
      </c>
      <c r="F181" s="925">
        <v>6308</v>
      </c>
      <c r="G181" s="925">
        <v>6477</v>
      </c>
      <c r="H181" s="925">
        <v>6808</v>
      </c>
      <c r="I181" s="925">
        <v>6748</v>
      </c>
      <c r="J181" s="926"/>
      <c r="K181" s="926"/>
      <c r="L181" s="926"/>
      <c r="M181" s="926"/>
      <c r="N181" s="926"/>
      <c r="O181" s="873"/>
      <c r="P181" s="873"/>
      <c r="Q181" s="783"/>
      <c r="R181" s="783"/>
    </row>
    <row r="182" spans="1:18" s="184" customFormat="1" ht="12.6" customHeight="1">
      <c r="A182" s="924" t="s">
        <v>250</v>
      </c>
      <c r="B182" s="925"/>
      <c r="C182" s="925"/>
      <c r="D182" s="925"/>
      <c r="E182" s="925"/>
      <c r="F182" s="925"/>
      <c r="G182" s="925"/>
      <c r="H182" s="925"/>
      <c r="I182" s="925"/>
      <c r="J182" s="927"/>
      <c r="K182" s="927"/>
      <c r="L182" s="927"/>
      <c r="M182" s="927"/>
      <c r="N182" s="927"/>
      <c r="O182" s="807"/>
      <c r="P182" s="807"/>
      <c r="Q182" s="783"/>
      <c r="R182" s="783"/>
    </row>
    <row r="183" spans="1:18" s="184" customFormat="1" ht="12.6" customHeight="1">
      <c r="A183" s="924" t="s">
        <v>251</v>
      </c>
      <c r="B183" s="925"/>
      <c r="C183" s="925">
        <v>419</v>
      </c>
      <c r="D183" s="925">
        <v>540</v>
      </c>
      <c r="E183" s="925">
        <v>521</v>
      </c>
      <c r="F183" s="925">
        <v>553</v>
      </c>
      <c r="G183" s="925">
        <v>618</v>
      </c>
      <c r="H183" s="925">
        <v>563</v>
      </c>
      <c r="I183" s="925">
        <v>612</v>
      </c>
      <c r="J183" s="926"/>
      <c r="K183" s="926"/>
      <c r="L183" s="926"/>
      <c r="M183" s="926"/>
      <c r="N183" s="926"/>
      <c r="O183" s="873"/>
      <c r="P183" s="873"/>
      <c r="Q183" s="783"/>
      <c r="R183" s="783"/>
    </row>
    <row r="184" spans="1:18" s="184" customFormat="1" ht="12.6" customHeight="1">
      <c r="A184" s="928" t="s">
        <v>258</v>
      </c>
      <c r="B184" s="929"/>
      <c r="C184" s="925">
        <v>20335</v>
      </c>
      <c r="D184" s="925">
        <v>20496</v>
      </c>
      <c r="E184" s="925">
        <v>20102</v>
      </c>
      <c r="F184" s="925">
        <v>19874</v>
      </c>
      <c r="G184" s="925">
        <v>19521</v>
      </c>
      <c r="H184" s="925">
        <v>19378</v>
      </c>
      <c r="I184" s="925">
        <v>19481</v>
      </c>
      <c r="J184" s="926"/>
      <c r="K184" s="926"/>
      <c r="L184" s="926"/>
      <c r="M184" s="926"/>
      <c r="N184" s="926"/>
      <c r="O184" s="873"/>
      <c r="P184" s="873"/>
      <c r="Q184" s="783"/>
      <c r="R184" s="783"/>
    </row>
    <row r="185" spans="1:18" ht="3" customHeight="1">
      <c r="A185" s="930"/>
      <c r="B185" s="930"/>
      <c r="C185" s="930"/>
      <c r="D185" s="930"/>
      <c r="E185" s="930"/>
      <c r="F185" s="930"/>
      <c r="G185" s="930"/>
      <c r="H185" s="930"/>
      <c r="I185" s="930"/>
      <c r="J185" s="931"/>
      <c r="K185" s="932"/>
      <c r="L185" s="933"/>
      <c r="M185" s="934"/>
      <c r="N185" s="934"/>
      <c r="O185" s="785"/>
      <c r="P185" s="785"/>
      <c r="Q185" s="785"/>
      <c r="R185" s="785"/>
    </row>
    <row r="186" spans="1:18" ht="3" customHeight="1">
      <c r="A186" s="935"/>
      <c r="B186" s="935"/>
      <c r="C186" s="935"/>
      <c r="D186" s="935"/>
      <c r="E186" s="935"/>
      <c r="F186" s="935"/>
      <c r="G186" s="935"/>
      <c r="H186" s="935"/>
      <c r="I186" s="935"/>
      <c r="J186" s="931"/>
      <c r="K186" s="932"/>
      <c r="L186" s="933"/>
      <c r="M186" s="934"/>
      <c r="N186" s="934"/>
      <c r="O186" s="785"/>
      <c r="P186" s="785"/>
      <c r="Q186" s="785"/>
      <c r="R186" s="785"/>
    </row>
    <row r="187" spans="1:18" s="194" customFormat="1" ht="9.9499999999999993" customHeight="1">
      <c r="A187" s="936" t="s">
        <v>860</v>
      </c>
      <c r="B187" s="937"/>
      <c r="C187" s="937"/>
      <c r="D187" s="937"/>
      <c r="E187" s="937"/>
      <c r="F187" s="937"/>
      <c r="G187" s="937"/>
      <c r="H187" s="937"/>
      <c r="I187" s="937"/>
      <c r="J187" s="937"/>
      <c r="K187" s="938"/>
      <c r="L187" s="939"/>
      <c r="M187" s="939"/>
      <c r="N187" s="939"/>
      <c r="O187" s="786"/>
      <c r="P187" s="786"/>
      <c r="Q187" s="786"/>
      <c r="R187" s="786"/>
    </row>
    <row r="188" spans="1:18" s="194" customFormat="1" ht="11.1" customHeight="1">
      <c r="A188" s="936" t="s">
        <v>633</v>
      </c>
      <c r="B188" s="937"/>
      <c r="C188" s="937"/>
      <c r="D188" s="937"/>
      <c r="E188" s="937"/>
      <c r="F188" s="937"/>
      <c r="G188" s="937"/>
      <c r="H188" s="937"/>
      <c r="I188" s="937"/>
      <c r="J188" s="937"/>
      <c r="K188" s="938"/>
      <c r="L188" s="939"/>
      <c r="M188" s="939"/>
      <c r="N188" s="939"/>
      <c r="O188" s="786"/>
      <c r="P188" s="786"/>
      <c r="Q188" s="786"/>
      <c r="R188" s="786"/>
    </row>
    <row r="189" spans="1:18" ht="14.25" customHeight="1">
      <c r="A189" s="940" t="s">
        <v>800</v>
      </c>
      <c r="B189" s="941"/>
      <c r="C189" s="941"/>
      <c r="D189" s="941"/>
      <c r="E189" s="941"/>
      <c r="F189" s="941"/>
      <c r="G189" s="941"/>
      <c r="H189" s="941"/>
      <c r="I189" s="941"/>
      <c r="J189" s="931"/>
      <c r="K189" s="932"/>
      <c r="L189" s="933"/>
      <c r="M189" s="934"/>
      <c r="N189" s="934"/>
      <c r="O189" s="785"/>
      <c r="P189" s="785"/>
      <c r="Q189" s="785"/>
      <c r="R189" s="785"/>
    </row>
    <row r="190" spans="1:18">
      <c r="A190" s="936" t="s">
        <v>671</v>
      </c>
      <c r="B190" s="941"/>
      <c r="C190" s="941"/>
      <c r="D190" s="941"/>
      <c r="E190" s="941"/>
      <c r="F190" s="941"/>
      <c r="G190" s="941"/>
      <c r="H190" s="941"/>
      <c r="I190" s="941"/>
      <c r="J190" s="931"/>
      <c r="K190" s="932"/>
      <c r="L190" s="933"/>
      <c r="M190" s="934"/>
      <c r="N190" s="934"/>
      <c r="O190" s="785"/>
      <c r="P190" s="785"/>
      <c r="Q190" s="785"/>
      <c r="R190" s="785"/>
    </row>
    <row r="191" spans="1:18">
      <c r="A191" s="941"/>
      <c r="B191" s="941"/>
      <c r="C191" s="941"/>
      <c r="D191" s="941"/>
      <c r="E191" s="941"/>
      <c r="F191" s="941"/>
      <c r="G191" s="941"/>
      <c r="H191" s="941"/>
      <c r="I191" s="941"/>
      <c r="J191" s="931"/>
      <c r="K191" s="932"/>
      <c r="L191" s="933"/>
      <c r="M191" s="934"/>
      <c r="N191" s="934"/>
      <c r="O191" s="785"/>
      <c r="P191" s="785"/>
      <c r="Q191" s="785"/>
      <c r="R191" s="785"/>
    </row>
    <row r="192" spans="1:18">
      <c r="A192" s="942"/>
      <c r="B192" s="941"/>
      <c r="C192" s="941"/>
      <c r="D192" s="941"/>
      <c r="E192" s="941"/>
      <c r="F192" s="941"/>
      <c r="G192" s="941"/>
      <c r="H192" s="941"/>
      <c r="I192" s="941"/>
      <c r="J192" s="931"/>
      <c r="K192" s="932"/>
      <c r="L192" s="933"/>
      <c r="M192" s="934"/>
      <c r="N192" s="934"/>
      <c r="O192" s="785"/>
      <c r="P192" s="785"/>
      <c r="Q192" s="785"/>
      <c r="R192" s="785"/>
    </row>
    <row r="193" spans="1:18">
      <c r="A193" s="941"/>
      <c r="B193" s="941"/>
      <c r="C193" s="941"/>
      <c r="D193" s="941"/>
      <c r="E193" s="941"/>
      <c r="F193" s="941"/>
      <c r="G193" s="941"/>
      <c r="H193" s="941"/>
      <c r="I193" s="941"/>
      <c r="J193" s="931"/>
      <c r="K193" s="932"/>
      <c r="L193" s="933"/>
      <c r="M193" s="934"/>
      <c r="N193" s="934"/>
      <c r="O193" s="785"/>
      <c r="P193" s="785"/>
      <c r="Q193" s="785"/>
      <c r="R193" s="785"/>
    </row>
    <row r="194" spans="1:18">
      <c r="A194" s="942"/>
      <c r="B194" s="941"/>
      <c r="C194" s="941"/>
      <c r="D194" s="941"/>
      <c r="E194" s="941"/>
      <c r="F194" s="941"/>
      <c r="G194" s="941"/>
      <c r="H194" s="941"/>
      <c r="I194" s="941"/>
      <c r="J194" s="931"/>
      <c r="K194" s="932"/>
      <c r="L194" s="933"/>
      <c r="M194" s="934"/>
      <c r="N194" s="934"/>
      <c r="O194" s="785"/>
      <c r="P194" s="785"/>
      <c r="Q194" s="785"/>
      <c r="R194" s="785"/>
    </row>
    <row r="195" spans="1:18">
      <c r="A195" s="941"/>
      <c r="B195" s="941"/>
      <c r="C195" s="941"/>
      <c r="D195" s="941"/>
      <c r="E195" s="941"/>
      <c r="F195" s="941"/>
      <c r="G195" s="941"/>
      <c r="H195" s="941"/>
      <c r="I195" s="941"/>
      <c r="J195" s="931"/>
      <c r="K195" s="932"/>
      <c r="L195" s="933"/>
      <c r="M195" s="934"/>
      <c r="N195" s="934"/>
      <c r="O195" s="785"/>
      <c r="P195" s="785"/>
      <c r="Q195" s="785"/>
      <c r="R195" s="785"/>
    </row>
    <row r="196" spans="1:18">
      <c r="A196" s="924"/>
      <c r="B196" s="941"/>
      <c r="C196" s="941"/>
      <c r="D196" s="941"/>
      <c r="E196" s="941"/>
      <c r="F196" s="941"/>
      <c r="G196" s="941"/>
      <c r="H196" s="941"/>
      <c r="I196" s="941"/>
      <c r="J196" s="931"/>
      <c r="K196" s="932"/>
      <c r="L196" s="933"/>
      <c r="M196" s="934"/>
      <c r="N196" s="934"/>
      <c r="O196" s="785"/>
      <c r="P196" s="785"/>
      <c r="Q196" s="785"/>
      <c r="R196" s="785"/>
    </row>
    <row r="197" spans="1:18">
      <c r="A197" s="924"/>
      <c r="B197" s="941"/>
      <c r="C197" s="941"/>
      <c r="D197" s="941"/>
      <c r="E197" s="941"/>
      <c r="F197" s="941"/>
      <c r="G197" s="941"/>
      <c r="H197" s="941"/>
      <c r="I197" s="941"/>
      <c r="J197" s="931"/>
      <c r="K197" s="932"/>
      <c r="L197" s="933"/>
      <c r="M197" s="934"/>
      <c r="N197" s="934"/>
      <c r="O197" s="785"/>
      <c r="P197" s="785"/>
      <c r="Q197" s="785"/>
      <c r="R197" s="785"/>
    </row>
    <row r="198" spans="1:18">
      <c r="A198" s="924"/>
      <c r="B198" s="941"/>
      <c r="C198" s="941"/>
      <c r="D198" s="941"/>
      <c r="E198" s="941"/>
      <c r="F198" s="941"/>
      <c r="G198" s="941"/>
      <c r="H198" s="941"/>
      <c r="I198" s="941"/>
      <c r="J198" s="931"/>
      <c r="K198" s="932"/>
      <c r="L198" s="933"/>
      <c r="M198" s="934"/>
      <c r="N198" s="934"/>
      <c r="O198" s="785"/>
      <c r="P198" s="785"/>
      <c r="Q198" s="785"/>
      <c r="R198" s="785"/>
    </row>
    <row r="199" spans="1:18">
      <c r="A199" s="941"/>
      <c r="B199" s="941"/>
      <c r="C199" s="941"/>
      <c r="D199" s="941"/>
      <c r="E199" s="941"/>
      <c r="F199" s="941"/>
      <c r="G199" s="941"/>
      <c r="H199" s="941"/>
      <c r="I199" s="941"/>
      <c r="J199" s="931"/>
      <c r="K199" s="932"/>
      <c r="L199" s="933"/>
      <c r="M199" s="934"/>
      <c r="N199" s="934"/>
      <c r="O199" s="785"/>
      <c r="P199" s="785"/>
      <c r="Q199" s="785"/>
      <c r="R199" s="785"/>
    </row>
    <row r="200" spans="1:18">
      <c r="A200" s="941"/>
      <c r="B200" s="941"/>
      <c r="C200" s="941"/>
      <c r="D200" s="941"/>
      <c r="E200" s="941"/>
      <c r="F200" s="941"/>
      <c r="G200" s="941"/>
      <c r="H200" s="941"/>
      <c r="I200" s="941"/>
      <c r="J200" s="931"/>
      <c r="K200" s="932"/>
      <c r="L200" s="933"/>
      <c r="M200" s="934"/>
      <c r="N200" s="934"/>
      <c r="O200" s="785"/>
      <c r="P200" s="785"/>
      <c r="Q200" s="785"/>
      <c r="R200" s="785"/>
    </row>
    <row r="201" spans="1:18">
      <c r="A201" s="942"/>
      <c r="B201" s="941"/>
      <c r="C201" s="941"/>
      <c r="D201" s="941"/>
      <c r="E201" s="941"/>
      <c r="F201" s="941"/>
      <c r="G201" s="941"/>
      <c r="H201" s="941"/>
      <c r="I201" s="941"/>
      <c r="J201" s="931"/>
      <c r="K201" s="932"/>
      <c r="L201" s="933"/>
      <c r="M201" s="934"/>
      <c r="N201" s="934"/>
      <c r="O201" s="785"/>
      <c r="P201" s="785"/>
      <c r="Q201" s="785"/>
      <c r="R201" s="785"/>
    </row>
    <row r="202" spans="1:18">
      <c r="A202" s="942"/>
      <c r="B202" s="941"/>
      <c r="C202" s="941"/>
      <c r="D202" s="941"/>
      <c r="E202" s="941"/>
      <c r="F202" s="941"/>
      <c r="G202" s="941"/>
      <c r="H202" s="941"/>
      <c r="I202" s="941"/>
      <c r="J202" s="931"/>
      <c r="K202" s="932"/>
      <c r="L202" s="933"/>
      <c r="M202" s="934"/>
      <c r="N202" s="934"/>
      <c r="O202" s="785"/>
      <c r="P202" s="785"/>
      <c r="Q202" s="785"/>
      <c r="R202" s="785"/>
    </row>
    <row r="203" spans="1:18">
      <c r="A203" s="941"/>
      <c r="B203" s="941"/>
      <c r="C203" s="941"/>
      <c r="D203" s="941"/>
      <c r="E203" s="941"/>
      <c r="F203" s="941"/>
      <c r="G203" s="941"/>
      <c r="H203" s="941"/>
      <c r="I203" s="941"/>
      <c r="J203" s="931"/>
      <c r="K203" s="932"/>
      <c r="L203" s="933"/>
      <c r="M203" s="934"/>
      <c r="N203" s="934"/>
      <c r="O203" s="785"/>
      <c r="P203" s="785"/>
      <c r="Q203" s="785"/>
      <c r="R203" s="785"/>
    </row>
    <row r="204" spans="1:18">
      <c r="A204" s="941"/>
      <c r="B204" s="941"/>
      <c r="C204" s="943"/>
      <c r="D204" s="943"/>
      <c r="E204" s="943"/>
      <c r="F204" s="943"/>
      <c r="G204" s="943"/>
      <c r="H204" s="943"/>
      <c r="I204" s="943"/>
      <c r="J204" s="943"/>
      <c r="K204" s="943"/>
      <c r="L204" s="943"/>
      <c r="M204" s="943"/>
      <c r="N204" s="943"/>
      <c r="O204" s="147"/>
      <c r="P204" s="147"/>
      <c r="Q204" s="147"/>
      <c r="R204" s="785"/>
    </row>
    <row r="205" spans="1:18">
      <c r="A205" s="941"/>
      <c r="B205" s="941"/>
      <c r="C205" s="944"/>
      <c r="D205" s="944"/>
      <c r="E205" s="944"/>
      <c r="F205" s="944"/>
      <c r="G205" s="944"/>
      <c r="H205" s="944"/>
      <c r="I205" s="944"/>
      <c r="J205" s="944"/>
      <c r="K205" s="944"/>
      <c r="L205" s="944"/>
      <c r="M205" s="944"/>
      <c r="N205" s="944"/>
      <c r="O205" s="100"/>
      <c r="P205" s="100"/>
      <c r="Q205" s="100"/>
      <c r="R205" s="785"/>
    </row>
    <row r="206" spans="1:18">
      <c r="A206" s="941"/>
      <c r="B206" s="941"/>
      <c r="C206" s="941"/>
      <c r="D206" s="941"/>
      <c r="E206" s="941"/>
      <c r="F206" s="941"/>
      <c r="G206" s="941"/>
      <c r="H206" s="941"/>
      <c r="I206" s="941"/>
      <c r="J206" s="931"/>
      <c r="K206" s="932"/>
      <c r="L206" s="933"/>
      <c r="M206" s="934"/>
      <c r="N206" s="934"/>
      <c r="O206" s="785"/>
      <c r="P206" s="785"/>
      <c r="Q206" s="785"/>
      <c r="R206" s="785"/>
    </row>
    <row r="207" spans="1:18">
      <c r="A207" s="941"/>
      <c r="B207" s="941"/>
      <c r="C207" s="941"/>
      <c r="D207" s="941"/>
      <c r="E207" s="941"/>
      <c r="F207" s="941"/>
      <c r="G207" s="941"/>
      <c r="H207" s="941"/>
      <c r="I207" s="941"/>
      <c r="J207" s="931"/>
      <c r="K207" s="932"/>
      <c r="L207" s="933"/>
      <c r="M207" s="934"/>
      <c r="N207" s="934"/>
      <c r="O207" s="785"/>
      <c r="P207" s="785"/>
      <c r="Q207" s="785"/>
      <c r="R207" s="785"/>
    </row>
    <row r="208" spans="1:18">
      <c r="A208" s="941"/>
      <c r="B208" s="941"/>
      <c r="C208" s="941"/>
      <c r="D208" s="941"/>
      <c r="E208" s="941"/>
      <c r="F208" s="941"/>
      <c r="G208" s="941"/>
      <c r="H208" s="941"/>
      <c r="I208" s="941"/>
      <c r="J208" s="931"/>
      <c r="K208" s="932"/>
      <c r="L208" s="933"/>
      <c r="M208" s="934"/>
      <c r="N208" s="934"/>
      <c r="O208" s="785"/>
      <c r="P208" s="785"/>
      <c r="Q208" s="785"/>
      <c r="R208" s="785"/>
    </row>
    <row r="209" spans="1:18">
      <c r="A209" s="941"/>
      <c r="B209" s="941"/>
      <c r="C209" s="941"/>
      <c r="D209" s="941"/>
      <c r="E209" s="941"/>
      <c r="F209" s="941"/>
      <c r="G209" s="941"/>
      <c r="H209" s="941"/>
      <c r="I209" s="941"/>
      <c r="J209" s="931"/>
      <c r="K209" s="932"/>
      <c r="L209" s="933"/>
      <c r="M209" s="934"/>
      <c r="N209" s="934"/>
      <c r="O209" s="785"/>
      <c r="P209" s="785"/>
      <c r="Q209" s="785"/>
      <c r="R209" s="785"/>
    </row>
    <row r="210" spans="1:18">
      <c r="A210" s="941"/>
      <c r="B210" s="941"/>
      <c r="C210" s="941"/>
      <c r="D210" s="941"/>
      <c r="E210" s="941"/>
      <c r="F210" s="941"/>
      <c r="G210" s="941"/>
      <c r="H210" s="941"/>
      <c r="I210" s="941"/>
      <c r="J210" s="931"/>
      <c r="K210" s="932"/>
      <c r="L210" s="933"/>
      <c r="M210" s="934"/>
      <c r="N210" s="934"/>
      <c r="O210" s="785"/>
      <c r="P210" s="785"/>
      <c r="Q210" s="785"/>
      <c r="R210" s="785"/>
    </row>
    <row r="211" spans="1:18">
      <c r="K211" s="780"/>
      <c r="L211" s="784"/>
      <c r="M211" s="785"/>
      <c r="N211" s="785"/>
      <c r="O211" s="785"/>
      <c r="P211" s="785"/>
      <c r="Q211" s="785"/>
      <c r="R211" s="785"/>
    </row>
    <row r="212" spans="1:18">
      <c r="K212" s="780"/>
      <c r="L212" s="784"/>
      <c r="M212" s="785"/>
      <c r="N212" s="785"/>
      <c r="O212" s="785"/>
      <c r="P212" s="785"/>
      <c r="Q212" s="785"/>
      <c r="R212" s="785"/>
    </row>
    <row r="213" spans="1:18">
      <c r="K213" s="780"/>
      <c r="L213" s="784"/>
      <c r="M213" s="785"/>
      <c r="N213" s="785"/>
      <c r="O213" s="785"/>
      <c r="P213" s="785"/>
      <c r="Q213" s="785"/>
      <c r="R213" s="785"/>
    </row>
    <row r="214" spans="1:18">
      <c r="K214" s="780"/>
      <c r="L214" s="784"/>
      <c r="M214" s="785"/>
      <c r="N214" s="785"/>
      <c r="O214" s="785"/>
      <c r="P214" s="785"/>
      <c r="Q214" s="785"/>
      <c r="R214" s="785"/>
    </row>
    <row r="215" spans="1:18">
      <c r="K215" s="780"/>
      <c r="L215" s="784"/>
      <c r="M215" s="785"/>
      <c r="N215" s="785"/>
      <c r="O215" s="785"/>
      <c r="P215" s="785"/>
      <c r="Q215" s="785"/>
      <c r="R215" s="785"/>
    </row>
    <row r="216" spans="1:18">
      <c r="K216" s="780"/>
      <c r="L216" s="784"/>
      <c r="M216" s="785"/>
      <c r="N216" s="785"/>
      <c r="O216" s="785"/>
      <c r="P216" s="785"/>
      <c r="Q216" s="785"/>
      <c r="R216" s="785"/>
    </row>
    <row r="217" spans="1:18">
      <c r="K217" s="780"/>
      <c r="L217" s="784"/>
      <c r="M217" s="785"/>
      <c r="N217" s="785"/>
      <c r="O217" s="785"/>
      <c r="P217" s="785"/>
      <c r="Q217" s="785"/>
      <c r="R217" s="785"/>
    </row>
    <row r="218" spans="1:18">
      <c r="K218" s="780"/>
      <c r="L218" s="784"/>
      <c r="M218" s="785"/>
      <c r="N218" s="785"/>
      <c r="O218" s="785"/>
      <c r="P218" s="785"/>
      <c r="Q218" s="785"/>
      <c r="R218" s="785"/>
    </row>
    <row r="219" spans="1:18">
      <c r="K219" s="780"/>
      <c r="L219" s="784"/>
      <c r="M219" s="785"/>
      <c r="N219" s="785"/>
      <c r="O219" s="785"/>
      <c r="P219" s="785"/>
      <c r="Q219" s="785"/>
      <c r="R219" s="785"/>
    </row>
    <row r="220" spans="1:18">
      <c r="K220" s="780"/>
      <c r="L220" s="784"/>
      <c r="M220" s="785"/>
      <c r="N220" s="785"/>
      <c r="O220" s="785"/>
      <c r="P220" s="785"/>
      <c r="Q220" s="785"/>
      <c r="R220" s="785"/>
    </row>
    <row r="221" spans="1:18">
      <c r="K221" s="780"/>
      <c r="L221" s="784"/>
      <c r="M221" s="785"/>
      <c r="N221" s="785"/>
      <c r="O221" s="785"/>
      <c r="P221" s="785"/>
      <c r="Q221" s="785"/>
      <c r="R221" s="785"/>
    </row>
    <row r="222" spans="1:18">
      <c r="K222" s="780"/>
      <c r="L222" s="784"/>
      <c r="M222" s="785"/>
      <c r="N222" s="785"/>
      <c r="O222" s="785"/>
      <c r="P222" s="785"/>
      <c r="Q222" s="785"/>
      <c r="R222" s="785"/>
    </row>
    <row r="223" spans="1:18">
      <c r="K223" s="780"/>
      <c r="L223" s="784"/>
      <c r="M223" s="785"/>
      <c r="N223" s="785"/>
      <c r="O223" s="785"/>
      <c r="P223" s="785"/>
      <c r="Q223" s="785"/>
      <c r="R223" s="785"/>
    </row>
    <row r="224" spans="1:18">
      <c r="K224" s="780"/>
      <c r="L224" s="784"/>
      <c r="M224" s="785"/>
      <c r="N224" s="785"/>
      <c r="O224" s="785"/>
      <c r="P224" s="785"/>
      <c r="Q224" s="785"/>
      <c r="R224" s="785"/>
    </row>
    <row r="225" spans="11:18">
      <c r="K225" s="780"/>
      <c r="L225" s="784"/>
      <c r="M225" s="785"/>
      <c r="N225" s="785"/>
      <c r="O225" s="785"/>
      <c r="P225" s="785"/>
      <c r="Q225" s="785"/>
      <c r="R225" s="785"/>
    </row>
    <row r="226" spans="11:18">
      <c r="K226" s="780"/>
      <c r="L226" s="784"/>
      <c r="M226" s="785"/>
      <c r="N226" s="785"/>
      <c r="O226" s="785"/>
      <c r="P226" s="785"/>
      <c r="Q226" s="785"/>
      <c r="R226" s="785"/>
    </row>
    <row r="227" spans="11:18">
      <c r="K227" s="780"/>
      <c r="L227" s="784"/>
      <c r="M227" s="785"/>
      <c r="N227" s="785"/>
      <c r="O227" s="785"/>
      <c r="P227" s="785"/>
      <c r="Q227" s="785"/>
      <c r="R227" s="785"/>
    </row>
    <row r="228" spans="11:18">
      <c r="K228" s="780"/>
      <c r="L228" s="784"/>
      <c r="M228" s="785"/>
      <c r="N228" s="785"/>
      <c r="O228" s="785"/>
      <c r="P228" s="785"/>
      <c r="Q228" s="785"/>
      <c r="R228" s="785"/>
    </row>
    <row r="229" spans="11:18">
      <c r="K229" s="780"/>
      <c r="L229" s="784"/>
      <c r="M229" s="785"/>
      <c r="N229" s="785"/>
      <c r="O229" s="785"/>
      <c r="P229" s="785"/>
      <c r="Q229" s="785"/>
      <c r="R229" s="785"/>
    </row>
    <row r="230" spans="11:18">
      <c r="K230" s="780"/>
      <c r="L230" s="784"/>
      <c r="M230" s="785"/>
      <c r="N230" s="785"/>
      <c r="O230" s="785"/>
      <c r="P230" s="785"/>
      <c r="Q230" s="785"/>
      <c r="R230" s="785"/>
    </row>
    <row r="231" spans="11:18">
      <c r="K231" s="780"/>
      <c r="L231" s="784"/>
      <c r="M231" s="785"/>
      <c r="N231" s="785"/>
      <c r="O231" s="785"/>
      <c r="P231" s="785"/>
      <c r="Q231" s="785"/>
      <c r="R231" s="785"/>
    </row>
    <row r="232" spans="11:18">
      <c r="K232" s="780"/>
      <c r="L232" s="784"/>
      <c r="M232" s="785"/>
      <c r="N232" s="785"/>
      <c r="O232" s="785"/>
      <c r="P232" s="785"/>
      <c r="Q232" s="785"/>
      <c r="R232" s="785"/>
    </row>
    <row r="233" spans="11:18">
      <c r="K233" s="780"/>
      <c r="L233" s="784"/>
      <c r="M233" s="785"/>
      <c r="N233" s="785"/>
      <c r="O233" s="785"/>
      <c r="P233" s="785"/>
      <c r="Q233" s="785"/>
      <c r="R233" s="785"/>
    </row>
    <row r="234" spans="11:18">
      <c r="K234" s="780"/>
      <c r="L234" s="784"/>
      <c r="M234" s="785"/>
      <c r="N234" s="785"/>
      <c r="O234" s="785"/>
      <c r="P234" s="785"/>
      <c r="Q234" s="785"/>
      <c r="R234" s="785"/>
    </row>
    <row r="235" spans="11:18">
      <c r="K235" s="780"/>
      <c r="L235" s="784"/>
      <c r="M235" s="785"/>
      <c r="N235" s="785"/>
      <c r="O235" s="785"/>
      <c r="P235" s="785"/>
      <c r="Q235" s="785"/>
      <c r="R235" s="785"/>
    </row>
    <row r="236" spans="11:18">
      <c r="K236" s="780"/>
      <c r="L236" s="784"/>
      <c r="M236" s="785"/>
      <c r="N236" s="785"/>
      <c r="O236" s="785"/>
      <c r="P236" s="785"/>
      <c r="Q236" s="785"/>
      <c r="R236" s="785"/>
    </row>
    <row r="237" spans="11:18">
      <c r="K237" s="780"/>
      <c r="L237" s="784"/>
      <c r="M237" s="785"/>
      <c r="N237" s="785"/>
      <c r="O237" s="785"/>
      <c r="P237" s="785"/>
      <c r="Q237" s="785"/>
      <c r="R237" s="785"/>
    </row>
    <row r="238" spans="11:18">
      <c r="K238" s="780"/>
      <c r="L238" s="784"/>
      <c r="M238" s="785"/>
      <c r="N238" s="785"/>
      <c r="O238" s="785"/>
      <c r="P238" s="785"/>
      <c r="Q238" s="785"/>
      <c r="R238" s="785"/>
    </row>
    <row r="239" spans="11:18">
      <c r="K239" s="780"/>
      <c r="L239" s="784"/>
      <c r="M239" s="785"/>
      <c r="N239" s="785"/>
      <c r="O239" s="785"/>
      <c r="P239" s="785"/>
      <c r="Q239" s="785"/>
      <c r="R239" s="785"/>
    </row>
    <row r="240" spans="11:18">
      <c r="K240" s="782"/>
      <c r="L240" s="784"/>
      <c r="M240" s="785"/>
      <c r="N240" s="785"/>
      <c r="O240" s="785"/>
      <c r="P240" s="785"/>
      <c r="Q240" s="785"/>
      <c r="R240" s="785"/>
    </row>
    <row r="241" spans="11:18">
      <c r="K241" s="782"/>
      <c r="L241" s="784"/>
      <c r="M241" s="785"/>
      <c r="N241" s="785"/>
      <c r="O241" s="785"/>
      <c r="P241" s="785"/>
      <c r="Q241" s="785"/>
      <c r="R241" s="785"/>
    </row>
    <row r="242" spans="11:18">
      <c r="K242" s="787"/>
      <c r="L242" s="784"/>
      <c r="M242" s="785"/>
      <c r="N242" s="785"/>
      <c r="O242" s="785"/>
      <c r="P242" s="785"/>
      <c r="Q242" s="785"/>
      <c r="R242" s="785"/>
    </row>
    <row r="243" spans="11:18">
      <c r="K243" s="780"/>
      <c r="L243" s="784"/>
      <c r="M243" s="785"/>
      <c r="N243" s="785"/>
      <c r="O243" s="785"/>
      <c r="P243" s="785"/>
      <c r="Q243" s="785"/>
      <c r="R243" s="785"/>
    </row>
    <row r="244" spans="11:18">
      <c r="K244" s="780"/>
      <c r="L244" s="784"/>
      <c r="M244" s="785"/>
      <c r="N244" s="785"/>
      <c r="O244" s="785"/>
      <c r="P244" s="785"/>
      <c r="Q244" s="785"/>
      <c r="R244" s="785"/>
    </row>
    <row r="245" spans="11:18">
      <c r="K245" s="780"/>
      <c r="L245" s="784"/>
      <c r="M245" s="785"/>
      <c r="N245" s="785"/>
      <c r="O245" s="785"/>
      <c r="P245" s="785"/>
      <c r="Q245" s="785"/>
      <c r="R245" s="785"/>
    </row>
    <row r="246" spans="11:18">
      <c r="K246" s="780"/>
      <c r="L246" s="784"/>
      <c r="M246" s="785"/>
      <c r="N246" s="785"/>
      <c r="O246" s="785"/>
      <c r="P246" s="785"/>
      <c r="Q246" s="785"/>
      <c r="R246" s="785"/>
    </row>
    <row r="247" spans="11:18">
      <c r="K247" s="780"/>
      <c r="L247" s="784"/>
      <c r="M247" s="785"/>
      <c r="N247" s="785"/>
      <c r="O247" s="785"/>
      <c r="P247" s="785"/>
      <c r="Q247" s="785"/>
      <c r="R247" s="785"/>
    </row>
    <row r="248" spans="11:18">
      <c r="K248" s="780"/>
      <c r="L248" s="784"/>
      <c r="M248" s="785"/>
      <c r="N248" s="785"/>
      <c r="O248" s="785"/>
      <c r="P248" s="785"/>
      <c r="Q248" s="785"/>
      <c r="R248" s="785"/>
    </row>
    <row r="249" spans="11:18">
      <c r="K249" s="780"/>
      <c r="L249" s="784"/>
      <c r="M249" s="785"/>
      <c r="N249" s="785"/>
      <c r="O249" s="785"/>
      <c r="P249" s="785"/>
      <c r="Q249" s="785"/>
      <c r="R249" s="785"/>
    </row>
    <row r="250" spans="11:18">
      <c r="K250" s="780"/>
      <c r="L250" s="784"/>
      <c r="M250" s="785"/>
      <c r="N250" s="785"/>
      <c r="O250" s="785"/>
      <c r="P250" s="785"/>
      <c r="Q250" s="785"/>
      <c r="R250" s="785"/>
    </row>
    <row r="251" spans="11:18">
      <c r="K251" s="780"/>
      <c r="L251" s="784"/>
      <c r="M251" s="785"/>
      <c r="N251" s="785"/>
      <c r="O251" s="785"/>
      <c r="P251" s="785"/>
      <c r="Q251" s="785"/>
      <c r="R251" s="785"/>
    </row>
    <row r="252" spans="11:18">
      <c r="K252" s="780"/>
      <c r="L252" s="784"/>
      <c r="M252" s="785"/>
      <c r="N252" s="785"/>
      <c r="O252" s="785"/>
      <c r="P252" s="785"/>
      <c r="Q252" s="785"/>
      <c r="R252" s="785"/>
    </row>
    <row r="253" spans="11:18">
      <c r="K253" s="780"/>
      <c r="L253" s="784"/>
      <c r="M253" s="785"/>
      <c r="N253" s="785"/>
      <c r="O253" s="785"/>
      <c r="P253" s="785"/>
      <c r="Q253" s="785"/>
      <c r="R253" s="785"/>
    </row>
    <row r="254" spans="11:18">
      <c r="K254" s="780"/>
      <c r="L254" s="784"/>
      <c r="M254" s="785"/>
      <c r="N254" s="785"/>
      <c r="O254" s="785"/>
      <c r="P254" s="785"/>
      <c r="Q254" s="785"/>
      <c r="R254" s="785"/>
    </row>
    <row r="255" spans="11:18">
      <c r="K255" s="780"/>
      <c r="L255" s="784"/>
      <c r="M255" s="785"/>
      <c r="N255" s="785"/>
      <c r="O255" s="785"/>
      <c r="P255" s="785"/>
      <c r="Q255" s="785"/>
      <c r="R255" s="785"/>
    </row>
    <row r="256" spans="11:18">
      <c r="K256" s="780"/>
      <c r="L256" s="784"/>
      <c r="M256" s="785"/>
      <c r="N256" s="785"/>
      <c r="O256" s="785"/>
      <c r="P256" s="785"/>
      <c r="Q256" s="785"/>
      <c r="R256" s="785"/>
    </row>
    <row r="257" spans="11:18">
      <c r="K257" s="780"/>
      <c r="L257" s="784"/>
      <c r="M257" s="785"/>
      <c r="N257" s="785"/>
      <c r="O257" s="785"/>
      <c r="P257" s="785"/>
      <c r="Q257" s="785"/>
      <c r="R257" s="785"/>
    </row>
    <row r="258" spans="11:18">
      <c r="K258" s="782"/>
      <c r="L258" s="784"/>
      <c r="M258" s="785"/>
      <c r="N258" s="785"/>
      <c r="O258" s="785"/>
      <c r="P258" s="785"/>
      <c r="Q258" s="785"/>
      <c r="R258" s="785"/>
    </row>
    <row r="259" spans="11:18">
      <c r="K259" s="787"/>
      <c r="L259" s="784"/>
      <c r="M259" s="785"/>
      <c r="N259" s="785"/>
      <c r="O259" s="785"/>
      <c r="P259" s="785"/>
      <c r="Q259" s="785"/>
      <c r="R259" s="785"/>
    </row>
    <row r="260" spans="11:18">
      <c r="K260" s="780"/>
      <c r="L260" s="784"/>
      <c r="M260" s="785"/>
      <c r="N260" s="785"/>
      <c r="O260" s="785"/>
      <c r="P260" s="785"/>
      <c r="Q260" s="785"/>
      <c r="R260" s="785"/>
    </row>
    <row r="261" spans="11:18">
      <c r="K261" s="780"/>
      <c r="L261" s="784"/>
      <c r="M261" s="785"/>
      <c r="N261" s="785"/>
      <c r="O261" s="785"/>
      <c r="P261" s="785"/>
      <c r="Q261" s="785"/>
      <c r="R261" s="785"/>
    </row>
    <row r="262" spans="11:18">
      <c r="K262" s="780"/>
      <c r="L262" s="784"/>
      <c r="M262" s="785"/>
      <c r="N262" s="785"/>
      <c r="O262" s="785"/>
      <c r="P262" s="785"/>
      <c r="Q262" s="785"/>
      <c r="R262" s="785"/>
    </row>
    <row r="263" spans="11:18">
      <c r="K263" s="780"/>
      <c r="L263" s="784"/>
      <c r="M263" s="785"/>
      <c r="N263" s="785"/>
      <c r="O263" s="785"/>
      <c r="P263" s="785"/>
      <c r="Q263" s="785"/>
      <c r="R263" s="785"/>
    </row>
    <row r="264" spans="11:18">
      <c r="K264" s="780"/>
      <c r="L264" s="784"/>
      <c r="M264" s="785"/>
      <c r="N264" s="785"/>
      <c r="O264" s="785"/>
      <c r="P264" s="785"/>
      <c r="Q264" s="785"/>
      <c r="R264" s="785"/>
    </row>
    <row r="265" spans="11:18">
      <c r="K265" s="780"/>
      <c r="L265" s="784"/>
      <c r="M265" s="785"/>
      <c r="N265" s="785"/>
      <c r="O265" s="785"/>
      <c r="P265" s="785"/>
      <c r="Q265" s="785"/>
      <c r="R265" s="785"/>
    </row>
    <row r="266" spans="11:18">
      <c r="K266" s="780"/>
      <c r="L266" s="784"/>
      <c r="M266" s="785"/>
      <c r="N266" s="785"/>
      <c r="O266" s="785"/>
      <c r="P266" s="785"/>
      <c r="Q266" s="785"/>
      <c r="R266" s="785"/>
    </row>
    <row r="267" spans="11:18">
      <c r="K267" s="780"/>
      <c r="L267" s="784"/>
      <c r="M267" s="785"/>
      <c r="N267" s="785"/>
      <c r="O267" s="785"/>
      <c r="P267" s="785"/>
      <c r="Q267" s="785"/>
      <c r="R267" s="785"/>
    </row>
    <row r="268" spans="11:18">
      <c r="K268" s="780"/>
      <c r="L268" s="780"/>
      <c r="M268" s="781"/>
      <c r="N268" s="781"/>
      <c r="O268" s="781"/>
      <c r="P268" s="781"/>
      <c r="Q268" s="781"/>
      <c r="R268" s="781"/>
    </row>
    <row r="269" spans="11:18">
      <c r="K269" s="780"/>
      <c r="L269" s="780"/>
      <c r="M269" s="781"/>
      <c r="N269" s="781"/>
      <c r="O269" s="781"/>
      <c r="P269" s="781"/>
      <c r="Q269" s="781"/>
      <c r="R269" s="781"/>
    </row>
  </sheetData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2" manualBreakCount="2">
    <brk id="63" max="8" man="1"/>
    <brk id="125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Q177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31.7109375" style="147" customWidth="1"/>
    <col min="2" max="2" width="5.5703125" style="100" customWidth="1"/>
    <col min="3" max="11" width="6.140625" style="100" customWidth="1"/>
    <col min="12" max="13" width="6.28515625" style="140" customWidth="1"/>
    <col min="14" max="30" width="6" style="140" customWidth="1"/>
    <col min="31" max="16384" width="11.42578125" style="100"/>
  </cols>
  <sheetData>
    <row r="1" spans="1:43" ht="24.75" customHeight="1"/>
    <row r="2" spans="1:43" s="85" customFormat="1" ht="12.75" customHeight="1">
      <c r="A2" s="83" t="s">
        <v>166</v>
      </c>
      <c r="B2" s="84"/>
      <c r="I2" s="86"/>
      <c r="J2" s="86"/>
      <c r="K2" s="88" t="s">
        <v>57</v>
      </c>
      <c r="L2" s="84"/>
      <c r="M2" s="89"/>
      <c r="N2" s="90"/>
      <c r="S2" s="86"/>
      <c r="T2" s="91"/>
      <c r="U2" s="84"/>
      <c r="V2" s="84"/>
      <c r="AC2" s="86"/>
      <c r="AD2" s="91"/>
    </row>
    <row r="3" spans="1:43" s="85" customFormat="1" ht="12.75" customHeight="1">
      <c r="A3" s="92" t="s">
        <v>681</v>
      </c>
      <c r="B3" s="93"/>
      <c r="C3" s="87"/>
      <c r="D3" s="87"/>
      <c r="E3" s="87"/>
      <c r="F3" s="87"/>
      <c r="G3" s="87"/>
      <c r="H3" s="87"/>
      <c r="I3" s="87"/>
      <c r="J3" s="87"/>
      <c r="K3" s="158" t="s">
        <v>29</v>
      </c>
      <c r="L3" s="93"/>
      <c r="M3" s="87"/>
      <c r="N3" s="87"/>
      <c r="O3" s="87"/>
      <c r="P3" s="87"/>
      <c r="Q3" s="87"/>
      <c r="R3" s="87"/>
      <c r="S3" s="87"/>
      <c r="T3" s="89"/>
      <c r="U3" s="93"/>
      <c r="V3" s="93"/>
      <c r="W3" s="87"/>
      <c r="X3" s="87"/>
      <c r="Y3" s="87"/>
      <c r="Z3" s="87"/>
      <c r="AA3" s="87"/>
      <c r="AB3" s="87"/>
      <c r="AC3" s="87"/>
      <c r="AD3" s="89"/>
      <c r="AN3" s="94"/>
      <c r="AO3" s="94"/>
    </row>
    <row r="4" spans="1:43" s="85" customFormat="1" ht="12.75" customHeight="1">
      <c r="A4" s="813" t="s">
        <v>697</v>
      </c>
      <c r="B4" s="93"/>
      <c r="C4" s="87"/>
      <c r="D4" s="87"/>
      <c r="E4" s="87"/>
      <c r="F4" s="87"/>
      <c r="G4" s="87"/>
      <c r="H4" s="87"/>
      <c r="I4" s="87"/>
      <c r="J4" s="87"/>
      <c r="K4" s="87"/>
      <c r="L4" s="93"/>
      <c r="M4" s="87"/>
      <c r="N4" s="87"/>
      <c r="O4" s="87"/>
      <c r="P4" s="87"/>
      <c r="Q4" s="87"/>
      <c r="R4" s="87"/>
      <c r="S4" s="87"/>
      <c r="T4" s="87"/>
      <c r="U4" s="93"/>
      <c r="V4" s="93"/>
      <c r="W4" s="87"/>
      <c r="X4" s="87"/>
      <c r="Y4" s="87"/>
      <c r="Z4" s="87"/>
      <c r="AA4" s="87"/>
      <c r="AB4" s="87"/>
      <c r="AC4" s="87"/>
      <c r="AD4" s="87"/>
      <c r="AN4" s="94"/>
      <c r="AO4" s="94"/>
    </row>
    <row r="5" spans="1:43" ht="3" customHeight="1">
      <c r="A5" s="95"/>
      <c r="B5" s="96"/>
      <c r="C5" s="97"/>
      <c r="D5" s="97"/>
      <c r="E5" s="97"/>
      <c r="F5" s="97"/>
      <c r="G5" s="97"/>
      <c r="H5" s="97"/>
      <c r="I5" s="97"/>
      <c r="J5" s="97"/>
      <c r="K5" s="97"/>
      <c r="L5" s="98"/>
      <c r="M5" s="99"/>
      <c r="N5" s="99"/>
      <c r="O5" s="99"/>
      <c r="P5" s="99"/>
      <c r="Q5" s="99"/>
      <c r="R5" s="99"/>
      <c r="S5" s="99"/>
      <c r="T5" s="99"/>
      <c r="U5" s="98"/>
      <c r="V5" s="98"/>
      <c r="W5" s="99"/>
      <c r="X5" s="99"/>
      <c r="Y5" s="99"/>
      <c r="Z5" s="99"/>
      <c r="AA5" s="99"/>
      <c r="AB5" s="99"/>
      <c r="AC5" s="99"/>
      <c r="AD5" s="99"/>
      <c r="AN5" s="101"/>
      <c r="AO5" s="101"/>
    </row>
    <row r="6" spans="1:43" ht="3" customHeight="1">
      <c r="A6" s="102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98"/>
      <c r="M6" s="99"/>
      <c r="N6" s="99"/>
      <c r="O6" s="99"/>
      <c r="P6" s="99"/>
      <c r="Q6" s="99"/>
      <c r="R6" s="99"/>
      <c r="S6" s="99"/>
      <c r="T6" s="99"/>
      <c r="U6" s="98"/>
      <c r="V6" s="98"/>
      <c r="W6" s="99"/>
      <c r="X6" s="99"/>
      <c r="Y6" s="99"/>
      <c r="Z6" s="99"/>
      <c r="AA6" s="99"/>
      <c r="AB6" s="99"/>
      <c r="AC6" s="99"/>
      <c r="AD6" s="99"/>
      <c r="AN6" s="101"/>
      <c r="AO6" s="101"/>
    </row>
    <row r="7" spans="1:43" s="108" customFormat="1" ht="12" customHeight="1">
      <c r="A7" s="889" t="s">
        <v>267</v>
      </c>
      <c r="B7" s="106">
        <v>1903</v>
      </c>
      <c r="C7" s="106">
        <v>1922</v>
      </c>
      <c r="D7" s="106">
        <v>1925</v>
      </c>
      <c r="E7" s="106">
        <v>1930</v>
      </c>
      <c r="F7" s="106">
        <v>1935</v>
      </c>
      <c r="G7" s="106">
        <v>1940</v>
      </c>
      <c r="H7" s="106">
        <v>1945</v>
      </c>
      <c r="I7" s="106">
        <v>1950</v>
      </c>
      <c r="J7" s="107">
        <v>1955</v>
      </c>
      <c r="K7" s="107">
        <v>1960</v>
      </c>
      <c r="AN7" s="109"/>
      <c r="AO7" s="109"/>
    </row>
    <row r="8" spans="1:43" ht="3" customHeight="1">
      <c r="A8" s="110"/>
      <c r="B8" s="111"/>
      <c r="C8" s="111"/>
      <c r="D8" s="111"/>
      <c r="E8" s="111"/>
      <c r="F8" s="111"/>
      <c r="G8" s="111"/>
      <c r="H8" s="111"/>
      <c r="I8" s="111"/>
      <c r="J8" s="112"/>
      <c r="K8" s="112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N8" s="113"/>
      <c r="AO8" s="113"/>
    </row>
    <row r="9" spans="1:43" ht="3" customHeight="1">
      <c r="A9" s="114"/>
      <c r="B9" s="115"/>
      <c r="C9" s="115"/>
      <c r="D9" s="115"/>
      <c r="E9" s="115"/>
      <c r="F9" s="115"/>
      <c r="G9" s="115"/>
      <c r="H9" s="115"/>
      <c r="I9" s="115"/>
      <c r="J9" s="116"/>
      <c r="K9" s="116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N9" s="113"/>
      <c r="AO9" s="113"/>
    </row>
    <row r="10" spans="1:43" ht="12" customHeight="1">
      <c r="A10" s="117" t="s">
        <v>31</v>
      </c>
      <c r="B10" s="118" t="s">
        <v>169</v>
      </c>
      <c r="C10" s="118" t="s">
        <v>170</v>
      </c>
      <c r="D10" s="118" t="s">
        <v>171</v>
      </c>
      <c r="E10" s="118" t="s">
        <v>172</v>
      </c>
      <c r="F10" s="118" t="s">
        <v>173</v>
      </c>
      <c r="G10" s="118" t="s">
        <v>173</v>
      </c>
      <c r="H10" s="118" t="s">
        <v>174</v>
      </c>
      <c r="I10" s="118" t="s">
        <v>175</v>
      </c>
      <c r="J10" s="119">
        <v>83.3</v>
      </c>
      <c r="K10" s="119">
        <v>74.2</v>
      </c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N10" s="120"/>
      <c r="AO10" s="120"/>
      <c r="AP10" s="121"/>
      <c r="AQ10" s="121"/>
    </row>
    <row r="11" spans="1:43" ht="8.1" customHeight="1">
      <c r="A11" s="117"/>
      <c r="B11" s="122"/>
      <c r="C11" s="122"/>
      <c r="D11" s="122"/>
      <c r="E11" s="122"/>
      <c r="F11" s="122"/>
      <c r="G11" s="122"/>
      <c r="H11" s="122"/>
      <c r="I11" s="122"/>
      <c r="J11" s="123"/>
      <c r="K11" s="123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N11" s="101"/>
      <c r="AO11" s="101"/>
    </row>
    <row r="12" spans="1:43" ht="13.5" customHeight="1">
      <c r="A12" s="98" t="s">
        <v>801</v>
      </c>
      <c r="B12" s="122" t="s">
        <v>176</v>
      </c>
      <c r="C12" s="122" t="s">
        <v>177</v>
      </c>
      <c r="D12" s="122" t="s">
        <v>178</v>
      </c>
      <c r="E12" s="122" t="s">
        <v>179</v>
      </c>
      <c r="F12" s="122" t="s">
        <v>180</v>
      </c>
      <c r="G12" s="122" t="s">
        <v>181</v>
      </c>
      <c r="H12" s="122" t="s">
        <v>181</v>
      </c>
      <c r="I12" s="122" t="s">
        <v>182</v>
      </c>
      <c r="J12" s="123">
        <v>0.3</v>
      </c>
      <c r="K12" s="122" t="s">
        <v>182</v>
      </c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N12" s="101"/>
      <c r="AO12" s="101"/>
    </row>
    <row r="13" spans="1:43" ht="12" customHeight="1">
      <c r="A13" s="93" t="s">
        <v>183</v>
      </c>
      <c r="B13" s="122" t="s">
        <v>182</v>
      </c>
      <c r="C13" s="122" t="s">
        <v>184</v>
      </c>
      <c r="D13" s="122" t="s">
        <v>185</v>
      </c>
      <c r="E13" s="122" t="s">
        <v>186</v>
      </c>
      <c r="F13" s="122" t="s">
        <v>187</v>
      </c>
      <c r="G13" s="122" t="s">
        <v>188</v>
      </c>
      <c r="H13" s="122" t="s">
        <v>186</v>
      </c>
      <c r="I13" s="122" t="s">
        <v>176</v>
      </c>
      <c r="J13" s="122">
        <v>0.6</v>
      </c>
      <c r="K13" s="123">
        <v>1.5</v>
      </c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N13" s="101"/>
      <c r="AO13" s="101"/>
    </row>
    <row r="14" spans="1:43" ht="12" customHeight="1">
      <c r="A14" s="93" t="s">
        <v>189</v>
      </c>
      <c r="B14" s="122" t="s">
        <v>190</v>
      </c>
      <c r="C14" s="122" t="s">
        <v>191</v>
      </c>
      <c r="D14" s="122" t="s">
        <v>192</v>
      </c>
      <c r="E14" s="122" t="s">
        <v>193</v>
      </c>
      <c r="F14" s="122" t="s">
        <v>186</v>
      </c>
      <c r="G14" s="122" t="s">
        <v>180</v>
      </c>
      <c r="H14" s="122" t="s">
        <v>181</v>
      </c>
      <c r="I14" s="122" t="s">
        <v>182</v>
      </c>
      <c r="J14" s="122" t="s">
        <v>38</v>
      </c>
      <c r="K14" s="122" t="s">
        <v>38</v>
      </c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</row>
    <row r="15" spans="1:43" ht="12" customHeight="1">
      <c r="A15" s="93" t="s">
        <v>194</v>
      </c>
      <c r="B15" s="122" t="s">
        <v>195</v>
      </c>
      <c r="C15" s="122" t="s">
        <v>196</v>
      </c>
      <c r="D15" s="122" t="s">
        <v>197</v>
      </c>
      <c r="E15" s="122" t="s">
        <v>198</v>
      </c>
      <c r="F15" s="122" t="s">
        <v>196</v>
      </c>
      <c r="G15" s="122" t="s">
        <v>199</v>
      </c>
      <c r="H15" s="122" t="s">
        <v>176</v>
      </c>
      <c r="I15" s="122" t="s">
        <v>186</v>
      </c>
      <c r="J15" s="123">
        <v>1.2</v>
      </c>
      <c r="K15" s="123">
        <v>0.7</v>
      </c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</row>
    <row r="16" spans="1:43" ht="12" customHeight="1">
      <c r="A16" s="93" t="s">
        <v>200</v>
      </c>
      <c r="B16" s="122" t="s">
        <v>201</v>
      </c>
      <c r="C16" s="122" t="s">
        <v>202</v>
      </c>
      <c r="D16" s="122" t="s">
        <v>203</v>
      </c>
      <c r="E16" s="122" t="s">
        <v>204</v>
      </c>
      <c r="F16" s="122" t="s">
        <v>205</v>
      </c>
      <c r="G16" s="122" t="s">
        <v>206</v>
      </c>
      <c r="H16" s="122" t="s">
        <v>192</v>
      </c>
      <c r="I16" s="122" t="s">
        <v>192</v>
      </c>
      <c r="J16" s="123">
        <v>2.2000000000000002</v>
      </c>
      <c r="K16" s="123">
        <v>1.1000000000000001</v>
      </c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</row>
    <row r="17" spans="1:42" ht="12" customHeight="1">
      <c r="A17" s="93" t="s">
        <v>207</v>
      </c>
      <c r="B17" s="122" t="s">
        <v>182</v>
      </c>
      <c r="C17" s="122" t="s">
        <v>182</v>
      </c>
      <c r="D17" s="122" t="s">
        <v>182</v>
      </c>
      <c r="E17" s="122" t="s">
        <v>182</v>
      </c>
      <c r="F17" s="122" t="s">
        <v>208</v>
      </c>
      <c r="G17" s="122" t="s">
        <v>209</v>
      </c>
      <c r="H17" s="122" t="s">
        <v>196</v>
      </c>
      <c r="I17" s="122" t="s">
        <v>210</v>
      </c>
      <c r="J17" s="123">
        <v>0.4</v>
      </c>
      <c r="K17" s="123">
        <v>0.2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</row>
    <row r="18" spans="1:42" ht="12" customHeight="1">
      <c r="A18" s="93" t="s">
        <v>211</v>
      </c>
      <c r="B18" s="122" t="s">
        <v>212</v>
      </c>
      <c r="C18" s="122" t="s">
        <v>213</v>
      </c>
      <c r="D18" s="122" t="s">
        <v>214</v>
      </c>
      <c r="E18" s="122" t="s">
        <v>215</v>
      </c>
      <c r="F18" s="122" t="s">
        <v>216</v>
      </c>
      <c r="G18" s="122" t="s">
        <v>217</v>
      </c>
      <c r="H18" s="122" t="s">
        <v>218</v>
      </c>
      <c r="I18" s="122" t="s">
        <v>198</v>
      </c>
      <c r="J18" s="123">
        <v>2.2000000000000002</v>
      </c>
      <c r="K18" s="123">
        <v>0.6</v>
      </c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</row>
    <row r="19" spans="1:42" ht="12" customHeight="1">
      <c r="A19" s="93" t="s">
        <v>219</v>
      </c>
      <c r="B19" s="122" t="s">
        <v>220</v>
      </c>
      <c r="C19" s="122" t="s">
        <v>221</v>
      </c>
      <c r="D19" s="122" t="s">
        <v>213</v>
      </c>
      <c r="E19" s="122" t="s">
        <v>222</v>
      </c>
      <c r="F19" s="122" t="s">
        <v>223</v>
      </c>
      <c r="G19" s="122" t="s">
        <v>224</v>
      </c>
      <c r="H19" s="122" t="s">
        <v>225</v>
      </c>
      <c r="I19" s="122" t="s">
        <v>192</v>
      </c>
      <c r="J19" s="123">
        <v>3.8</v>
      </c>
      <c r="K19" s="123">
        <v>3.8</v>
      </c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</row>
    <row r="20" spans="1:42" ht="12" customHeight="1">
      <c r="A20" s="93" t="s">
        <v>226</v>
      </c>
      <c r="B20" s="122" t="s">
        <v>201</v>
      </c>
      <c r="C20" s="122" t="s">
        <v>227</v>
      </c>
      <c r="D20" s="122" t="s">
        <v>228</v>
      </c>
      <c r="E20" s="122" t="s">
        <v>229</v>
      </c>
      <c r="F20" s="122" t="s">
        <v>230</v>
      </c>
      <c r="G20" s="122" t="s">
        <v>231</v>
      </c>
      <c r="H20" s="122" t="s">
        <v>232</v>
      </c>
      <c r="I20" s="122" t="s">
        <v>233</v>
      </c>
      <c r="J20" s="123">
        <v>16.7</v>
      </c>
      <c r="K20" s="123">
        <v>20.7</v>
      </c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</row>
    <row r="21" spans="1:42" ht="12" customHeight="1">
      <c r="A21" s="93" t="s">
        <v>234</v>
      </c>
      <c r="B21" s="122" t="s">
        <v>182</v>
      </c>
      <c r="C21" s="122" t="s">
        <v>235</v>
      </c>
      <c r="D21" s="122" t="s">
        <v>236</v>
      </c>
      <c r="E21" s="122" t="s">
        <v>237</v>
      </c>
      <c r="F21" s="122" t="s">
        <v>238</v>
      </c>
      <c r="G21" s="122" t="s">
        <v>239</v>
      </c>
      <c r="H21" s="122" t="s">
        <v>240</v>
      </c>
      <c r="I21" s="122" t="s">
        <v>241</v>
      </c>
      <c r="J21" s="123">
        <v>28.8</v>
      </c>
      <c r="K21" s="123">
        <v>18.100000000000001</v>
      </c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</row>
    <row r="22" spans="1:42" ht="12" customHeight="1">
      <c r="A22" s="93" t="s">
        <v>242</v>
      </c>
      <c r="B22" s="122" t="s">
        <v>182</v>
      </c>
      <c r="C22" s="122" t="s">
        <v>243</v>
      </c>
      <c r="D22" s="122" t="s">
        <v>244</v>
      </c>
      <c r="E22" s="122" t="s">
        <v>245</v>
      </c>
      <c r="F22" s="122" t="s">
        <v>246</v>
      </c>
      <c r="G22" s="122" t="s">
        <v>247</v>
      </c>
      <c r="H22" s="122" t="s">
        <v>248</v>
      </c>
      <c r="I22" s="122" t="s">
        <v>249</v>
      </c>
      <c r="J22" s="123">
        <v>1.6</v>
      </c>
      <c r="K22" s="123">
        <v>1.8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</row>
    <row r="23" spans="1:42" ht="12" customHeight="1">
      <c r="A23" s="124" t="s">
        <v>250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</row>
    <row r="24" spans="1:42" ht="12" customHeight="1">
      <c r="A24" s="124" t="s">
        <v>251</v>
      </c>
      <c r="B24" s="122" t="s">
        <v>182</v>
      </c>
      <c r="C24" s="122" t="s">
        <v>252</v>
      </c>
      <c r="D24" s="122" t="s">
        <v>253</v>
      </c>
      <c r="E24" s="122" t="s">
        <v>254</v>
      </c>
      <c r="F24" s="122" t="s">
        <v>204</v>
      </c>
      <c r="G24" s="122" t="s">
        <v>255</v>
      </c>
      <c r="H24" s="122" t="s">
        <v>256</v>
      </c>
      <c r="I24" s="122" t="s">
        <v>257</v>
      </c>
      <c r="J24" s="122" t="s">
        <v>182</v>
      </c>
      <c r="K24" s="122" t="s">
        <v>182</v>
      </c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</row>
    <row r="25" spans="1:42" ht="12" customHeight="1">
      <c r="A25" s="125" t="s">
        <v>258</v>
      </c>
      <c r="B25" s="126" t="s">
        <v>259</v>
      </c>
      <c r="C25" s="126" t="s">
        <v>260</v>
      </c>
      <c r="D25" s="126" t="s">
        <v>261</v>
      </c>
      <c r="E25" s="126" t="s">
        <v>262</v>
      </c>
      <c r="F25" s="126" t="s">
        <v>263</v>
      </c>
      <c r="G25" s="126" t="s">
        <v>264</v>
      </c>
      <c r="H25" s="126" t="s">
        <v>265</v>
      </c>
      <c r="I25" s="126" t="s">
        <v>266</v>
      </c>
      <c r="J25" s="127">
        <v>25.6</v>
      </c>
      <c r="K25" s="127">
        <v>25.8</v>
      </c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2" ht="3" customHeight="1">
      <c r="A26" s="128"/>
      <c r="B26" s="129"/>
      <c r="C26" s="129"/>
      <c r="D26" s="129"/>
      <c r="E26" s="129"/>
      <c r="F26" s="129"/>
      <c r="G26" s="129"/>
      <c r="H26" s="129"/>
      <c r="I26" s="130"/>
      <c r="J26" s="130"/>
      <c r="K26" s="130"/>
      <c r="L26" s="131"/>
      <c r="M26" s="131"/>
      <c r="N26" s="131"/>
      <c r="O26" s="131"/>
      <c r="P26" s="131"/>
      <c r="Q26" s="131"/>
      <c r="R26" s="131"/>
      <c r="S26" s="131"/>
      <c r="T26" s="131"/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</row>
    <row r="27" spans="1:42" ht="3" customHeight="1">
      <c r="A27" s="133"/>
      <c r="B27" s="134"/>
      <c r="C27" s="134"/>
      <c r="D27" s="134"/>
      <c r="E27" s="134"/>
      <c r="F27" s="134"/>
      <c r="G27" s="134"/>
      <c r="H27" s="134"/>
      <c r="I27" s="135"/>
      <c r="J27" s="135"/>
      <c r="K27" s="135"/>
      <c r="L27" s="131"/>
      <c r="M27" s="131"/>
      <c r="N27" s="131"/>
      <c r="O27" s="131"/>
      <c r="P27" s="131"/>
      <c r="Q27" s="131"/>
      <c r="R27" s="131"/>
      <c r="S27" s="131"/>
      <c r="T27" s="131"/>
      <c r="U27" s="132"/>
      <c r="V27" s="131"/>
      <c r="W27" s="131"/>
      <c r="X27" s="131"/>
      <c r="Y27" s="131"/>
      <c r="Z27" s="131"/>
      <c r="AA27" s="131"/>
      <c r="AB27" s="131"/>
      <c r="AC27" s="131"/>
      <c r="AD27" s="13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</row>
    <row r="28" spans="1:42" ht="18.95" customHeight="1">
      <c r="A28" s="125"/>
      <c r="B28" s="136"/>
      <c r="C28" s="136"/>
      <c r="D28" s="136"/>
      <c r="E28" s="136"/>
      <c r="F28" s="136"/>
      <c r="G28" s="136"/>
      <c r="H28" s="136"/>
      <c r="I28" s="137"/>
      <c r="J28" s="137"/>
      <c r="K28" s="137"/>
      <c r="L28" s="131"/>
      <c r="M28" s="131"/>
      <c r="N28" s="131"/>
      <c r="O28" s="131"/>
      <c r="P28" s="131"/>
      <c r="Q28" s="131"/>
      <c r="R28" s="131"/>
      <c r="S28" s="131"/>
      <c r="T28" s="131"/>
      <c r="U28" s="132"/>
      <c r="V28" s="131"/>
      <c r="W28" s="131"/>
      <c r="X28" s="131"/>
      <c r="Y28" s="131"/>
      <c r="Z28" s="131"/>
      <c r="AA28" s="131"/>
      <c r="AB28" s="131"/>
      <c r="AC28" s="131"/>
      <c r="AD28" s="13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</row>
    <row r="29" spans="1:42" ht="18.95" customHeight="1">
      <c r="A29" s="125"/>
      <c r="B29" s="136"/>
      <c r="C29" s="136"/>
      <c r="D29" s="136"/>
      <c r="E29" s="136"/>
      <c r="F29" s="136"/>
      <c r="G29" s="136"/>
      <c r="H29" s="136"/>
      <c r="I29" s="137"/>
      <c r="J29" s="137"/>
      <c r="K29" s="137"/>
      <c r="L29" s="131"/>
      <c r="M29" s="131"/>
      <c r="N29" s="131"/>
      <c r="O29" s="131"/>
      <c r="P29" s="131"/>
      <c r="Q29" s="131"/>
      <c r="R29" s="131"/>
      <c r="S29" s="131"/>
      <c r="T29" s="131"/>
      <c r="U29" s="132"/>
      <c r="V29" s="131"/>
      <c r="W29" s="131"/>
      <c r="X29" s="131"/>
      <c r="Y29" s="131"/>
      <c r="Z29" s="131"/>
      <c r="AA29" s="131"/>
      <c r="AB29" s="131"/>
      <c r="AC29" s="131"/>
      <c r="AD29" s="13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</row>
    <row r="30" spans="1:42" ht="18.95" customHeight="1">
      <c r="A30" s="125"/>
      <c r="B30" s="136"/>
      <c r="C30" s="136"/>
      <c r="D30" s="136"/>
      <c r="E30" s="136"/>
      <c r="F30" s="136"/>
      <c r="G30" s="136"/>
      <c r="H30" s="136"/>
      <c r="I30" s="137"/>
      <c r="J30" s="137"/>
      <c r="K30" s="137"/>
      <c r="L30" s="131"/>
      <c r="M30" s="131"/>
      <c r="N30" s="131"/>
      <c r="O30" s="131"/>
      <c r="P30" s="131"/>
      <c r="Q30" s="131"/>
      <c r="R30" s="131"/>
      <c r="S30" s="131"/>
      <c r="T30" s="131"/>
      <c r="U30" s="132"/>
      <c r="V30" s="131"/>
      <c r="W30" s="131"/>
      <c r="X30" s="131"/>
      <c r="Y30" s="131"/>
      <c r="Z30" s="131"/>
      <c r="AA30" s="131"/>
      <c r="AB30" s="131"/>
      <c r="AC30" s="131"/>
      <c r="AD30" s="13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</row>
    <row r="31" spans="1:42" ht="18.95" customHeight="1">
      <c r="A31" s="125"/>
      <c r="B31" s="136"/>
      <c r="C31" s="136"/>
      <c r="D31" s="136"/>
      <c r="E31" s="136"/>
      <c r="F31" s="136"/>
      <c r="G31" s="136"/>
      <c r="H31" s="136"/>
      <c r="I31" s="137"/>
      <c r="J31" s="137"/>
      <c r="K31" s="137"/>
      <c r="L31" s="131"/>
      <c r="M31" s="131"/>
      <c r="N31" s="131"/>
      <c r="O31" s="131"/>
      <c r="P31" s="131"/>
      <c r="Q31" s="131"/>
      <c r="R31" s="131"/>
      <c r="S31" s="131"/>
      <c r="T31" s="131"/>
      <c r="U31" s="132"/>
      <c r="V31" s="131"/>
      <c r="W31" s="131"/>
      <c r="X31" s="131"/>
      <c r="Y31" s="131"/>
      <c r="Z31" s="131"/>
      <c r="AA31" s="131"/>
      <c r="AB31" s="131"/>
      <c r="AC31" s="131"/>
      <c r="AD31" s="13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</row>
    <row r="32" spans="1:42" ht="18.95" customHeight="1">
      <c r="A32" s="125"/>
      <c r="B32" s="136"/>
      <c r="C32" s="136"/>
      <c r="D32" s="136"/>
      <c r="E32" s="136"/>
      <c r="F32" s="136"/>
      <c r="G32" s="136"/>
      <c r="H32" s="136"/>
      <c r="I32" s="137"/>
      <c r="J32" s="137"/>
      <c r="K32" s="137"/>
      <c r="L32" s="131"/>
      <c r="M32" s="131"/>
      <c r="N32" s="131"/>
      <c r="O32" s="131"/>
      <c r="P32" s="131"/>
      <c r="Q32" s="131"/>
      <c r="R32" s="131"/>
      <c r="S32" s="131"/>
      <c r="T32" s="131"/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</row>
    <row r="33" spans="1:42" ht="18.95" customHeight="1">
      <c r="A33" s="125"/>
      <c r="B33" s="136"/>
      <c r="C33" s="136"/>
      <c r="D33" s="136"/>
      <c r="E33" s="136"/>
      <c r="F33" s="136"/>
      <c r="G33" s="136"/>
      <c r="H33" s="136"/>
      <c r="I33" s="137"/>
      <c r="J33" s="137"/>
      <c r="K33" s="137"/>
      <c r="L33" s="131"/>
      <c r="M33" s="131"/>
      <c r="N33" s="131"/>
      <c r="O33" s="131"/>
      <c r="P33" s="131"/>
      <c r="Q33" s="131"/>
      <c r="R33" s="131"/>
      <c r="S33" s="131"/>
      <c r="T33" s="131"/>
      <c r="U33" s="132"/>
      <c r="V33" s="131"/>
      <c r="W33" s="131"/>
      <c r="X33" s="131"/>
      <c r="Y33" s="131"/>
      <c r="Z33" s="131"/>
      <c r="AA33" s="131"/>
      <c r="AB33" s="131"/>
      <c r="AC33" s="131"/>
      <c r="AD33" s="13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</row>
    <row r="34" spans="1:42" ht="18.95" customHeight="1">
      <c r="A34" s="125"/>
      <c r="B34" s="136"/>
      <c r="C34" s="136"/>
      <c r="D34" s="136"/>
      <c r="E34" s="136"/>
      <c r="F34" s="136"/>
      <c r="G34" s="136"/>
      <c r="H34" s="136"/>
      <c r="I34" s="137"/>
      <c r="J34" s="137"/>
      <c r="K34" s="137"/>
      <c r="L34" s="131"/>
      <c r="M34" s="131"/>
      <c r="N34" s="131"/>
      <c r="O34" s="131"/>
      <c r="P34" s="131"/>
      <c r="Q34" s="131"/>
      <c r="R34" s="131"/>
      <c r="S34" s="131"/>
      <c r="T34" s="131"/>
      <c r="U34" s="132"/>
      <c r="V34" s="131"/>
      <c r="W34" s="131"/>
      <c r="X34" s="131"/>
      <c r="Y34" s="131"/>
      <c r="Z34" s="131"/>
      <c r="AA34" s="131"/>
      <c r="AB34" s="131"/>
      <c r="AC34" s="131"/>
      <c r="AD34" s="13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</row>
    <row r="35" spans="1:42" ht="18.95" customHeight="1">
      <c r="A35" s="125"/>
      <c r="B35" s="136"/>
      <c r="C35" s="136"/>
      <c r="D35" s="136"/>
      <c r="E35" s="136"/>
      <c r="F35" s="136"/>
      <c r="G35" s="136"/>
      <c r="H35" s="136"/>
      <c r="I35" s="137"/>
      <c r="J35" s="137"/>
      <c r="K35" s="137"/>
      <c r="L35" s="131"/>
      <c r="M35" s="131"/>
      <c r="N35" s="131"/>
      <c r="O35" s="131"/>
      <c r="P35" s="131"/>
      <c r="Q35" s="131"/>
      <c r="R35" s="131"/>
      <c r="S35" s="131"/>
      <c r="T35" s="131"/>
      <c r="U35" s="132"/>
      <c r="V35" s="131"/>
      <c r="W35" s="131"/>
      <c r="X35" s="131"/>
      <c r="Y35" s="131"/>
      <c r="Z35" s="131"/>
      <c r="AA35" s="131"/>
      <c r="AB35" s="131"/>
      <c r="AC35" s="131"/>
      <c r="AD35" s="13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</row>
    <row r="36" spans="1:42" ht="18.95" customHeight="1">
      <c r="A36" s="125"/>
      <c r="B36" s="136"/>
      <c r="C36" s="136"/>
      <c r="D36" s="136"/>
      <c r="E36" s="136"/>
      <c r="F36" s="136"/>
      <c r="G36" s="136"/>
      <c r="H36" s="136"/>
      <c r="I36" s="137"/>
      <c r="J36" s="137"/>
      <c r="K36" s="137"/>
      <c r="L36" s="131"/>
      <c r="M36" s="131"/>
      <c r="N36" s="131"/>
      <c r="O36" s="131"/>
      <c r="P36" s="131"/>
      <c r="Q36" s="131"/>
      <c r="R36" s="131"/>
      <c r="S36" s="131"/>
      <c r="T36" s="131"/>
      <c r="U36" s="132"/>
      <c r="V36" s="131"/>
      <c r="W36" s="131"/>
      <c r="X36" s="131"/>
      <c r="Y36" s="131"/>
      <c r="Z36" s="131"/>
      <c r="AA36" s="131"/>
      <c r="AB36" s="131"/>
      <c r="AC36" s="131"/>
      <c r="AD36" s="13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</row>
    <row r="37" spans="1:42" ht="18.95" customHeight="1">
      <c r="A37" s="125"/>
      <c r="B37" s="136"/>
      <c r="C37" s="136"/>
      <c r="D37" s="136"/>
      <c r="E37" s="136"/>
      <c r="F37" s="136"/>
      <c r="G37" s="136"/>
      <c r="H37" s="136"/>
      <c r="I37" s="137"/>
      <c r="J37" s="137"/>
      <c r="K37" s="137"/>
      <c r="L37" s="131"/>
      <c r="M37" s="131"/>
      <c r="N37" s="131"/>
      <c r="O37" s="131"/>
      <c r="P37" s="131"/>
      <c r="Q37" s="131"/>
      <c r="R37" s="131"/>
      <c r="S37" s="131"/>
      <c r="T37" s="131"/>
      <c r="U37" s="132"/>
      <c r="V37" s="131"/>
      <c r="W37" s="131"/>
      <c r="X37" s="131"/>
      <c r="Y37" s="131"/>
      <c r="Z37" s="131"/>
      <c r="AA37" s="131"/>
      <c r="AB37" s="131"/>
      <c r="AC37" s="131"/>
      <c r="AD37" s="13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</row>
    <row r="38" spans="1:42" ht="18.95" customHeight="1">
      <c r="A38" s="125"/>
      <c r="B38" s="136"/>
      <c r="C38" s="136"/>
      <c r="D38" s="136"/>
      <c r="E38" s="136"/>
      <c r="F38" s="136"/>
      <c r="G38" s="136"/>
      <c r="H38" s="136"/>
      <c r="I38" s="137"/>
      <c r="J38" s="137"/>
      <c r="K38" s="137"/>
      <c r="L38" s="131"/>
      <c r="M38" s="131"/>
      <c r="N38" s="131"/>
      <c r="O38" s="131"/>
      <c r="P38" s="131"/>
      <c r="Q38" s="131"/>
      <c r="R38" s="131"/>
      <c r="S38" s="131"/>
      <c r="T38" s="131"/>
      <c r="U38" s="132"/>
      <c r="V38" s="131"/>
      <c r="W38" s="131"/>
      <c r="X38" s="131"/>
      <c r="Y38" s="131"/>
      <c r="Z38" s="131"/>
      <c r="AA38" s="131"/>
      <c r="AB38" s="131"/>
      <c r="AC38" s="131"/>
      <c r="AD38" s="13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</row>
    <row r="39" spans="1:42" s="85" customFormat="1" ht="12.75" customHeight="1">
      <c r="A39" s="83" t="s">
        <v>166</v>
      </c>
      <c r="K39" s="88" t="s">
        <v>57</v>
      </c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</row>
    <row r="40" spans="1:42" s="85" customFormat="1" ht="12.75" customHeight="1">
      <c r="A40" s="92" t="s">
        <v>681</v>
      </c>
      <c r="K40" s="158" t="s">
        <v>49</v>
      </c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</row>
    <row r="41" spans="1:42" s="85" customFormat="1" ht="12.75" customHeight="1">
      <c r="A41" s="813" t="s">
        <v>697</v>
      </c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</row>
    <row r="42" spans="1:42" ht="3" customHeight="1">
      <c r="A42" s="95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spans="1:42" ht="3" customHeight="1">
      <c r="A43" s="102"/>
      <c r="B43" s="141"/>
      <c r="C43" s="141"/>
      <c r="D43" s="141"/>
      <c r="E43" s="141"/>
      <c r="F43" s="141"/>
      <c r="G43" s="141"/>
      <c r="H43" s="141"/>
      <c r="I43" s="141"/>
      <c r="J43" s="141"/>
      <c r="K43" s="141"/>
    </row>
    <row r="44" spans="1:42" s="108" customFormat="1" ht="12" customHeight="1">
      <c r="A44" s="105" t="s">
        <v>267</v>
      </c>
      <c r="C44" s="107">
        <v>1965</v>
      </c>
      <c r="D44" s="142">
        <v>1969</v>
      </c>
      <c r="E44" s="106">
        <v>1975</v>
      </c>
      <c r="F44" s="106">
        <v>1980</v>
      </c>
      <c r="G44" s="106">
        <v>1981</v>
      </c>
      <c r="H44" s="106">
        <v>1982</v>
      </c>
      <c r="I44" s="106">
        <v>1983</v>
      </c>
      <c r="J44" s="106">
        <v>1984</v>
      </c>
      <c r="K44" s="106">
        <v>1985</v>
      </c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</row>
    <row r="45" spans="1:42" ht="3" customHeight="1">
      <c r="A45" s="110"/>
      <c r="B45" s="112"/>
      <c r="C45" s="112"/>
      <c r="D45" s="144"/>
      <c r="E45" s="111"/>
      <c r="F45" s="111"/>
      <c r="G45" s="111"/>
      <c r="H45" s="111"/>
      <c r="I45" s="111"/>
      <c r="J45" s="111"/>
      <c r="K45" s="111"/>
      <c r="L45" s="100"/>
      <c r="M45" s="100"/>
    </row>
    <row r="46" spans="1:42" ht="3" customHeight="1">
      <c r="A46" s="114"/>
      <c r="C46" s="116"/>
      <c r="D46" s="145"/>
      <c r="E46" s="115"/>
      <c r="F46" s="115"/>
      <c r="G46" s="115"/>
      <c r="H46" s="115"/>
      <c r="I46" s="115"/>
      <c r="J46" s="115"/>
      <c r="K46" s="115"/>
      <c r="L46" s="100"/>
      <c r="M46" s="100"/>
    </row>
    <row r="47" spans="1:42" ht="12" customHeight="1">
      <c r="A47" s="117" t="s">
        <v>31</v>
      </c>
      <c r="C47" s="119">
        <v>60.7</v>
      </c>
      <c r="D47" s="118">
        <v>66.7</v>
      </c>
      <c r="E47" s="118" t="s">
        <v>268</v>
      </c>
      <c r="F47" s="118" t="s">
        <v>269</v>
      </c>
      <c r="G47" s="118" t="s">
        <v>270</v>
      </c>
      <c r="H47" s="118" t="s">
        <v>271</v>
      </c>
      <c r="I47" s="118" t="s">
        <v>262</v>
      </c>
      <c r="J47" s="118">
        <v>29.2</v>
      </c>
      <c r="K47" s="118">
        <v>25.4</v>
      </c>
      <c r="L47" s="100"/>
      <c r="M47" s="100"/>
    </row>
    <row r="48" spans="1:42" ht="8.1" customHeight="1">
      <c r="A48" s="117"/>
      <c r="C48" s="123"/>
      <c r="D48" s="146"/>
      <c r="E48" s="122"/>
      <c r="F48" s="122"/>
      <c r="G48" s="122"/>
      <c r="H48" s="122"/>
      <c r="I48" s="122"/>
      <c r="J48" s="122"/>
      <c r="K48" s="122"/>
      <c r="L48" s="100"/>
      <c r="M48" s="100"/>
    </row>
    <row r="49" spans="1:16" ht="13.5" customHeight="1">
      <c r="A49" s="98" t="s">
        <v>801</v>
      </c>
      <c r="C49" s="123">
        <v>0.1</v>
      </c>
      <c r="D49" s="122">
        <v>0</v>
      </c>
      <c r="E49" s="122" t="s">
        <v>181</v>
      </c>
      <c r="F49" s="122" t="s">
        <v>272</v>
      </c>
      <c r="G49" s="122" t="s">
        <v>272</v>
      </c>
      <c r="H49" s="122" t="s">
        <v>272</v>
      </c>
      <c r="I49" s="122">
        <v>0</v>
      </c>
      <c r="J49" s="122">
        <v>0.1</v>
      </c>
      <c r="K49" s="122" t="s">
        <v>182</v>
      </c>
      <c r="L49" s="100"/>
      <c r="M49" s="100"/>
    </row>
    <row r="50" spans="1:16" ht="12" customHeight="1">
      <c r="A50" s="93" t="s">
        <v>183</v>
      </c>
      <c r="C50" s="123">
        <v>0.8</v>
      </c>
      <c r="D50" s="122">
        <v>1.1000000000000001</v>
      </c>
      <c r="E50" s="122" t="s">
        <v>273</v>
      </c>
      <c r="F50" s="122" t="s">
        <v>179</v>
      </c>
      <c r="G50" s="122" t="s">
        <v>180</v>
      </c>
      <c r="H50" s="122" t="s">
        <v>181</v>
      </c>
      <c r="I50" s="122" t="s">
        <v>272</v>
      </c>
      <c r="J50" s="122">
        <v>0.2</v>
      </c>
      <c r="K50" s="122">
        <v>0.2</v>
      </c>
      <c r="L50" s="100"/>
      <c r="M50" s="100"/>
    </row>
    <row r="51" spans="1:16" ht="12" customHeight="1">
      <c r="A51" s="93" t="s">
        <v>189</v>
      </c>
      <c r="C51" s="122" t="s">
        <v>38</v>
      </c>
      <c r="D51" s="122" t="s">
        <v>38</v>
      </c>
      <c r="E51" s="122" t="s">
        <v>38</v>
      </c>
      <c r="F51" s="122" t="s">
        <v>38</v>
      </c>
      <c r="G51" s="122" t="s">
        <v>38</v>
      </c>
      <c r="H51" s="122" t="s">
        <v>38</v>
      </c>
      <c r="I51" s="122" t="s">
        <v>38</v>
      </c>
      <c r="J51" s="122" t="s">
        <v>38</v>
      </c>
      <c r="K51" s="122" t="s">
        <v>38</v>
      </c>
      <c r="L51" s="100"/>
      <c r="M51" s="100"/>
    </row>
    <row r="52" spans="1:16" ht="12" customHeight="1">
      <c r="A52" s="93" t="s">
        <v>194</v>
      </c>
      <c r="C52" s="123">
        <v>0.5</v>
      </c>
      <c r="D52" s="122">
        <v>0.7</v>
      </c>
      <c r="E52" s="122" t="s">
        <v>182</v>
      </c>
      <c r="F52" s="122" t="s">
        <v>181</v>
      </c>
      <c r="G52" s="122" t="s">
        <v>272</v>
      </c>
      <c r="H52" s="122" t="s">
        <v>272</v>
      </c>
      <c r="I52" s="122" t="s">
        <v>182</v>
      </c>
      <c r="J52" s="122">
        <v>0</v>
      </c>
      <c r="K52" s="122">
        <v>0.2</v>
      </c>
      <c r="L52" s="100"/>
      <c r="M52" s="100"/>
      <c r="P52" s="100"/>
    </row>
    <row r="53" spans="1:16" ht="12" customHeight="1">
      <c r="A53" s="93" t="s">
        <v>200</v>
      </c>
      <c r="C53" s="123">
        <v>0.6</v>
      </c>
      <c r="D53" s="122">
        <v>0.6</v>
      </c>
      <c r="E53" s="122" t="s">
        <v>272</v>
      </c>
      <c r="F53" s="122" t="s">
        <v>180</v>
      </c>
      <c r="G53" s="122" t="s">
        <v>180</v>
      </c>
      <c r="H53" s="122" t="s">
        <v>181</v>
      </c>
      <c r="I53" s="122" t="s">
        <v>272</v>
      </c>
      <c r="J53" s="122">
        <v>0.2</v>
      </c>
      <c r="K53" s="122" t="s">
        <v>181</v>
      </c>
      <c r="L53" s="100"/>
      <c r="M53" s="100"/>
    </row>
    <row r="54" spans="1:16" ht="12" customHeight="1">
      <c r="A54" s="93" t="s">
        <v>207</v>
      </c>
      <c r="C54" s="123">
        <v>0.1</v>
      </c>
      <c r="D54" s="122">
        <v>0</v>
      </c>
      <c r="E54" s="122" t="s">
        <v>182</v>
      </c>
      <c r="F54" s="122" t="s">
        <v>182</v>
      </c>
      <c r="G54" s="122" t="s">
        <v>182</v>
      </c>
      <c r="H54" s="122" t="s">
        <v>182</v>
      </c>
      <c r="I54" s="122">
        <v>0</v>
      </c>
      <c r="J54" s="122" t="s">
        <v>182</v>
      </c>
      <c r="K54" s="122" t="s">
        <v>182</v>
      </c>
      <c r="L54" s="100"/>
      <c r="M54" s="100"/>
    </row>
    <row r="55" spans="1:16" ht="12" customHeight="1">
      <c r="A55" s="93" t="s">
        <v>211</v>
      </c>
      <c r="C55" s="122" t="s">
        <v>182</v>
      </c>
      <c r="D55" s="122">
        <v>0</v>
      </c>
      <c r="E55" s="122" t="s">
        <v>182</v>
      </c>
      <c r="F55" s="122" t="s">
        <v>182</v>
      </c>
      <c r="G55" s="122" t="s">
        <v>182</v>
      </c>
      <c r="H55" s="122" t="s">
        <v>182</v>
      </c>
      <c r="I55" s="122">
        <v>0</v>
      </c>
      <c r="J55" s="122" t="s">
        <v>182</v>
      </c>
      <c r="K55" s="122" t="s">
        <v>182</v>
      </c>
      <c r="L55" s="100"/>
      <c r="M55" s="100"/>
    </row>
    <row r="56" spans="1:16" ht="12" customHeight="1">
      <c r="A56" s="93" t="s">
        <v>219</v>
      </c>
      <c r="C56" s="123">
        <v>3.4</v>
      </c>
      <c r="D56" s="122">
        <v>3.5</v>
      </c>
      <c r="E56" s="122" t="s">
        <v>274</v>
      </c>
      <c r="F56" s="122" t="s">
        <v>196</v>
      </c>
      <c r="G56" s="122" t="s">
        <v>188</v>
      </c>
      <c r="H56" s="122" t="s">
        <v>210</v>
      </c>
      <c r="I56" s="122">
        <v>1.1000000000000001</v>
      </c>
      <c r="J56" s="122">
        <v>0.4</v>
      </c>
      <c r="K56" s="122">
        <v>0.6</v>
      </c>
      <c r="L56" s="100"/>
      <c r="M56" s="100"/>
    </row>
    <row r="57" spans="1:16" ht="12" customHeight="1">
      <c r="A57" s="93" t="s">
        <v>226</v>
      </c>
      <c r="C57" s="123">
        <v>17.2</v>
      </c>
      <c r="D57" s="122">
        <v>17.2</v>
      </c>
      <c r="E57" s="122" t="s">
        <v>275</v>
      </c>
      <c r="F57" s="122" t="s">
        <v>276</v>
      </c>
      <c r="G57" s="122" t="s">
        <v>197</v>
      </c>
      <c r="H57" s="122" t="s">
        <v>277</v>
      </c>
      <c r="I57" s="122">
        <v>4.8</v>
      </c>
      <c r="J57" s="122">
        <v>5.2</v>
      </c>
      <c r="K57" s="122">
        <v>4.3</v>
      </c>
      <c r="L57" s="100"/>
      <c r="M57" s="100"/>
    </row>
    <row r="58" spans="1:16" ht="12" customHeight="1">
      <c r="A58" s="93" t="s">
        <v>234</v>
      </c>
      <c r="C58" s="123">
        <v>12.8</v>
      </c>
      <c r="D58" s="122">
        <v>15.6</v>
      </c>
      <c r="E58" s="122" t="s">
        <v>278</v>
      </c>
      <c r="F58" s="122" t="s">
        <v>221</v>
      </c>
      <c r="G58" s="122" t="s">
        <v>279</v>
      </c>
      <c r="H58" s="122" t="s">
        <v>276</v>
      </c>
      <c r="I58" s="122">
        <v>6.2</v>
      </c>
      <c r="J58" s="122">
        <v>6.3</v>
      </c>
      <c r="K58" s="122">
        <v>5.3</v>
      </c>
      <c r="L58" s="100"/>
      <c r="M58" s="100"/>
    </row>
    <row r="59" spans="1:16" ht="12" customHeight="1">
      <c r="A59" s="93" t="s">
        <v>242</v>
      </c>
      <c r="C59" s="123">
        <v>1.5</v>
      </c>
      <c r="D59" s="122">
        <v>1.7</v>
      </c>
      <c r="E59" s="122" t="s">
        <v>187</v>
      </c>
      <c r="F59" s="122" t="s">
        <v>280</v>
      </c>
      <c r="G59" s="122" t="s">
        <v>280</v>
      </c>
      <c r="H59" s="122" t="s">
        <v>274</v>
      </c>
      <c r="I59" s="122" t="s">
        <v>199</v>
      </c>
      <c r="J59" s="122">
        <v>2.2000000000000002</v>
      </c>
      <c r="K59" s="122">
        <v>2</v>
      </c>
      <c r="L59" s="100"/>
      <c r="M59" s="100"/>
    </row>
    <row r="60" spans="1:16" ht="12" customHeight="1">
      <c r="A60" s="124" t="s">
        <v>250</v>
      </c>
      <c r="C60" s="123"/>
      <c r="D60" s="122"/>
      <c r="E60" s="122"/>
      <c r="F60" s="122"/>
      <c r="G60" s="122"/>
      <c r="H60" s="122"/>
      <c r="I60" s="122"/>
      <c r="J60" s="122"/>
      <c r="K60" s="122"/>
      <c r="L60" s="100"/>
      <c r="M60" s="100"/>
    </row>
    <row r="61" spans="1:16" ht="12" customHeight="1">
      <c r="A61" s="124" t="s">
        <v>251</v>
      </c>
      <c r="C61" s="123">
        <v>0.9</v>
      </c>
      <c r="D61" s="122">
        <v>0</v>
      </c>
      <c r="E61" s="122">
        <v>4.2</v>
      </c>
      <c r="F61" s="122" t="s">
        <v>196</v>
      </c>
      <c r="G61" s="122" t="s">
        <v>188</v>
      </c>
      <c r="H61" s="122" t="s">
        <v>281</v>
      </c>
      <c r="I61" s="122">
        <v>1</v>
      </c>
      <c r="J61" s="122">
        <v>1</v>
      </c>
      <c r="K61" s="122" t="s">
        <v>273</v>
      </c>
      <c r="L61" s="100"/>
      <c r="M61" s="100"/>
    </row>
    <row r="62" spans="1:16" ht="12" customHeight="1">
      <c r="A62" s="125" t="s">
        <v>258</v>
      </c>
      <c r="C62" s="127">
        <v>22.9</v>
      </c>
      <c r="D62" s="126">
        <v>26.3</v>
      </c>
      <c r="E62" s="126" t="s">
        <v>283</v>
      </c>
      <c r="F62" s="126" t="s">
        <v>284</v>
      </c>
      <c r="G62" s="126" t="s">
        <v>285</v>
      </c>
      <c r="H62" s="126" t="s">
        <v>286</v>
      </c>
      <c r="I62" s="126">
        <v>12</v>
      </c>
      <c r="J62" s="126">
        <v>11.4</v>
      </c>
      <c r="K62" s="126">
        <v>12</v>
      </c>
      <c r="L62" s="100"/>
      <c r="M62" s="100"/>
    </row>
    <row r="63" spans="1:16" ht="3" customHeight="1">
      <c r="A63" s="128"/>
      <c r="B63" s="129"/>
      <c r="C63" s="129"/>
      <c r="D63" s="129"/>
      <c r="E63" s="129"/>
      <c r="F63" s="129"/>
      <c r="G63" s="129"/>
      <c r="H63" s="129"/>
      <c r="I63" s="129"/>
      <c r="J63" s="129"/>
      <c r="K63" s="129"/>
    </row>
    <row r="64" spans="1:16" ht="14.45" customHeight="1">
      <c r="A64" s="133"/>
      <c r="B64" s="134"/>
      <c r="C64" s="134"/>
      <c r="D64" s="134"/>
      <c r="E64" s="134"/>
      <c r="F64" s="134"/>
      <c r="G64" s="134"/>
      <c r="H64" s="134"/>
      <c r="I64" s="134"/>
      <c r="J64" s="136"/>
      <c r="K64" s="136"/>
    </row>
    <row r="65" spans="1:30" ht="14.45" customHeight="1">
      <c r="A65" s="125"/>
      <c r="B65" s="136"/>
      <c r="C65" s="136"/>
      <c r="D65" s="136"/>
      <c r="E65" s="136"/>
      <c r="F65" s="136"/>
      <c r="G65" s="136"/>
      <c r="H65" s="136"/>
      <c r="I65" s="136"/>
      <c r="J65" s="136"/>
      <c r="K65" s="136"/>
    </row>
    <row r="66" spans="1:30" ht="12.75" customHeight="1">
      <c r="A66" s="83" t="s">
        <v>166</v>
      </c>
      <c r="K66" s="88" t="s">
        <v>57</v>
      </c>
    </row>
    <row r="67" spans="1:30" ht="12.75" customHeight="1">
      <c r="A67" s="92" t="s">
        <v>681</v>
      </c>
      <c r="K67" s="158" t="s">
        <v>462</v>
      </c>
    </row>
    <row r="68" spans="1:30" ht="12.75" customHeight="1">
      <c r="A68" s="813" t="s">
        <v>697</v>
      </c>
    </row>
    <row r="69" spans="1:30" ht="3" customHeight="1">
      <c r="A69" s="95"/>
      <c r="B69" s="139"/>
      <c r="C69" s="139"/>
      <c r="D69" s="139"/>
      <c r="E69" s="139"/>
      <c r="F69" s="139"/>
      <c r="G69" s="139"/>
      <c r="H69" s="139"/>
      <c r="I69" s="139"/>
      <c r="J69" s="139"/>
      <c r="K69" s="139"/>
    </row>
    <row r="70" spans="1:30" ht="3" customHeight="1">
      <c r="A70" s="102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30" s="85" customFormat="1" ht="12" customHeight="1">
      <c r="A71" s="105" t="s">
        <v>267</v>
      </c>
      <c r="C71" s="106">
        <v>1986</v>
      </c>
      <c r="D71" s="107">
        <v>1987</v>
      </c>
      <c r="E71" s="142">
        <v>1988</v>
      </c>
      <c r="F71" s="106">
        <v>1989</v>
      </c>
      <c r="G71" s="106">
        <v>1990</v>
      </c>
      <c r="H71" s="106">
        <v>1991</v>
      </c>
      <c r="I71" s="106">
        <v>1992</v>
      </c>
      <c r="J71" s="106">
        <v>1993</v>
      </c>
      <c r="K71" s="106">
        <v>1994</v>
      </c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</row>
    <row r="72" spans="1:30" ht="3" customHeight="1">
      <c r="A72" s="110"/>
      <c r="B72" s="111"/>
      <c r="C72" s="111"/>
      <c r="D72" s="111"/>
      <c r="E72" s="144"/>
      <c r="F72" s="111"/>
      <c r="G72" s="111"/>
      <c r="H72" s="111"/>
      <c r="I72" s="111"/>
      <c r="J72" s="111"/>
      <c r="K72" s="111"/>
    </row>
    <row r="73" spans="1:30" ht="3" customHeight="1">
      <c r="A73" s="114"/>
      <c r="C73" s="115"/>
      <c r="D73" s="115"/>
      <c r="E73" s="145"/>
      <c r="F73" s="115"/>
      <c r="G73" s="115"/>
      <c r="H73" s="115"/>
      <c r="I73" s="115"/>
      <c r="J73" s="115"/>
      <c r="K73" s="115"/>
    </row>
    <row r="74" spans="1:30" ht="12" customHeight="1">
      <c r="A74" s="117" t="s">
        <v>31</v>
      </c>
      <c r="C74" s="118">
        <v>23.5</v>
      </c>
      <c r="D74" s="118">
        <v>23</v>
      </c>
      <c r="E74" s="118">
        <v>22.8</v>
      </c>
      <c r="F74" s="118">
        <v>25.7</v>
      </c>
      <c r="G74" s="118">
        <v>23.8</v>
      </c>
      <c r="H74" s="118" t="s">
        <v>287</v>
      </c>
      <c r="I74" s="118">
        <v>18.8</v>
      </c>
      <c r="J74" s="118">
        <v>17.5</v>
      </c>
      <c r="K74" s="118">
        <v>17</v>
      </c>
    </row>
    <row r="75" spans="1:30" ht="8.1" customHeight="1">
      <c r="A75" s="117"/>
      <c r="C75" s="122"/>
      <c r="D75" s="122"/>
      <c r="E75" s="146"/>
      <c r="F75" s="122"/>
      <c r="G75" s="122"/>
      <c r="H75" s="122"/>
      <c r="I75" s="122"/>
      <c r="J75" s="122"/>
      <c r="K75" s="122"/>
    </row>
    <row r="76" spans="1:30" ht="13.5" customHeight="1">
      <c r="A76" s="98" t="s">
        <v>801</v>
      </c>
      <c r="C76" s="122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</row>
    <row r="77" spans="1:30" ht="12" customHeight="1">
      <c r="A77" s="93" t="s">
        <v>183</v>
      </c>
      <c r="C77" s="122">
        <v>0.1</v>
      </c>
      <c r="D77" s="122">
        <v>0.1</v>
      </c>
      <c r="E77" s="122">
        <v>0.1</v>
      </c>
      <c r="F77" s="122">
        <v>0.1</v>
      </c>
      <c r="G77" s="122">
        <v>0.1</v>
      </c>
      <c r="H77" s="122">
        <v>0</v>
      </c>
      <c r="I77" s="122">
        <v>0</v>
      </c>
      <c r="J77" s="122">
        <v>0</v>
      </c>
      <c r="K77" s="122">
        <v>0</v>
      </c>
    </row>
    <row r="78" spans="1:30" ht="12" customHeight="1">
      <c r="A78" s="93" t="s">
        <v>189</v>
      </c>
      <c r="C78" s="122" t="s">
        <v>38</v>
      </c>
      <c r="D78" s="122" t="s">
        <v>38</v>
      </c>
      <c r="E78" s="122" t="s">
        <v>38</v>
      </c>
      <c r="F78" s="122" t="s">
        <v>38</v>
      </c>
      <c r="G78" s="122" t="s">
        <v>38</v>
      </c>
      <c r="H78" s="122" t="s">
        <v>38</v>
      </c>
      <c r="I78" s="122" t="s">
        <v>38</v>
      </c>
      <c r="J78" s="122" t="s">
        <v>38</v>
      </c>
      <c r="K78" s="122" t="s">
        <v>38</v>
      </c>
    </row>
    <row r="79" spans="1:30" ht="12" customHeight="1">
      <c r="A79" s="93" t="s">
        <v>194</v>
      </c>
      <c r="C79" s="122">
        <v>0.1</v>
      </c>
      <c r="D79" s="122">
        <v>0</v>
      </c>
      <c r="E79" s="122">
        <v>0</v>
      </c>
      <c r="F79" s="122">
        <v>0.2</v>
      </c>
      <c r="G79" s="122">
        <v>0.6</v>
      </c>
      <c r="H79" s="122">
        <v>0</v>
      </c>
      <c r="I79" s="122">
        <v>0</v>
      </c>
      <c r="J79" s="122">
        <v>0</v>
      </c>
      <c r="K79" s="122">
        <v>0</v>
      </c>
    </row>
    <row r="80" spans="1:30" ht="12" customHeight="1">
      <c r="A80" s="93" t="s">
        <v>200</v>
      </c>
      <c r="C80" s="122">
        <v>0.2</v>
      </c>
      <c r="D80" s="122">
        <v>0.1</v>
      </c>
      <c r="E80" s="122">
        <v>0</v>
      </c>
      <c r="F80" s="122">
        <v>0.1</v>
      </c>
      <c r="G80" s="122">
        <v>0.1</v>
      </c>
      <c r="H80" s="122">
        <v>0</v>
      </c>
      <c r="I80" s="122">
        <v>0</v>
      </c>
      <c r="J80" s="122">
        <v>0</v>
      </c>
      <c r="K80" s="122">
        <v>0</v>
      </c>
    </row>
    <row r="81" spans="1:11" ht="12" customHeight="1">
      <c r="A81" s="93" t="s">
        <v>207</v>
      </c>
      <c r="C81" s="122">
        <v>0</v>
      </c>
      <c r="D81" s="122"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</row>
    <row r="82" spans="1:11" ht="12" customHeight="1">
      <c r="A82" s="93" t="s">
        <v>211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v>0</v>
      </c>
      <c r="I82" s="122" t="s">
        <v>38</v>
      </c>
      <c r="J82" s="122" t="s">
        <v>38</v>
      </c>
      <c r="K82" s="122" t="s">
        <v>38</v>
      </c>
    </row>
    <row r="83" spans="1:11" ht="12" customHeight="1">
      <c r="A83" s="93" t="s">
        <v>219</v>
      </c>
      <c r="C83" s="122">
        <v>0.5</v>
      </c>
      <c r="D83" s="122">
        <v>0.4</v>
      </c>
      <c r="E83" s="122">
        <v>0.4</v>
      </c>
      <c r="F83" s="122">
        <v>0.4</v>
      </c>
      <c r="G83" s="122">
        <v>0.4</v>
      </c>
      <c r="H83" s="122">
        <v>0.2</v>
      </c>
      <c r="I83" s="122">
        <v>0.3</v>
      </c>
      <c r="J83" s="122">
        <v>0.3</v>
      </c>
      <c r="K83" s="122">
        <v>0.2</v>
      </c>
    </row>
    <row r="84" spans="1:11" ht="12" customHeight="1">
      <c r="A84" s="93" t="s">
        <v>226</v>
      </c>
      <c r="C84" s="122">
        <v>3.4</v>
      </c>
      <c r="D84" s="122">
        <v>3.2</v>
      </c>
      <c r="E84" s="122">
        <v>2.7</v>
      </c>
      <c r="F84" s="122">
        <v>3.5</v>
      </c>
      <c r="G84" s="122">
        <v>3.1</v>
      </c>
      <c r="H84" s="122">
        <v>2.6</v>
      </c>
      <c r="I84" s="122">
        <v>2.5</v>
      </c>
      <c r="J84" s="122">
        <v>2.1</v>
      </c>
      <c r="K84" s="122">
        <v>2.2000000000000002</v>
      </c>
    </row>
    <row r="85" spans="1:11" ht="12" customHeight="1">
      <c r="A85" s="93" t="s">
        <v>234</v>
      </c>
      <c r="C85" s="122">
        <v>5</v>
      </c>
      <c r="D85" s="122">
        <v>4.5999999999999996</v>
      </c>
      <c r="E85" s="122">
        <v>3.9</v>
      </c>
      <c r="F85" s="122">
        <v>3.7</v>
      </c>
      <c r="G85" s="122">
        <v>3.4</v>
      </c>
      <c r="H85" s="122">
        <v>2.6</v>
      </c>
      <c r="I85" s="122">
        <v>1.7</v>
      </c>
      <c r="J85" s="122">
        <v>1.6</v>
      </c>
      <c r="K85" s="122">
        <v>1.3</v>
      </c>
    </row>
    <row r="86" spans="1:11" ht="12" customHeight="1">
      <c r="A86" s="93" t="s">
        <v>242</v>
      </c>
      <c r="C86" s="122">
        <v>2</v>
      </c>
      <c r="D86" s="122">
        <v>2</v>
      </c>
      <c r="E86" s="122">
        <v>2.4</v>
      </c>
      <c r="F86" s="122">
        <v>2.7</v>
      </c>
      <c r="G86" s="122">
        <v>2.6</v>
      </c>
      <c r="H86" s="122">
        <v>2.5</v>
      </c>
      <c r="I86" s="122">
        <v>2.5</v>
      </c>
      <c r="J86" s="122">
        <v>2.4</v>
      </c>
      <c r="K86" s="122">
        <v>2.5</v>
      </c>
    </row>
    <row r="87" spans="1:11" ht="12" customHeight="1">
      <c r="A87" s="124" t="s">
        <v>250</v>
      </c>
      <c r="C87" s="122"/>
      <c r="D87" s="122"/>
      <c r="E87" s="122"/>
      <c r="F87" s="122"/>
      <c r="G87" s="122"/>
      <c r="H87" s="122"/>
      <c r="I87" s="122"/>
      <c r="J87" s="122"/>
      <c r="K87" s="122"/>
    </row>
    <row r="88" spans="1:11" ht="12" customHeight="1">
      <c r="A88" s="124" t="s">
        <v>251</v>
      </c>
      <c r="C88" s="122">
        <v>0.9</v>
      </c>
      <c r="D88" s="122">
        <v>0.7</v>
      </c>
      <c r="E88" s="122">
        <v>0.6</v>
      </c>
      <c r="F88" s="122">
        <v>0.7</v>
      </c>
      <c r="G88" s="122">
        <v>0.6</v>
      </c>
      <c r="H88" s="122">
        <v>0.5</v>
      </c>
      <c r="I88" s="122">
        <v>0.5</v>
      </c>
      <c r="J88" s="122">
        <v>0.5</v>
      </c>
      <c r="K88" s="122">
        <v>0.4</v>
      </c>
    </row>
    <row r="89" spans="1:11" ht="12" customHeight="1">
      <c r="A89" s="125" t="s">
        <v>258</v>
      </c>
      <c r="C89" s="126">
        <v>11.3</v>
      </c>
      <c r="D89" s="126">
        <v>11.2</v>
      </c>
      <c r="E89" s="126">
        <v>12.7</v>
      </c>
      <c r="F89" s="126">
        <v>14.2</v>
      </c>
      <c r="G89" s="126">
        <v>13</v>
      </c>
      <c r="H89" s="126">
        <v>12.1</v>
      </c>
      <c r="I89" s="126">
        <v>11.2</v>
      </c>
      <c r="J89" s="126">
        <v>10.6</v>
      </c>
      <c r="K89" s="126">
        <v>10.3</v>
      </c>
    </row>
    <row r="90" spans="1:11" s="152" customFormat="1" ht="3" customHeight="1">
      <c r="A90" s="151"/>
      <c r="B90" s="151"/>
      <c r="C90" s="151"/>
      <c r="D90" s="151"/>
      <c r="E90" s="151"/>
      <c r="F90" s="151"/>
      <c r="G90" s="151"/>
      <c r="H90" s="151"/>
      <c r="I90" s="151"/>
      <c r="J90" s="151"/>
      <c r="K90" s="151"/>
    </row>
    <row r="91" spans="1:11" s="152" customFormat="1" ht="3" customHeight="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1" s="152" customFormat="1" ht="17.100000000000001" customHeight="1">
      <c r="A92" s="100"/>
      <c r="B92" s="153"/>
      <c r="D92" s="153"/>
      <c r="E92" s="153"/>
      <c r="F92" s="153"/>
      <c r="G92" s="153"/>
      <c r="H92" s="153"/>
      <c r="I92" s="153"/>
      <c r="J92" s="153"/>
      <c r="K92" s="153"/>
    </row>
    <row r="93" spans="1:11" s="152" customFormat="1" ht="17.100000000000001" customHeight="1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</row>
    <row r="94" spans="1:11" s="152" customFormat="1" ht="17.100000000000001" customHeight="1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</row>
    <row r="95" spans="1:11" s="152" customFormat="1" ht="17.100000000000001" customHeight="1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</row>
    <row r="96" spans="1:11" s="152" customFormat="1" ht="17.100000000000001" customHeight="1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</row>
    <row r="97" spans="1:30" s="152" customFormat="1" ht="17.100000000000001" customHeight="1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</row>
    <row r="98" spans="1:30" s="152" customFormat="1" ht="17.100000000000001" customHeight="1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</row>
    <row r="99" spans="1:30" s="152" customFormat="1" ht="17.100000000000001" customHeight="1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</row>
    <row r="100" spans="1:30" s="152" customFormat="1" ht="17.100000000000001" customHeight="1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</row>
    <row r="101" spans="1:30" s="152" customFormat="1" ht="17.100000000000001" customHeight="1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</row>
    <row r="102" spans="1:30" s="152" customFormat="1" ht="17.100000000000001" customHeight="1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</row>
    <row r="103" spans="1:30" s="152" customFormat="1" ht="17.100000000000001" customHeight="1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</row>
    <row r="104" spans="1:30" s="152" customFormat="1" ht="17.100000000000001" customHeight="1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</row>
    <row r="105" spans="1:30" ht="12.75" customHeight="1">
      <c r="A105" s="83" t="s">
        <v>166</v>
      </c>
      <c r="I105" s="99"/>
      <c r="J105" s="99"/>
      <c r="K105" s="88" t="s">
        <v>57</v>
      </c>
    </row>
    <row r="106" spans="1:30" ht="12.75" customHeight="1">
      <c r="A106" s="92" t="s">
        <v>681</v>
      </c>
      <c r="K106" s="158" t="s">
        <v>694</v>
      </c>
    </row>
    <row r="107" spans="1:30" ht="12.75" customHeight="1">
      <c r="A107" s="813" t="s">
        <v>697</v>
      </c>
    </row>
    <row r="108" spans="1:30" ht="3" customHeight="1">
      <c r="A108" s="95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</row>
    <row r="109" spans="1:30" ht="3" customHeight="1">
      <c r="A109" s="102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</row>
    <row r="110" spans="1:30" s="85" customFormat="1" ht="12" customHeight="1">
      <c r="A110" s="105" t="s">
        <v>267</v>
      </c>
      <c r="C110" s="106">
        <v>1995</v>
      </c>
      <c r="D110" s="106">
        <v>1996</v>
      </c>
      <c r="E110" s="148" t="s">
        <v>165</v>
      </c>
      <c r="F110" s="148">
        <v>1998</v>
      </c>
      <c r="G110" s="148">
        <v>1999</v>
      </c>
      <c r="H110" s="148">
        <v>2000</v>
      </c>
      <c r="I110" s="148">
        <v>2001</v>
      </c>
      <c r="J110" s="148">
        <v>2002</v>
      </c>
      <c r="K110" s="148">
        <v>2003</v>
      </c>
      <c r="L110" s="90"/>
      <c r="M110" s="90"/>
      <c r="N110" s="90"/>
      <c r="O110" s="90"/>
      <c r="P110" s="90"/>
      <c r="Q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</row>
    <row r="111" spans="1:30" ht="3" customHeight="1">
      <c r="A111" s="110"/>
      <c r="B111" s="111"/>
      <c r="C111" s="111"/>
      <c r="D111" s="111"/>
      <c r="E111" s="111"/>
      <c r="F111" s="144"/>
      <c r="G111" s="111"/>
      <c r="H111" s="111"/>
      <c r="I111" s="111"/>
      <c r="J111" s="111"/>
      <c r="K111" s="111"/>
    </row>
    <row r="112" spans="1:30" ht="3" customHeight="1">
      <c r="A112" s="114"/>
      <c r="C112" s="115"/>
      <c r="D112" s="115"/>
      <c r="E112" s="115"/>
      <c r="F112" s="145"/>
      <c r="G112" s="115"/>
      <c r="H112" s="115"/>
      <c r="I112" s="115"/>
      <c r="J112" s="115"/>
      <c r="K112" s="115"/>
    </row>
    <row r="113" spans="1:18" ht="12" customHeight="1">
      <c r="A113" s="117" t="s">
        <v>31</v>
      </c>
      <c r="C113" s="118">
        <v>17.5</v>
      </c>
      <c r="D113" s="118">
        <v>16.899999999999999</v>
      </c>
      <c r="E113" s="154">
        <v>16.440000000000001</v>
      </c>
      <c r="F113" s="849">
        <v>15.808183694669671</v>
      </c>
      <c r="G113" s="849">
        <v>14.547383634112158</v>
      </c>
      <c r="H113" s="849">
        <v>13.801401474231678</v>
      </c>
      <c r="I113" s="849">
        <v>12.975455356787986</v>
      </c>
      <c r="J113" s="849">
        <v>13.547929593891853</v>
      </c>
      <c r="K113" s="849">
        <v>12.558859653284355</v>
      </c>
      <c r="L113" s="810"/>
      <c r="M113" s="810"/>
      <c r="N113" s="810"/>
      <c r="O113" s="810"/>
      <c r="P113" s="810"/>
      <c r="Q113" s="810"/>
    </row>
    <row r="114" spans="1:18" ht="8.1" customHeight="1">
      <c r="A114" s="117"/>
      <c r="C114" s="122"/>
      <c r="D114" s="122"/>
      <c r="E114" s="88"/>
      <c r="F114" s="850"/>
      <c r="G114" s="851"/>
      <c r="H114" s="851"/>
      <c r="I114" s="851"/>
      <c r="J114" s="851"/>
      <c r="K114" s="851"/>
      <c r="L114" s="810"/>
    </row>
    <row r="115" spans="1:18" ht="13.5" customHeight="1">
      <c r="A115" s="98" t="s">
        <v>801</v>
      </c>
      <c r="C115" s="122">
        <v>0</v>
      </c>
      <c r="D115" s="122">
        <v>0</v>
      </c>
      <c r="E115" s="149">
        <v>0.97</v>
      </c>
      <c r="F115" s="851">
        <v>0.85068812049641207</v>
      </c>
      <c r="G115" s="851">
        <v>0.72081467948484146</v>
      </c>
      <c r="H115" s="851">
        <v>0.64895639877798938</v>
      </c>
      <c r="I115" s="851">
        <v>0.57016703943113367</v>
      </c>
      <c r="J115" s="851">
        <v>0.55389161656324881</v>
      </c>
      <c r="K115" s="851">
        <v>0.50980950293949989</v>
      </c>
      <c r="L115" s="874"/>
    </row>
    <row r="116" spans="1:18" ht="12" customHeight="1">
      <c r="A116" s="93" t="s">
        <v>183</v>
      </c>
      <c r="C116" s="122">
        <v>0</v>
      </c>
      <c r="D116" s="122">
        <v>0</v>
      </c>
      <c r="E116" s="149" t="s">
        <v>288</v>
      </c>
      <c r="F116" s="851" t="s">
        <v>288</v>
      </c>
      <c r="G116" s="851" t="s">
        <v>288</v>
      </c>
      <c r="H116" s="851" t="s">
        <v>288</v>
      </c>
      <c r="I116" s="851" t="s">
        <v>288</v>
      </c>
      <c r="J116" s="851" t="s">
        <v>288</v>
      </c>
      <c r="K116" s="851" t="s">
        <v>288</v>
      </c>
      <c r="L116" s="810"/>
    </row>
    <row r="117" spans="1:18" ht="12" customHeight="1">
      <c r="A117" s="93" t="s">
        <v>189</v>
      </c>
      <c r="C117" s="122" t="s">
        <v>38</v>
      </c>
      <c r="D117" s="122" t="s">
        <v>38</v>
      </c>
      <c r="E117" s="149" t="s">
        <v>38</v>
      </c>
      <c r="F117" s="852" t="s">
        <v>38</v>
      </c>
      <c r="G117" s="852" t="s">
        <v>38</v>
      </c>
      <c r="H117" s="852" t="s">
        <v>38</v>
      </c>
      <c r="I117" s="852" t="s">
        <v>38</v>
      </c>
      <c r="J117" s="852" t="s">
        <v>38</v>
      </c>
      <c r="K117" s="852" t="s">
        <v>38</v>
      </c>
      <c r="L117" s="810"/>
    </row>
    <row r="118" spans="1:18" ht="12" customHeight="1">
      <c r="A118" s="93" t="s">
        <v>194</v>
      </c>
      <c r="C118" s="122" t="s">
        <v>38</v>
      </c>
      <c r="D118" s="122" t="s">
        <v>38</v>
      </c>
      <c r="E118" s="149" t="s">
        <v>38</v>
      </c>
      <c r="F118" s="852" t="s">
        <v>38</v>
      </c>
      <c r="G118" s="852" t="s">
        <v>38</v>
      </c>
      <c r="H118" s="852" t="s">
        <v>38</v>
      </c>
      <c r="I118" s="852" t="s">
        <v>38</v>
      </c>
      <c r="J118" s="852" t="s">
        <v>38</v>
      </c>
      <c r="K118" s="852" t="s">
        <v>38</v>
      </c>
      <c r="L118" s="810"/>
    </row>
    <row r="119" spans="1:18" ht="12" customHeight="1">
      <c r="A119" s="93" t="s">
        <v>200</v>
      </c>
      <c r="C119" s="122">
        <v>0</v>
      </c>
      <c r="D119" s="122">
        <v>0</v>
      </c>
      <c r="E119" s="149" t="s">
        <v>288</v>
      </c>
      <c r="F119" s="851" t="s">
        <v>288</v>
      </c>
      <c r="G119" s="851" t="s">
        <v>288</v>
      </c>
      <c r="H119" s="851" t="s">
        <v>288</v>
      </c>
      <c r="I119" s="851" t="s">
        <v>288</v>
      </c>
      <c r="J119" s="851" t="s">
        <v>288</v>
      </c>
      <c r="K119" s="851" t="s">
        <v>288</v>
      </c>
      <c r="L119" s="810"/>
    </row>
    <row r="120" spans="1:18" ht="12" customHeight="1">
      <c r="A120" s="93" t="s">
        <v>207</v>
      </c>
      <c r="C120" s="122">
        <v>0</v>
      </c>
      <c r="D120" s="122">
        <v>0</v>
      </c>
      <c r="E120" s="149" t="s">
        <v>288</v>
      </c>
      <c r="F120" s="851" t="s">
        <v>288</v>
      </c>
      <c r="G120" s="851" t="s">
        <v>288</v>
      </c>
      <c r="H120" s="851" t="s">
        <v>288</v>
      </c>
      <c r="I120" s="851" t="s">
        <v>288</v>
      </c>
      <c r="J120" s="851" t="s">
        <v>288</v>
      </c>
      <c r="K120" s="851" t="s">
        <v>288</v>
      </c>
      <c r="L120" s="810"/>
    </row>
    <row r="121" spans="1:18" ht="12" customHeight="1">
      <c r="A121" s="93" t="s">
        <v>211</v>
      </c>
      <c r="C121" s="122" t="s">
        <v>38</v>
      </c>
      <c r="D121" s="122" t="s">
        <v>38</v>
      </c>
      <c r="E121" s="149" t="s">
        <v>38</v>
      </c>
      <c r="F121" s="852" t="s">
        <v>38</v>
      </c>
      <c r="G121" s="852" t="s">
        <v>38</v>
      </c>
      <c r="H121" s="852" t="s">
        <v>38</v>
      </c>
      <c r="I121" s="852" t="s">
        <v>38</v>
      </c>
      <c r="J121" s="852" t="s">
        <v>38</v>
      </c>
      <c r="K121" s="852" t="s">
        <v>38</v>
      </c>
      <c r="L121" s="810"/>
    </row>
    <row r="122" spans="1:18" ht="12" customHeight="1">
      <c r="A122" s="93" t="s">
        <v>219</v>
      </c>
      <c r="C122" s="122">
        <v>0.2</v>
      </c>
      <c r="D122" s="122">
        <v>0.2</v>
      </c>
      <c r="E122" s="149">
        <v>0.18</v>
      </c>
      <c r="F122" s="851">
        <v>0.32</v>
      </c>
      <c r="G122" s="851">
        <v>0.31</v>
      </c>
      <c r="H122" s="851">
        <v>0.26</v>
      </c>
      <c r="I122" s="851">
        <v>0.23</v>
      </c>
      <c r="J122" s="851">
        <v>0.28000000000000003</v>
      </c>
      <c r="K122" s="851">
        <v>0.2</v>
      </c>
      <c r="L122" s="810"/>
    </row>
    <row r="123" spans="1:18" ht="12" customHeight="1">
      <c r="A123" s="93" t="s">
        <v>226</v>
      </c>
      <c r="C123" s="122">
        <v>2.2000000000000002</v>
      </c>
      <c r="D123" s="122">
        <v>2.1</v>
      </c>
      <c r="E123" s="149">
        <v>1.97</v>
      </c>
      <c r="F123" s="851">
        <v>1.32</v>
      </c>
      <c r="G123" s="851">
        <v>1.1100000000000001</v>
      </c>
      <c r="H123" s="851">
        <v>0.91</v>
      </c>
      <c r="I123" s="851">
        <v>0.77</v>
      </c>
      <c r="J123" s="851">
        <v>0.88</v>
      </c>
      <c r="K123" s="851">
        <v>0.74</v>
      </c>
      <c r="L123" s="810"/>
    </row>
    <row r="124" spans="1:18" ht="12" customHeight="1">
      <c r="A124" s="93" t="s">
        <v>234</v>
      </c>
      <c r="C124" s="122">
        <v>1.2</v>
      </c>
      <c r="D124" s="122">
        <v>1</v>
      </c>
      <c r="E124" s="149" t="s">
        <v>38</v>
      </c>
      <c r="F124" s="851" t="s">
        <v>38</v>
      </c>
      <c r="G124" s="851" t="s">
        <v>38</v>
      </c>
      <c r="H124" s="851" t="s">
        <v>38</v>
      </c>
      <c r="I124" s="851" t="s">
        <v>38</v>
      </c>
      <c r="J124" s="851" t="s">
        <v>38</v>
      </c>
      <c r="K124" s="851" t="s">
        <v>38</v>
      </c>
      <c r="L124" s="810"/>
    </row>
    <row r="125" spans="1:18" ht="12" customHeight="1">
      <c r="A125" s="93" t="s">
        <v>242</v>
      </c>
      <c r="C125" s="122">
        <v>2.7</v>
      </c>
      <c r="D125" s="122">
        <v>2.6</v>
      </c>
      <c r="E125" s="149">
        <v>2.67</v>
      </c>
      <c r="F125" s="851">
        <v>2.85</v>
      </c>
      <c r="G125" s="851">
        <v>2.65</v>
      </c>
      <c r="H125" s="851">
        <v>2.58</v>
      </c>
      <c r="I125" s="851">
        <v>2.4500000000000002</v>
      </c>
      <c r="J125" s="851">
        <v>2.5</v>
      </c>
      <c r="K125" s="851">
        <v>2.4300000000000002</v>
      </c>
      <c r="L125" s="810"/>
    </row>
    <row r="126" spans="1:18" ht="12" customHeight="1">
      <c r="A126" s="124" t="s">
        <v>250</v>
      </c>
      <c r="C126" s="122"/>
      <c r="D126" s="122"/>
      <c r="E126" s="149"/>
      <c r="F126" s="851"/>
      <c r="G126" s="851"/>
      <c r="H126" s="851"/>
      <c r="I126" s="851"/>
      <c r="J126" s="851"/>
      <c r="K126" s="851"/>
      <c r="L126" s="810"/>
    </row>
    <row r="127" spans="1:18" ht="12" customHeight="1">
      <c r="A127" s="124" t="s">
        <v>251</v>
      </c>
      <c r="C127" s="122">
        <v>0.4</v>
      </c>
      <c r="D127" s="122">
        <v>0.4</v>
      </c>
      <c r="E127" s="149">
        <v>0.41</v>
      </c>
      <c r="F127" s="851">
        <v>0.19</v>
      </c>
      <c r="G127" s="851">
        <v>0.21</v>
      </c>
      <c r="H127" s="851">
        <v>0.17</v>
      </c>
      <c r="I127" s="851">
        <v>0.19</v>
      </c>
      <c r="J127" s="851">
        <v>0.17</v>
      </c>
      <c r="K127" s="851">
        <v>0.17</v>
      </c>
      <c r="L127" s="810"/>
      <c r="R127" s="152"/>
    </row>
    <row r="128" spans="1:18" ht="12" customHeight="1">
      <c r="A128" s="125" t="s">
        <v>258</v>
      </c>
      <c r="C128" s="126">
        <v>10.7</v>
      </c>
      <c r="D128" s="126">
        <v>10.4</v>
      </c>
      <c r="E128" s="150">
        <v>10.199999999999999</v>
      </c>
      <c r="F128" s="853">
        <v>10.25135398069575</v>
      </c>
      <c r="G128" s="853">
        <v>9.5215430056599839</v>
      </c>
      <c r="H128" s="853">
        <v>9.216181456213846</v>
      </c>
      <c r="I128" s="853">
        <v>8.7396706905958563</v>
      </c>
      <c r="J128" s="853">
        <v>9.1586627166846242</v>
      </c>
      <c r="K128" s="853">
        <v>8.4988331612632138</v>
      </c>
    </row>
    <row r="129" spans="1:30" s="152" customFormat="1" ht="3" customHeight="1">
      <c r="A129" s="151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</row>
    <row r="130" spans="1:30" s="152" customFormat="1" ht="3" customHeigh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</row>
    <row r="131" spans="1:30" s="152" customFormat="1" ht="17.100000000000001" customHeigh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</row>
    <row r="132" spans="1:30" ht="12.75" customHeight="1">
      <c r="A132" s="83" t="s">
        <v>166</v>
      </c>
      <c r="I132" s="99"/>
      <c r="J132" s="99"/>
      <c r="K132" s="88" t="s">
        <v>57</v>
      </c>
    </row>
    <row r="133" spans="1:30" ht="12.75" customHeight="1">
      <c r="A133" s="92" t="s">
        <v>681</v>
      </c>
      <c r="K133" s="158" t="s">
        <v>695</v>
      </c>
    </row>
    <row r="134" spans="1:30" ht="12.75" customHeight="1">
      <c r="A134" s="813" t="s">
        <v>697</v>
      </c>
    </row>
    <row r="135" spans="1:30" ht="3" customHeight="1">
      <c r="A135" s="95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</row>
    <row r="136" spans="1:30" ht="3" customHeight="1">
      <c r="A136" s="102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</row>
    <row r="137" spans="1:30" s="85" customFormat="1" ht="12" customHeight="1">
      <c r="A137" s="105" t="s">
        <v>267</v>
      </c>
      <c r="B137" s="148"/>
      <c r="C137" s="148">
        <v>2004</v>
      </c>
      <c r="D137" s="148">
        <v>2005</v>
      </c>
      <c r="E137" s="148">
        <v>2006</v>
      </c>
      <c r="F137" s="148">
        <v>2007</v>
      </c>
      <c r="G137" s="148">
        <v>2008</v>
      </c>
      <c r="H137" s="148">
        <v>2009</v>
      </c>
      <c r="I137" s="148">
        <v>2010</v>
      </c>
      <c r="J137" s="148">
        <v>2011</v>
      </c>
      <c r="K137" s="148">
        <v>2012</v>
      </c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</row>
    <row r="138" spans="1:30" ht="3" customHeight="1">
      <c r="A138" s="110"/>
      <c r="B138" s="144"/>
      <c r="C138" s="111"/>
      <c r="D138" s="111"/>
      <c r="E138" s="111"/>
      <c r="F138" s="111"/>
      <c r="G138" s="111"/>
      <c r="H138" s="111"/>
      <c r="I138" s="111"/>
      <c r="J138" s="111"/>
      <c r="K138" s="111"/>
    </row>
    <row r="139" spans="1:30" ht="3" customHeight="1">
      <c r="A139" s="114"/>
      <c r="B139" s="145"/>
      <c r="C139" s="115"/>
      <c r="D139" s="115"/>
      <c r="E139" s="115"/>
      <c r="F139" s="115"/>
      <c r="G139" s="115"/>
      <c r="H139" s="115"/>
      <c r="I139" s="115"/>
      <c r="J139" s="115"/>
      <c r="K139" s="115"/>
    </row>
    <row r="140" spans="1:30" ht="12" customHeight="1">
      <c r="A140" s="117" t="s">
        <v>31</v>
      </c>
      <c r="B140" s="154"/>
      <c r="C140" s="849">
        <v>12.481257542696232</v>
      </c>
      <c r="D140" s="849">
        <v>12.696337015451499</v>
      </c>
      <c r="E140" s="849">
        <v>12.330308120030056</v>
      </c>
      <c r="F140" s="849">
        <v>11.459152124434528</v>
      </c>
      <c r="G140" s="854">
        <v>11.204767631092784</v>
      </c>
      <c r="H140" s="854">
        <v>11.247804800067049</v>
      </c>
      <c r="I140" s="854">
        <v>10.917550837623699</v>
      </c>
      <c r="J140" s="854">
        <v>11.232318764313474</v>
      </c>
      <c r="K140" s="854">
        <v>11.587591240875913</v>
      </c>
      <c r="L140" s="810"/>
      <c r="M140" s="810"/>
      <c r="N140" s="810"/>
      <c r="O140" s="810"/>
      <c r="P140" s="810"/>
      <c r="Q140" s="810"/>
      <c r="R140" s="810"/>
      <c r="S140" s="810"/>
      <c r="T140" s="810"/>
    </row>
    <row r="141" spans="1:30" ht="8.1" customHeight="1">
      <c r="A141" s="117"/>
      <c r="B141" s="155"/>
      <c r="C141" s="851"/>
      <c r="D141" s="851"/>
      <c r="E141" s="851"/>
      <c r="F141" s="851"/>
      <c r="G141" s="149"/>
      <c r="H141" s="149"/>
      <c r="I141" s="149"/>
      <c r="J141" s="149"/>
      <c r="K141" s="149"/>
    </row>
    <row r="142" spans="1:30" ht="13.5" customHeight="1">
      <c r="A142" s="98" t="s">
        <v>801</v>
      </c>
      <c r="B142" s="149"/>
      <c r="C142" s="851">
        <v>0.44456194458327747</v>
      </c>
      <c r="D142" s="851">
        <v>0.46730682509406496</v>
      </c>
      <c r="E142" s="851">
        <v>0.40304253216059927</v>
      </c>
      <c r="F142" s="851">
        <v>0.36947997482564576</v>
      </c>
      <c r="G142" s="848">
        <v>0.27502645944213255</v>
      </c>
      <c r="H142" s="848">
        <v>0.24445001462819929</v>
      </c>
      <c r="I142" s="848">
        <v>0.2216416002372246</v>
      </c>
      <c r="J142" s="848">
        <v>0.21807324554467467</v>
      </c>
      <c r="K142" s="848">
        <v>0.22850236906133947</v>
      </c>
    </row>
    <row r="143" spans="1:30" ht="12" customHeight="1">
      <c r="A143" s="93" t="s">
        <v>183</v>
      </c>
      <c r="B143" s="149"/>
      <c r="C143" s="851" t="s">
        <v>288</v>
      </c>
      <c r="D143" s="851" t="s">
        <v>288</v>
      </c>
      <c r="E143" s="851" t="s">
        <v>288</v>
      </c>
      <c r="F143" s="851" t="s">
        <v>288</v>
      </c>
      <c r="G143" s="848" t="s">
        <v>288</v>
      </c>
      <c r="H143" s="848" t="s">
        <v>288</v>
      </c>
      <c r="I143" s="848" t="s">
        <v>288</v>
      </c>
      <c r="J143" s="848" t="s">
        <v>288</v>
      </c>
      <c r="K143" s="848" t="s">
        <v>288</v>
      </c>
    </row>
    <row r="144" spans="1:30" ht="12" customHeight="1">
      <c r="A144" s="93" t="s">
        <v>189</v>
      </c>
      <c r="B144" s="88"/>
      <c r="C144" s="852" t="s">
        <v>38</v>
      </c>
      <c r="D144" s="852" t="s">
        <v>38</v>
      </c>
      <c r="E144" s="852" t="s">
        <v>38</v>
      </c>
      <c r="F144" s="852" t="s">
        <v>38</v>
      </c>
      <c r="G144" s="652" t="s">
        <v>38</v>
      </c>
      <c r="H144" s="652" t="s">
        <v>38</v>
      </c>
      <c r="I144" s="652" t="s">
        <v>38</v>
      </c>
      <c r="J144" s="652" t="s">
        <v>38</v>
      </c>
      <c r="K144" s="652" t="s">
        <v>38</v>
      </c>
    </row>
    <row r="145" spans="1:11" ht="12" customHeight="1">
      <c r="A145" s="93" t="s">
        <v>194</v>
      </c>
      <c r="B145" s="88"/>
      <c r="C145" s="852" t="s">
        <v>38</v>
      </c>
      <c r="D145" s="852" t="s">
        <v>38</v>
      </c>
      <c r="E145" s="852" t="s">
        <v>38</v>
      </c>
      <c r="F145" s="852" t="s">
        <v>38</v>
      </c>
      <c r="G145" s="652" t="s">
        <v>38</v>
      </c>
      <c r="H145" s="652" t="s">
        <v>38</v>
      </c>
      <c r="I145" s="652" t="s">
        <v>38</v>
      </c>
      <c r="J145" s="652" t="s">
        <v>38</v>
      </c>
      <c r="K145" s="652" t="s">
        <v>38</v>
      </c>
    </row>
    <row r="146" spans="1:11" ht="12" customHeight="1">
      <c r="A146" s="93" t="s">
        <v>200</v>
      </c>
      <c r="B146" s="149"/>
      <c r="C146" s="851" t="s">
        <v>288</v>
      </c>
      <c r="D146" s="851" t="s">
        <v>288</v>
      </c>
      <c r="E146" s="851" t="s">
        <v>288</v>
      </c>
      <c r="F146" s="851" t="s">
        <v>288</v>
      </c>
      <c r="G146" s="848" t="s">
        <v>288</v>
      </c>
      <c r="H146" s="848" t="s">
        <v>288</v>
      </c>
      <c r="I146" s="848" t="s">
        <v>288</v>
      </c>
      <c r="J146" s="848" t="s">
        <v>288</v>
      </c>
      <c r="K146" s="848" t="s">
        <v>288</v>
      </c>
    </row>
    <row r="147" spans="1:11" ht="12" customHeight="1">
      <c r="A147" s="93" t="s">
        <v>207</v>
      </c>
      <c r="B147" s="149"/>
      <c r="C147" s="851" t="s">
        <v>288</v>
      </c>
      <c r="D147" s="851" t="s">
        <v>288</v>
      </c>
      <c r="E147" s="851" t="s">
        <v>288</v>
      </c>
      <c r="F147" s="851" t="s">
        <v>288</v>
      </c>
      <c r="G147" s="848" t="s">
        <v>288</v>
      </c>
      <c r="H147" s="848" t="s">
        <v>288</v>
      </c>
      <c r="I147" s="848" t="s">
        <v>288</v>
      </c>
      <c r="J147" s="848" t="s">
        <v>288</v>
      </c>
      <c r="K147" s="848" t="s">
        <v>288</v>
      </c>
    </row>
    <row r="148" spans="1:11" ht="12" customHeight="1">
      <c r="A148" s="93" t="s">
        <v>211</v>
      </c>
      <c r="B148" s="88"/>
      <c r="C148" s="852" t="s">
        <v>38</v>
      </c>
      <c r="D148" s="852" t="s">
        <v>38</v>
      </c>
      <c r="E148" s="852" t="s">
        <v>38</v>
      </c>
      <c r="F148" s="852" t="s">
        <v>38</v>
      </c>
      <c r="G148" s="652" t="s">
        <v>38</v>
      </c>
      <c r="H148" s="652" t="s">
        <v>38</v>
      </c>
      <c r="I148" s="652" t="s">
        <v>38</v>
      </c>
      <c r="J148" s="652" t="s">
        <v>38</v>
      </c>
      <c r="K148" s="652" t="s">
        <v>38</v>
      </c>
    </row>
    <row r="149" spans="1:11" ht="12" customHeight="1">
      <c r="A149" s="93" t="s">
        <v>219</v>
      </c>
      <c r="B149" s="149"/>
      <c r="C149" s="851">
        <v>0.23</v>
      </c>
      <c r="D149" s="851">
        <v>0.21</v>
      </c>
      <c r="E149" s="851">
        <v>0.20032411004417905</v>
      </c>
      <c r="F149" s="851">
        <v>0.18718812180259525</v>
      </c>
      <c r="G149" s="848">
        <v>0.17374085299930581</v>
      </c>
      <c r="H149" s="848">
        <v>0.15055016773927193</v>
      </c>
      <c r="I149" s="848">
        <v>0.14486131892637716</v>
      </c>
      <c r="J149" s="848">
        <v>0.1357157964293986</v>
      </c>
      <c r="K149" s="848">
        <v>0.11325073632987578</v>
      </c>
    </row>
    <row r="150" spans="1:11" ht="12" customHeight="1">
      <c r="A150" s="93" t="s">
        <v>226</v>
      </c>
      <c r="B150" s="149"/>
      <c r="C150" s="851">
        <v>0.79</v>
      </c>
      <c r="D150" s="851">
        <v>0.76</v>
      </c>
      <c r="E150" s="851">
        <v>0.7091154253954306</v>
      </c>
      <c r="F150" s="851">
        <v>0.55403164420848616</v>
      </c>
      <c r="G150" s="848">
        <v>0.47608028496534666</v>
      </c>
      <c r="H150" s="848">
        <v>0.44777034425546347</v>
      </c>
      <c r="I150" s="848">
        <v>0.46862447558689635</v>
      </c>
      <c r="J150" s="848">
        <v>0.50999753700962036</v>
      </c>
      <c r="K150" s="848">
        <v>0.46580868228966577</v>
      </c>
    </row>
    <row r="151" spans="1:11" ht="12" customHeight="1">
      <c r="A151" s="93" t="s">
        <v>234</v>
      </c>
      <c r="B151" s="149"/>
      <c r="C151" s="851" t="s">
        <v>38</v>
      </c>
      <c r="D151" s="851" t="s">
        <v>38</v>
      </c>
      <c r="E151" s="851" t="s">
        <v>38</v>
      </c>
      <c r="F151" s="851" t="s">
        <v>38</v>
      </c>
      <c r="G151" s="848" t="s">
        <v>38</v>
      </c>
      <c r="H151" s="848" t="s">
        <v>38</v>
      </c>
      <c r="I151" s="848" t="s">
        <v>38</v>
      </c>
      <c r="J151" s="848" t="s">
        <v>38</v>
      </c>
      <c r="K151" s="848" t="s">
        <v>38</v>
      </c>
    </row>
    <row r="152" spans="1:11" ht="12" customHeight="1">
      <c r="A152" s="93" t="s">
        <v>242</v>
      </c>
      <c r="B152" s="149"/>
      <c r="C152" s="851">
        <v>2.5</v>
      </c>
      <c r="D152" s="851">
        <v>2.61</v>
      </c>
      <c r="E152" s="851">
        <v>2.7271214502827084</v>
      </c>
      <c r="F152" s="851">
        <v>2.4168735967952792</v>
      </c>
      <c r="G152" s="848">
        <v>2.4426143066867469</v>
      </c>
      <c r="H152" s="848">
        <v>2.4476042734518746</v>
      </c>
      <c r="I152" s="848">
        <v>2.4497826701988119</v>
      </c>
      <c r="J152" s="848">
        <v>2.6323451341633777</v>
      </c>
      <c r="K152" s="848">
        <v>2.7004097835830452</v>
      </c>
    </row>
    <row r="153" spans="1:11" ht="12" customHeight="1">
      <c r="A153" s="124" t="s">
        <v>250</v>
      </c>
      <c r="B153" s="149"/>
      <c r="C153" s="851"/>
      <c r="D153" s="851"/>
      <c r="E153" s="851"/>
      <c r="F153" s="851"/>
      <c r="G153" s="848"/>
      <c r="H153" s="848"/>
      <c r="I153" s="848"/>
      <c r="J153" s="848"/>
      <c r="K153" s="848"/>
    </row>
    <row r="154" spans="1:11" ht="12" customHeight="1">
      <c r="A154" s="124" t="s">
        <v>251</v>
      </c>
      <c r="B154" s="149"/>
      <c r="C154" s="851">
        <v>0.17</v>
      </c>
      <c r="D154" s="851">
        <v>0.18</v>
      </c>
      <c r="E154" s="851">
        <v>0.16720279304484267</v>
      </c>
      <c r="F154" s="851">
        <v>0.20338347238108939</v>
      </c>
      <c r="G154" s="848">
        <v>0.19763970395772559</v>
      </c>
      <c r="H154" s="848">
        <v>0.21457279061808604</v>
      </c>
      <c r="I154" s="848">
        <v>0.23374489581331878</v>
      </c>
      <c r="J154" s="848">
        <v>0.21768659085399261</v>
      </c>
      <c r="K154" s="848">
        <v>0.24490971955436036</v>
      </c>
    </row>
    <row r="155" spans="1:11" ht="12" customHeight="1">
      <c r="A155" s="125" t="s">
        <v>258</v>
      </c>
      <c r="B155" s="150"/>
      <c r="C155" s="853">
        <v>8.3392506674143334</v>
      </c>
      <c r="D155" s="853">
        <v>8.4570852671398402</v>
      </c>
      <c r="E155" s="853">
        <v>8.1147226648374122</v>
      </c>
      <c r="F155" s="853">
        <v>7.7195326850422381</v>
      </c>
      <c r="G155" s="848">
        <v>7.6256301899389634</v>
      </c>
      <c r="H155" s="848">
        <v>7.7114279217790997</v>
      </c>
      <c r="I155" s="848">
        <v>7.3833885294042005</v>
      </c>
      <c r="J155" s="848">
        <v>7.492594596036712</v>
      </c>
      <c r="K155" s="848">
        <v>7.7958925598668207</v>
      </c>
    </row>
    <row r="156" spans="1:11" s="152" customFormat="1" ht="3" customHeight="1">
      <c r="A156" s="151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</row>
    <row r="157" spans="1:11" s="152" customFormat="1" ht="3" customHeigh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</row>
    <row r="158" spans="1:11" s="152" customFormat="1" ht="14.45" customHeight="1">
      <c r="A158" s="890" t="s">
        <v>802</v>
      </c>
      <c r="B158" s="140"/>
    </row>
    <row r="159" spans="1:11" s="152" customFormat="1" ht="12" customHeight="1">
      <c r="A159" s="93" t="s">
        <v>671</v>
      </c>
      <c r="F159" s="805"/>
    </row>
    <row r="163" spans="5:11" ht="11.1" customHeight="1">
      <c r="E163" s="808"/>
      <c r="F163" s="808"/>
      <c r="G163" s="808"/>
      <c r="H163" s="808"/>
      <c r="I163" s="808"/>
      <c r="J163" s="808"/>
      <c r="K163" s="808"/>
    </row>
    <row r="164" spans="5:11" ht="11.1" customHeight="1">
      <c r="E164" s="808"/>
      <c r="F164" s="808"/>
      <c r="G164" s="808"/>
      <c r="H164" s="808"/>
      <c r="I164" s="808"/>
      <c r="J164" s="808"/>
      <c r="K164" s="808"/>
    </row>
    <row r="165" spans="5:11" ht="11.1" customHeight="1">
      <c r="E165" s="808"/>
      <c r="F165" s="808"/>
      <c r="G165" s="808"/>
      <c r="H165" s="808"/>
      <c r="I165" s="808"/>
      <c r="J165" s="808"/>
      <c r="K165" s="808"/>
    </row>
    <row r="166" spans="5:11" ht="11.1" customHeight="1">
      <c r="E166" s="808"/>
      <c r="F166" s="808"/>
      <c r="G166" s="808"/>
      <c r="H166" s="808"/>
      <c r="I166" s="808"/>
      <c r="J166" s="808"/>
      <c r="K166" s="808"/>
    </row>
    <row r="167" spans="5:11" ht="12.6" customHeight="1">
      <c r="E167" s="875"/>
      <c r="F167" s="875"/>
      <c r="G167" s="875"/>
      <c r="H167" s="875"/>
      <c r="I167" s="875"/>
      <c r="J167" s="875"/>
      <c r="K167" s="875"/>
    </row>
    <row r="168" spans="5:11" ht="12.6" customHeight="1">
      <c r="E168" s="875"/>
      <c r="F168" s="875"/>
      <c r="G168" s="875"/>
      <c r="H168" s="875"/>
      <c r="I168" s="875"/>
      <c r="J168" s="875"/>
      <c r="K168" s="875"/>
    </row>
    <row r="169" spans="5:11" ht="11.1" customHeight="1">
      <c r="E169" s="808"/>
      <c r="F169" s="808"/>
      <c r="G169" s="808"/>
      <c r="H169" s="808"/>
      <c r="I169" s="808"/>
      <c r="J169" s="808"/>
      <c r="K169" s="808"/>
    </row>
    <row r="170" spans="5:11" ht="11.1" customHeight="1">
      <c r="E170" s="808"/>
      <c r="F170" s="808"/>
      <c r="G170" s="808"/>
      <c r="H170" s="808"/>
      <c r="I170" s="808"/>
      <c r="J170" s="808"/>
      <c r="K170" s="808"/>
    </row>
    <row r="171" spans="5:11" ht="12.6" customHeight="1">
      <c r="E171" s="875"/>
      <c r="F171" s="875"/>
      <c r="G171" s="875"/>
      <c r="H171" s="875"/>
      <c r="I171" s="875"/>
      <c r="J171" s="875"/>
      <c r="K171" s="875"/>
    </row>
    <row r="172" spans="5:11" ht="11.1" customHeight="1">
      <c r="E172" s="808"/>
      <c r="F172" s="808"/>
      <c r="G172" s="808"/>
      <c r="H172" s="808"/>
      <c r="I172" s="808"/>
      <c r="J172" s="808"/>
      <c r="K172" s="808"/>
    </row>
    <row r="173" spans="5:11" ht="11.1" customHeight="1">
      <c r="E173" s="808"/>
      <c r="F173" s="808"/>
      <c r="G173" s="808"/>
      <c r="H173" s="808"/>
      <c r="I173" s="808"/>
      <c r="J173" s="808"/>
      <c r="K173" s="808"/>
    </row>
    <row r="174" spans="5:11" ht="11.1" customHeight="1">
      <c r="E174" s="808"/>
      <c r="F174" s="808"/>
      <c r="G174" s="808"/>
      <c r="H174" s="808"/>
      <c r="I174" s="808"/>
      <c r="J174" s="808"/>
      <c r="K174" s="808"/>
    </row>
    <row r="175" spans="5:11" ht="11.1" customHeight="1">
      <c r="E175" s="808"/>
      <c r="F175" s="808"/>
      <c r="G175" s="808"/>
      <c r="H175" s="808"/>
      <c r="I175" s="808"/>
      <c r="J175" s="808"/>
      <c r="K175" s="808"/>
    </row>
    <row r="176" spans="5:11" ht="11.1" customHeight="1">
      <c r="E176" s="808"/>
      <c r="F176" s="808"/>
      <c r="G176" s="808"/>
      <c r="H176" s="808"/>
      <c r="I176" s="808"/>
      <c r="J176" s="808"/>
      <c r="K176" s="808"/>
    </row>
    <row r="177" spans="5:11" ht="11.1" customHeight="1">
      <c r="E177" s="808"/>
      <c r="F177" s="808"/>
      <c r="G177" s="808"/>
      <c r="H177" s="808"/>
      <c r="I177" s="808"/>
      <c r="J177" s="808"/>
      <c r="K177" s="808"/>
    </row>
  </sheetData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3565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5"/>
  <cols>
    <col min="1" max="1" width="24.85546875" style="43" customWidth="1"/>
    <col min="2" max="2" width="13" style="43" customWidth="1"/>
    <col min="3" max="3" width="29.42578125" style="43" customWidth="1"/>
    <col min="4" max="4" width="25.28515625" style="68" customWidth="1"/>
    <col min="5" max="6" width="11.42578125" style="43"/>
    <col min="7" max="7" width="15.7109375" style="43" customWidth="1"/>
    <col min="8" max="16384" width="11.42578125" style="43"/>
  </cols>
  <sheetData>
    <row r="1" spans="1:5" ht="24.75" customHeight="1"/>
    <row r="2" spans="1:5" ht="13.5" customHeight="1">
      <c r="A2" s="40" t="s">
        <v>56</v>
      </c>
      <c r="B2" s="41"/>
      <c r="C2" s="41"/>
      <c r="D2" s="42" t="s">
        <v>28</v>
      </c>
    </row>
    <row r="3" spans="1:5" ht="12.75" customHeight="1">
      <c r="A3" s="40" t="s">
        <v>58</v>
      </c>
      <c r="B3" s="41"/>
      <c r="C3" s="41"/>
      <c r="D3" s="44"/>
    </row>
    <row r="4" spans="1:5" ht="12.75" customHeight="1">
      <c r="A4" s="40" t="s">
        <v>59</v>
      </c>
      <c r="B4" s="41"/>
      <c r="C4" s="41"/>
      <c r="D4" s="44"/>
    </row>
    <row r="5" spans="1:5" ht="12.75" customHeight="1">
      <c r="A5" s="40" t="s">
        <v>678</v>
      </c>
      <c r="B5" s="41"/>
      <c r="C5" s="41"/>
      <c r="D5" s="44"/>
    </row>
    <row r="6" spans="1:5" ht="3" customHeight="1">
      <c r="A6" s="45"/>
      <c r="B6" s="45"/>
      <c r="C6" s="45"/>
      <c r="D6" s="46"/>
    </row>
    <row r="7" spans="1:5" ht="3" customHeight="1">
      <c r="A7" s="47"/>
      <c r="B7" s="48"/>
      <c r="C7" s="48"/>
      <c r="D7" s="49"/>
    </row>
    <row r="8" spans="1:5" ht="15" customHeight="1">
      <c r="A8" s="1002" t="s">
        <v>60</v>
      </c>
      <c r="B8" s="50" t="s">
        <v>61</v>
      </c>
      <c r="C8" s="50" t="s">
        <v>62</v>
      </c>
      <c r="D8" s="51" t="s">
        <v>63</v>
      </c>
    </row>
    <row r="9" spans="1:5" ht="15" customHeight="1">
      <c r="A9" s="1002"/>
      <c r="B9" s="50" t="s">
        <v>64</v>
      </c>
      <c r="C9" s="50" t="s">
        <v>65</v>
      </c>
      <c r="D9" s="945" t="s">
        <v>861</v>
      </c>
    </row>
    <row r="10" spans="1:5" ht="15" customHeight="1">
      <c r="A10" s="1002"/>
      <c r="B10" s="50"/>
      <c r="C10" s="876" t="s">
        <v>803</v>
      </c>
      <c r="D10" s="945" t="s">
        <v>862</v>
      </c>
    </row>
    <row r="11" spans="1:5" ht="3" customHeight="1">
      <c r="A11" s="52"/>
      <c r="B11" s="52"/>
      <c r="C11" s="52"/>
      <c r="D11" s="53"/>
    </row>
    <row r="12" spans="1:5" ht="3" customHeight="1">
      <c r="A12" s="54"/>
      <c r="B12" s="55"/>
      <c r="C12" s="55"/>
      <c r="D12" s="56"/>
    </row>
    <row r="13" spans="1:5" ht="15" customHeight="1">
      <c r="A13" s="57">
        <v>1940</v>
      </c>
      <c r="B13" s="58"/>
      <c r="C13" s="58"/>
      <c r="D13" s="59"/>
      <c r="E13" s="60"/>
    </row>
    <row r="14" spans="1:5" ht="15" customHeight="1">
      <c r="A14" s="57"/>
      <c r="B14" s="58"/>
      <c r="C14" s="58"/>
      <c r="D14" s="59"/>
      <c r="E14" s="60"/>
    </row>
    <row r="15" spans="1:5" ht="15" customHeight="1">
      <c r="A15" s="61" t="s">
        <v>66</v>
      </c>
      <c r="B15" s="58">
        <v>875471</v>
      </c>
      <c r="C15" s="58">
        <v>4692</v>
      </c>
      <c r="D15" s="62">
        <v>535.94008253842787</v>
      </c>
      <c r="E15" s="60"/>
    </row>
    <row r="16" spans="1:5" ht="15" customHeight="1">
      <c r="A16" s="63" t="s">
        <v>67</v>
      </c>
      <c r="B16" s="64">
        <v>7835</v>
      </c>
      <c r="C16" s="64">
        <v>37</v>
      </c>
      <c r="D16" s="65">
        <v>472.23994894703259</v>
      </c>
      <c r="E16" s="60"/>
    </row>
    <row r="17" spans="1:5" ht="15" customHeight="1">
      <c r="A17" s="63" t="s">
        <v>68</v>
      </c>
      <c r="B17" s="64">
        <v>3385</v>
      </c>
      <c r="C17" s="64">
        <v>10</v>
      </c>
      <c r="D17" s="65">
        <v>295.42097488921718</v>
      </c>
      <c r="E17" s="60"/>
    </row>
    <row r="18" spans="1:5" ht="15" customHeight="1">
      <c r="A18" s="63" t="s">
        <v>69</v>
      </c>
      <c r="B18" s="64">
        <v>2159</v>
      </c>
      <c r="C18" s="64">
        <v>7</v>
      </c>
      <c r="D18" s="65">
        <v>324.22417786012045</v>
      </c>
      <c r="E18" s="60"/>
    </row>
    <row r="19" spans="1:5" ht="15" customHeight="1">
      <c r="A19" s="63" t="s">
        <v>70</v>
      </c>
      <c r="B19" s="64">
        <v>4427</v>
      </c>
      <c r="C19" s="64">
        <v>19</v>
      </c>
      <c r="D19" s="65">
        <v>429.18454935622316</v>
      </c>
      <c r="E19" s="60"/>
    </row>
    <row r="20" spans="1:5" ht="15" customHeight="1">
      <c r="A20" s="63" t="s">
        <v>71</v>
      </c>
      <c r="B20" s="64">
        <v>35003</v>
      </c>
      <c r="C20" s="64">
        <v>140</v>
      </c>
      <c r="D20" s="65">
        <v>399.96571722423795</v>
      </c>
      <c r="E20" s="60"/>
    </row>
    <row r="21" spans="1:5" ht="15" customHeight="1">
      <c r="A21" s="63" t="s">
        <v>72</v>
      </c>
      <c r="B21" s="64">
        <v>3450</v>
      </c>
      <c r="C21" s="64">
        <v>27</v>
      </c>
      <c r="D21" s="65">
        <v>782.60869565217399</v>
      </c>
      <c r="E21" s="60"/>
    </row>
    <row r="22" spans="1:5" ht="15" customHeight="1">
      <c r="A22" s="63" t="s">
        <v>73</v>
      </c>
      <c r="B22" s="64">
        <v>25079</v>
      </c>
      <c r="C22" s="64">
        <v>149</v>
      </c>
      <c r="D22" s="65">
        <v>594.12257267036159</v>
      </c>
      <c r="E22" s="60"/>
    </row>
    <row r="23" spans="1:5" ht="15" customHeight="1">
      <c r="A23" s="63" t="s">
        <v>74</v>
      </c>
      <c r="B23" s="64">
        <v>30767</v>
      </c>
      <c r="C23" s="64">
        <v>171</v>
      </c>
      <c r="D23" s="65">
        <v>555.79029479637279</v>
      </c>
      <c r="E23" s="60"/>
    </row>
    <row r="24" spans="1:5" ht="15" customHeight="1">
      <c r="A24" s="63" t="s">
        <v>75</v>
      </c>
      <c r="B24" s="64">
        <v>58776</v>
      </c>
      <c r="C24" s="64">
        <v>279</v>
      </c>
      <c r="D24" s="65">
        <v>474.68354430379748</v>
      </c>
      <c r="E24" s="60"/>
    </row>
    <row r="25" spans="1:5" ht="15" customHeight="1">
      <c r="A25" s="63" t="s">
        <v>76</v>
      </c>
      <c r="B25" s="64">
        <v>24805</v>
      </c>
      <c r="C25" s="64">
        <v>153</v>
      </c>
      <c r="D25" s="65">
        <v>616.81112678895386</v>
      </c>
      <c r="E25" s="60"/>
    </row>
    <row r="26" spans="1:5" ht="15" customHeight="1">
      <c r="A26" s="63" t="s">
        <v>77</v>
      </c>
      <c r="B26" s="64">
        <v>61195</v>
      </c>
      <c r="C26" s="64">
        <v>318</v>
      </c>
      <c r="D26" s="65">
        <v>519.65029822697932</v>
      </c>
      <c r="E26" s="60"/>
    </row>
    <row r="27" spans="1:5" ht="15" customHeight="1">
      <c r="A27" s="63" t="s">
        <v>78</v>
      </c>
      <c r="B27" s="64">
        <v>31081</v>
      </c>
      <c r="C27" s="64">
        <v>160</v>
      </c>
      <c r="D27" s="65">
        <v>514.78395161030846</v>
      </c>
      <c r="E27" s="60"/>
    </row>
    <row r="28" spans="1:5" ht="15" customHeight="1">
      <c r="A28" s="63" t="s">
        <v>79</v>
      </c>
      <c r="B28" s="64">
        <v>30567</v>
      </c>
      <c r="C28" s="64">
        <v>145</v>
      </c>
      <c r="D28" s="65">
        <v>474.36778224883039</v>
      </c>
      <c r="E28" s="60"/>
    </row>
    <row r="29" spans="1:5" ht="15" customHeight="1">
      <c r="A29" s="63" t="s">
        <v>80</v>
      </c>
      <c r="B29" s="64">
        <v>64941</v>
      </c>
      <c r="C29" s="64">
        <v>430</v>
      </c>
      <c r="D29" s="65">
        <v>662.13948045148675</v>
      </c>
      <c r="E29" s="60"/>
    </row>
    <row r="30" spans="1:5" ht="15" customHeight="1">
      <c r="A30" s="63" t="s">
        <v>81</v>
      </c>
      <c r="B30" s="64">
        <v>54756</v>
      </c>
      <c r="C30" s="64">
        <v>229</v>
      </c>
      <c r="D30" s="65">
        <v>418.21900796259774</v>
      </c>
      <c r="E30" s="60"/>
    </row>
    <row r="31" spans="1:5" ht="15" customHeight="1">
      <c r="A31" s="63" t="s">
        <v>82</v>
      </c>
      <c r="B31" s="64">
        <v>54519</v>
      </c>
      <c r="C31" s="64">
        <v>321</v>
      </c>
      <c r="D31" s="65">
        <v>588.78556099708362</v>
      </c>
      <c r="E31" s="60"/>
    </row>
    <row r="32" spans="1:5" ht="15" customHeight="1">
      <c r="A32" s="63" t="s">
        <v>83</v>
      </c>
      <c r="B32" s="64">
        <v>8447</v>
      </c>
      <c r="C32" s="64">
        <v>71</v>
      </c>
      <c r="D32" s="65">
        <v>840.5351012193679</v>
      </c>
      <c r="E32" s="60"/>
    </row>
    <row r="33" spans="1:5" ht="15" customHeight="1">
      <c r="A33" s="63" t="s">
        <v>84</v>
      </c>
      <c r="B33" s="64">
        <v>9600</v>
      </c>
      <c r="C33" s="64">
        <v>64</v>
      </c>
      <c r="D33" s="65">
        <v>666.66666666666674</v>
      </c>
      <c r="E33" s="60"/>
    </row>
    <row r="34" spans="1:5" ht="15" customHeight="1">
      <c r="A34" s="63" t="s">
        <v>85</v>
      </c>
      <c r="B34" s="64">
        <v>24523</v>
      </c>
      <c r="C34" s="64">
        <v>126</v>
      </c>
      <c r="D34" s="65">
        <v>513.80336826652524</v>
      </c>
      <c r="E34" s="60"/>
    </row>
    <row r="35" spans="1:5" ht="15" customHeight="1">
      <c r="A35" s="63" t="s">
        <v>86</v>
      </c>
      <c r="B35" s="64">
        <v>50530</v>
      </c>
      <c r="C35" s="64">
        <v>269</v>
      </c>
      <c r="D35" s="65">
        <v>532.35701563427665</v>
      </c>
      <c r="E35" s="60"/>
    </row>
    <row r="36" spans="1:5" ht="15" customHeight="1">
      <c r="A36" s="63" t="s">
        <v>87</v>
      </c>
      <c r="B36" s="64">
        <v>58134</v>
      </c>
      <c r="C36" s="64">
        <v>324</v>
      </c>
      <c r="D36" s="65">
        <v>557.33305810713182</v>
      </c>
      <c r="E36" s="60"/>
    </row>
    <row r="37" spans="1:5" ht="15" customHeight="1">
      <c r="A37" s="63" t="s">
        <v>88</v>
      </c>
      <c r="B37" s="64">
        <v>11844</v>
      </c>
      <c r="C37" s="64">
        <v>64</v>
      </c>
      <c r="D37" s="65">
        <v>540.35798716649788</v>
      </c>
      <c r="E37" s="60"/>
    </row>
    <row r="38" spans="1:5" ht="15" customHeight="1">
      <c r="A38" s="63" t="s">
        <v>89</v>
      </c>
      <c r="B38" s="64">
        <v>618</v>
      </c>
      <c r="C38" s="64">
        <v>1</v>
      </c>
      <c r="D38" s="65">
        <v>161.81229773462783</v>
      </c>
      <c r="E38" s="60"/>
    </row>
    <row r="39" spans="1:5" ht="15" customHeight="1">
      <c r="A39" s="63" t="s">
        <v>90</v>
      </c>
      <c r="B39" s="64">
        <v>36603</v>
      </c>
      <c r="C39" s="64">
        <v>184</v>
      </c>
      <c r="D39" s="65">
        <v>502.69103625385895</v>
      </c>
      <c r="E39" s="60"/>
    </row>
    <row r="40" spans="1:5" ht="15" customHeight="1">
      <c r="A40" s="63" t="s">
        <v>91</v>
      </c>
      <c r="B40" s="64">
        <v>19702</v>
      </c>
      <c r="C40" s="64">
        <v>121</v>
      </c>
      <c r="D40" s="65">
        <v>614.15084762968229</v>
      </c>
      <c r="E40" s="60"/>
    </row>
    <row r="41" spans="1:5" ht="15" customHeight="1">
      <c r="A41" s="63" t="s">
        <v>92</v>
      </c>
      <c r="B41" s="64">
        <v>18629</v>
      </c>
      <c r="C41" s="64">
        <v>77</v>
      </c>
      <c r="D41" s="65">
        <v>413.33404906328843</v>
      </c>
      <c r="E41" s="60"/>
    </row>
    <row r="42" spans="1:5" ht="15" customHeight="1">
      <c r="A42" s="63" t="s">
        <v>93</v>
      </c>
      <c r="B42" s="64">
        <v>10899</v>
      </c>
      <c r="C42" s="64">
        <v>70</v>
      </c>
      <c r="D42" s="65">
        <v>642.26075786769422</v>
      </c>
      <c r="E42" s="60"/>
    </row>
    <row r="43" spans="1:5" ht="15" customHeight="1">
      <c r="A43" s="63" t="s">
        <v>94</v>
      </c>
      <c r="B43" s="64">
        <v>16722</v>
      </c>
      <c r="C43" s="64">
        <v>97</v>
      </c>
      <c r="D43" s="65">
        <v>580.07415380935299</v>
      </c>
      <c r="E43" s="60"/>
    </row>
    <row r="44" spans="1:5" ht="15" customHeight="1">
      <c r="A44" s="63" t="s">
        <v>95</v>
      </c>
      <c r="B44" s="64">
        <v>12154</v>
      </c>
      <c r="C44" s="64">
        <v>46</v>
      </c>
      <c r="D44" s="65">
        <v>378.47622181997696</v>
      </c>
      <c r="E44" s="60"/>
    </row>
    <row r="45" spans="1:5" ht="15" customHeight="1">
      <c r="A45" s="63" t="s">
        <v>96</v>
      </c>
      <c r="B45" s="64">
        <v>53621</v>
      </c>
      <c r="C45" s="64">
        <v>319</v>
      </c>
      <c r="D45" s="65">
        <v>594.91617090319096</v>
      </c>
      <c r="E45" s="60"/>
    </row>
    <row r="46" spans="1:5" ht="15" customHeight="1">
      <c r="A46" s="63" t="s">
        <v>97</v>
      </c>
      <c r="B46" s="64">
        <v>19537</v>
      </c>
      <c r="C46" s="64">
        <v>72</v>
      </c>
      <c r="D46" s="65">
        <v>368.53150432512672</v>
      </c>
      <c r="E46" s="60"/>
    </row>
    <row r="47" spans="1:5" ht="15" customHeight="1">
      <c r="A47" s="63" t="s">
        <v>98</v>
      </c>
      <c r="B47" s="64">
        <v>31163</v>
      </c>
      <c r="C47" s="64">
        <v>192</v>
      </c>
      <c r="D47" s="65">
        <v>616.11526489747462</v>
      </c>
      <c r="E47" s="60"/>
    </row>
    <row r="48" spans="1:5" ht="12.95" customHeight="1">
      <c r="A48" s="63"/>
      <c r="B48" s="64"/>
      <c r="C48" s="64"/>
      <c r="D48" s="65"/>
      <c r="E48" s="60"/>
    </row>
    <row r="49" spans="1:5" ht="12.95" customHeight="1">
      <c r="A49" s="61" t="s">
        <v>99</v>
      </c>
      <c r="B49" s="64"/>
      <c r="C49" s="64"/>
      <c r="D49" s="65"/>
      <c r="E49" s="60"/>
    </row>
    <row r="50" spans="1:5" ht="13.5" customHeight="1">
      <c r="A50" s="40" t="s">
        <v>56</v>
      </c>
      <c r="B50" s="41"/>
      <c r="C50" s="41"/>
      <c r="D50" s="42" t="s">
        <v>28</v>
      </c>
    </row>
    <row r="51" spans="1:5" ht="12.75" customHeight="1">
      <c r="A51" s="40" t="s">
        <v>58</v>
      </c>
      <c r="B51" s="41"/>
      <c r="C51" s="41"/>
      <c r="D51" s="44"/>
    </row>
    <row r="52" spans="1:5" ht="12.75" customHeight="1">
      <c r="A52" s="40" t="s">
        <v>59</v>
      </c>
      <c r="B52" s="41"/>
      <c r="C52" s="41"/>
      <c r="D52" s="44"/>
    </row>
    <row r="53" spans="1:5" ht="12.75" customHeight="1">
      <c r="A53" s="40" t="s">
        <v>678</v>
      </c>
      <c r="B53" s="41"/>
      <c r="C53" s="41"/>
      <c r="D53" s="44"/>
    </row>
    <row r="54" spans="1:5" ht="3" customHeight="1">
      <c r="A54" s="45"/>
      <c r="B54" s="45"/>
      <c r="C54" s="45"/>
      <c r="D54" s="46"/>
    </row>
    <row r="55" spans="1:5" ht="3" customHeight="1">
      <c r="A55" s="47"/>
      <c r="B55" s="48"/>
      <c r="C55" s="48"/>
      <c r="D55" s="49"/>
    </row>
    <row r="56" spans="1:5" ht="15" customHeight="1">
      <c r="A56" s="1002" t="s">
        <v>60</v>
      </c>
      <c r="B56" s="50" t="s">
        <v>61</v>
      </c>
      <c r="C56" s="50" t="s">
        <v>62</v>
      </c>
      <c r="D56" s="51" t="s">
        <v>63</v>
      </c>
    </row>
    <row r="57" spans="1:5" ht="15" customHeight="1">
      <c r="A57" s="1002"/>
      <c r="B57" s="50" t="s">
        <v>64</v>
      </c>
      <c r="C57" s="50" t="s">
        <v>65</v>
      </c>
      <c r="D57" s="945" t="s">
        <v>861</v>
      </c>
    </row>
    <row r="58" spans="1:5" ht="15" customHeight="1">
      <c r="A58" s="1002"/>
      <c r="B58" s="50"/>
      <c r="C58" s="876" t="s">
        <v>803</v>
      </c>
      <c r="D58" s="945" t="s">
        <v>862</v>
      </c>
    </row>
    <row r="59" spans="1:5" ht="3" customHeight="1">
      <c r="A59" s="52"/>
      <c r="B59" s="52"/>
      <c r="C59" s="52"/>
      <c r="D59" s="53"/>
    </row>
    <row r="60" spans="1:5" ht="3" customHeight="1">
      <c r="A60" s="54"/>
      <c r="B60" s="55"/>
      <c r="C60" s="55"/>
      <c r="D60" s="56"/>
    </row>
    <row r="61" spans="1:5" ht="15" customHeight="1">
      <c r="A61" s="57">
        <v>1941</v>
      </c>
      <c r="B61" s="55"/>
      <c r="C61" s="55"/>
      <c r="D61" s="56"/>
    </row>
    <row r="62" spans="1:5" ht="15" customHeight="1">
      <c r="A62" s="54"/>
      <c r="B62" s="55"/>
      <c r="C62" s="55"/>
      <c r="D62" s="56"/>
    </row>
    <row r="63" spans="1:5" ht="15" customHeight="1">
      <c r="A63" s="61" t="s">
        <v>66</v>
      </c>
      <c r="B63" s="58">
        <v>878935</v>
      </c>
      <c r="C63" s="58">
        <v>4653</v>
      </c>
      <c r="D63" s="62">
        <v>529.39068304254579</v>
      </c>
      <c r="E63" s="60"/>
    </row>
    <row r="64" spans="1:5" ht="15" customHeight="1">
      <c r="A64" s="63" t="s">
        <v>67</v>
      </c>
      <c r="B64" s="64">
        <v>7922</v>
      </c>
      <c r="C64" s="64">
        <v>33</v>
      </c>
      <c r="D64" s="65">
        <v>416.56147437515773</v>
      </c>
      <c r="E64" s="60"/>
    </row>
    <row r="65" spans="1:5" ht="15" customHeight="1">
      <c r="A65" s="63" t="s">
        <v>68</v>
      </c>
      <c r="B65" s="64">
        <v>3771</v>
      </c>
      <c r="C65" s="64">
        <v>12</v>
      </c>
      <c r="D65" s="65">
        <v>318.21797931583137</v>
      </c>
      <c r="E65" s="60"/>
    </row>
    <row r="66" spans="1:5" ht="15" customHeight="1">
      <c r="A66" s="63" t="s">
        <v>69</v>
      </c>
      <c r="B66" s="64">
        <v>2114</v>
      </c>
      <c r="C66" s="64">
        <v>18</v>
      </c>
      <c r="D66" s="65">
        <v>851.46641438032179</v>
      </c>
      <c r="E66" s="60"/>
    </row>
    <row r="67" spans="1:5" ht="15" customHeight="1">
      <c r="A67" s="63" t="s">
        <v>70</v>
      </c>
      <c r="B67" s="64">
        <v>4411</v>
      </c>
      <c r="C67" s="64">
        <v>14</v>
      </c>
      <c r="D67" s="65">
        <v>317.38834731353438</v>
      </c>
      <c r="E67" s="60"/>
    </row>
    <row r="68" spans="1:5" ht="15" customHeight="1">
      <c r="A68" s="63" t="s">
        <v>71</v>
      </c>
      <c r="B68" s="64">
        <v>28454</v>
      </c>
      <c r="C68" s="64">
        <v>155</v>
      </c>
      <c r="D68" s="65">
        <v>544.73887678358051</v>
      </c>
      <c r="E68" s="60"/>
    </row>
    <row r="69" spans="1:5" ht="15" customHeight="1">
      <c r="A69" s="63" t="s">
        <v>72</v>
      </c>
      <c r="B69" s="64">
        <v>3499</v>
      </c>
      <c r="C69" s="64">
        <v>21</v>
      </c>
      <c r="D69" s="65">
        <v>600.17147756501856</v>
      </c>
      <c r="E69" s="60"/>
    </row>
    <row r="70" spans="1:5" ht="15" customHeight="1">
      <c r="A70" s="63" t="s">
        <v>73</v>
      </c>
      <c r="B70" s="64">
        <v>27038</v>
      </c>
      <c r="C70" s="64">
        <v>146</v>
      </c>
      <c r="D70" s="65">
        <v>539.98076780826977</v>
      </c>
      <c r="E70" s="60"/>
    </row>
    <row r="71" spans="1:5" ht="15" customHeight="1">
      <c r="A71" s="63" t="s">
        <v>74</v>
      </c>
      <c r="B71" s="64">
        <v>27839</v>
      </c>
      <c r="C71" s="64">
        <v>169</v>
      </c>
      <c r="D71" s="65">
        <v>607.06203527425555</v>
      </c>
      <c r="E71" s="60"/>
    </row>
    <row r="72" spans="1:5" ht="15" customHeight="1">
      <c r="A72" s="63" t="s">
        <v>75</v>
      </c>
      <c r="B72" s="64">
        <v>61818</v>
      </c>
      <c r="C72" s="64">
        <v>268</v>
      </c>
      <c r="D72" s="65">
        <v>433.53068685496129</v>
      </c>
      <c r="E72" s="60"/>
    </row>
    <row r="73" spans="1:5" ht="15" customHeight="1">
      <c r="A73" s="63" t="s">
        <v>76</v>
      </c>
      <c r="B73" s="64">
        <v>25879</v>
      </c>
      <c r="C73" s="64">
        <v>141</v>
      </c>
      <c r="D73" s="65">
        <v>544.8433092468797</v>
      </c>
      <c r="E73" s="60"/>
    </row>
    <row r="74" spans="1:5" ht="15" customHeight="1">
      <c r="A74" s="63" t="s">
        <v>77</v>
      </c>
      <c r="B74" s="64">
        <v>60108</v>
      </c>
      <c r="C74" s="64">
        <v>310</v>
      </c>
      <c r="D74" s="65">
        <v>515.73833765888071</v>
      </c>
      <c r="E74" s="60"/>
    </row>
    <row r="75" spans="1:5" ht="15" customHeight="1">
      <c r="A75" s="63" t="s">
        <v>78</v>
      </c>
      <c r="B75" s="64">
        <v>31848</v>
      </c>
      <c r="C75" s="64">
        <v>181</v>
      </c>
      <c r="D75" s="65">
        <v>568.32454157246923</v>
      </c>
      <c r="E75" s="60"/>
    </row>
    <row r="76" spans="1:5" ht="15" customHeight="1">
      <c r="A76" s="63" t="s">
        <v>79</v>
      </c>
      <c r="B76" s="64">
        <v>31451</v>
      </c>
      <c r="C76" s="64">
        <v>144</v>
      </c>
      <c r="D76" s="65">
        <v>457.85507615020191</v>
      </c>
      <c r="E76" s="60"/>
    </row>
    <row r="77" spans="1:5" ht="15" customHeight="1">
      <c r="A77" s="63" t="s">
        <v>80</v>
      </c>
      <c r="B77" s="64">
        <v>65960</v>
      </c>
      <c r="C77" s="64">
        <v>372</v>
      </c>
      <c r="D77" s="65">
        <v>563.97816858702242</v>
      </c>
      <c r="E77" s="60"/>
    </row>
    <row r="78" spans="1:5" ht="15" customHeight="1">
      <c r="A78" s="63" t="s">
        <v>81</v>
      </c>
      <c r="B78" s="64">
        <v>54274</v>
      </c>
      <c r="C78" s="64">
        <v>208</v>
      </c>
      <c r="D78" s="65">
        <v>383.24059402292073</v>
      </c>
      <c r="E78" s="60"/>
    </row>
    <row r="79" spans="1:5" ht="15" customHeight="1">
      <c r="A79" s="63" t="s">
        <v>82</v>
      </c>
      <c r="B79" s="64">
        <v>53539</v>
      </c>
      <c r="C79" s="64">
        <v>327</v>
      </c>
      <c r="D79" s="65">
        <v>610.7697192700648</v>
      </c>
      <c r="E79" s="60"/>
    </row>
    <row r="80" spans="1:5" ht="15" customHeight="1">
      <c r="A80" s="63" t="s">
        <v>83</v>
      </c>
      <c r="B80" s="64">
        <v>9012</v>
      </c>
      <c r="C80" s="64">
        <v>49</v>
      </c>
      <c r="D80" s="65">
        <v>543.7194851309365</v>
      </c>
      <c r="E80" s="60"/>
    </row>
    <row r="81" spans="1:5" ht="15" customHeight="1">
      <c r="A81" s="63" t="s">
        <v>84</v>
      </c>
      <c r="B81" s="64">
        <v>9928</v>
      </c>
      <c r="C81" s="64">
        <v>58</v>
      </c>
      <c r="D81" s="65">
        <v>584.20628525382756</v>
      </c>
      <c r="E81" s="60"/>
    </row>
    <row r="82" spans="1:5" ht="15" customHeight="1">
      <c r="A82" s="63" t="s">
        <v>85</v>
      </c>
      <c r="B82" s="64">
        <v>26371</v>
      </c>
      <c r="C82" s="64">
        <v>155</v>
      </c>
      <c r="D82" s="65">
        <v>587.76686511698449</v>
      </c>
      <c r="E82" s="60"/>
    </row>
    <row r="83" spans="1:5" ht="15" customHeight="1">
      <c r="A83" s="63" t="s">
        <v>86</v>
      </c>
      <c r="B83" s="64">
        <v>51323</v>
      </c>
      <c r="C83" s="64">
        <v>276</v>
      </c>
      <c r="D83" s="65">
        <v>537.77059018373825</v>
      </c>
      <c r="E83" s="60"/>
    </row>
    <row r="84" spans="1:5" ht="15" customHeight="1">
      <c r="A84" s="63" t="s">
        <v>87</v>
      </c>
      <c r="B84" s="64">
        <v>57232</v>
      </c>
      <c r="C84" s="64">
        <v>314</v>
      </c>
      <c r="D84" s="65">
        <v>548.64411518031875</v>
      </c>
      <c r="E84" s="60"/>
    </row>
    <row r="85" spans="1:5" ht="15" customHeight="1">
      <c r="A85" s="63" t="s">
        <v>88</v>
      </c>
      <c r="B85" s="64">
        <v>12101</v>
      </c>
      <c r="C85" s="64">
        <v>64</v>
      </c>
      <c r="D85" s="65">
        <v>528.88191058590201</v>
      </c>
      <c r="E85" s="60"/>
    </row>
    <row r="86" spans="1:5" ht="15" customHeight="1">
      <c r="A86" s="63" t="s">
        <v>89</v>
      </c>
      <c r="B86" s="64">
        <v>681</v>
      </c>
      <c r="C86" s="64">
        <v>3</v>
      </c>
      <c r="D86" s="65">
        <v>440.52863436123351</v>
      </c>
      <c r="E86" s="60"/>
    </row>
    <row r="87" spans="1:5" ht="15" customHeight="1">
      <c r="A87" s="63" t="s">
        <v>90</v>
      </c>
      <c r="B87" s="64">
        <v>35349</v>
      </c>
      <c r="C87" s="64">
        <v>172</v>
      </c>
      <c r="D87" s="65">
        <v>486.57670655464085</v>
      </c>
      <c r="E87" s="60"/>
    </row>
    <row r="88" spans="1:5" ht="15" customHeight="1">
      <c r="A88" s="63" t="s">
        <v>91</v>
      </c>
      <c r="B88" s="64">
        <v>20293</v>
      </c>
      <c r="C88" s="64">
        <v>138</v>
      </c>
      <c r="D88" s="65">
        <v>680.03745133789982</v>
      </c>
      <c r="E88" s="60"/>
    </row>
    <row r="89" spans="1:5" ht="15" customHeight="1">
      <c r="A89" s="63" t="s">
        <v>92</v>
      </c>
      <c r="B89" s="64">
        <v>17891</v>
      </c>
      <c r="C89" s="64">
        <v>100</v>
      </c>
      <c r="D89" s="65">
        <v>558.94024928735121</v>
      </c>
      <c r="E89" s="60"/>
    </row>
    <row r="90" spans="1:5" ht="15" customHeight="1">
      <c r="A90" s="63" t="s">
        <v>93</v>
      </c>
      <c r="B90" s="64">
        <v>10578</v>
      </c>
      <c r="C90" s="64">
        <v>45</v>
      </c>
      <c r="D90" s="65">
        <v>425.41123085649463</v>
      </c>
      <c r="E90" s="60"/>
    </row>
    <row r="91" spans="1:5" ht="15" customHeight="1">
      <c r="A91" s="63" t="s">
        <v>94</v>
      </c>
      <c r="B91" s="64">
        <v>17827</v>
      </c>
      <c r="C91" s="64">
        <v>124</v>
      </c>
      <c r="D91" s="65">
        <v>695.57412912997142</v>
      </c>
      <c r="E91" s="60"/>
    </row>
    <row r="92" spans="1:5" ht="15" customHeight="1">
      <c r="A92" s="63" t="s">
        <v>95</v>
      </c>
      <c r="B92" s="64">
        <v>11736</v>
      </c>
      <c r="C92" s="64">
        <v>38</v>
      </c>
      <c r="D92" s="65">
        <v>323.79004771642809</v>
      </c>
      <c r="E92" s="60"/>
    </row>
    <row r="93" spans="1:5" ht="15" customHeight="1">
      <c r="A93" s="63" t="s">
        <v>96</v>
      </c>
      <c r="B93" s="64">
        <v>57977</v>
      </c>
      <c r="C93" s="64">
        <v>333</v>
      </c>
      <c r="D93" s="65">
        <v>574.36569674181146</v>
      </c>
      <c r="E93" s="60"/>
    </row>
    <row r="94" spans="1:5" ht="15" customHeight="1">
      <c r="A94" s="63" t="s">
        <v>97</v>
      </c>
      <c r="B94" s="64">
        <v>18624</v>
      </c>
      <c r="C94" s="64">
        <v>69</v>
      </c>
      <c r="D94" s="65">
        <v>370.48969072164948</v>
      </c>
      <c r="E94" s="60"/>
    </row>
    <row r="95" spans="1:5" ht="15" customHeight="1">
      <c r="A95" s="63" t="s">
        <v>98</v>
      </c>
      <c r="B95" s="64">
        <v>32087</v>
      </c>
      <c r="C95" s="64">
        <v>196</v>
      </c>
      <c r="D95" s="65">
        <v>610.8392807055817</v>
      </c>
      <c r="E95" s="60"/>
    </row>
    <row r="96" spans="1:5" ht="15" customHeight="1">
      <c r="A96" s="63"/>
      <c r="B96" s="64"/>
      <c r="C96" s="64"/>
      <c r="D96" s="65"/>
      <c r="E96" s="60"/>
    </row>
    <row r="97" spans="1:5" ht="15" customHeight="1">
      <c r="A97" s="61" t="s">
        <v>99</v>
      </c>
      <c r="B97" s="66"/>
      <c r="C97" s="66"/>
      <c r="D97" s="67"/>
      <c r="E97" s="60"/>
    </row>
    <row r="98" spans="1:5" ht="13.5" customHeight="1">
      <c r="A98" s="40" t="s">
        <v>56</v>
      </c>
      <c r="B98" s="41"/>
      <c r="C98" s="41"/>
      <c r="D98" s="42" t="s">
        <v>28</v>
      </c>
      <c r="E98" s="60"/>
    </row>
    <row r="99" spans="1:5" ht="12.75" customHeight="1">
      <c r="A99" s="40" t="s">
        <v>58</v>
      </c>
      <c r="B99" s="41"/>
      <c r="C99" s="41"/>
      <c r="D99" s="44"/>
      <c r="E99" s="60"/>
    </row>
    <row r="100" spans="1:5" ht="12.75" customHeight="1">
      <c r="A100" s="40" t="s">
        <v>59</v>
      </c>
      <c r="B100" s="41"/>
      <c r="C100" s="41"/>
      <c r="D100" s="44"/>
      <c r="E100" s="60"/>
    </row>
    <row r="101" spans="1:5" ht="12.75" customHeight="1">
      <c r="A101" s="40" t="s">
        <v>678</v>
      </c>
      <c r="B101" s="41"/>
      <c r="C101" s="41"/>
      <c r="D101" s="44"/>
      <c r="E101" s="60"/>
    </row>
    <row r="102" spans="1:5" ht="3" customHeight="1">
      <c r="A102" s="45"/>
      <c r="B102" s="45"/>
      <c r="C102" s="45"/>
      <c r="D102" s="46"/>
      <c r="E102" s="60"/>
    </row>
    <row r="103" spans="1:5" ht="3" customHeight="1">
      <c r="A103" s="47"/>
      <c r="B103" s="48"/>
      <c r="C103" s="48"/>
      <c r="D103" s="49"/>
      <c r="E103" s="60"/>
    </row>
    <row r="104" spans="1:5" ht="15" customHeight="1">
      <c r="A104" s="1002" t="s">
        <v>60</v>
      </c>
      <c r="B104" s="50" t="s">
        <v>61</v>
      </c>
      <c r="C104" s="50" t="s">
        <v>62</v>
      </c>
      <c r="D104" s="51" t="s">
        <v>63</v>
      </c>
      <c r="E104" s="60"/>
    </row>
    <row r="105" spans="1:5" ht="15" customHeight="1">
      <c r="A105" s="1002"/>
      <c r="B105" s="50" t="s">
        <v>64</v>
      </c>
      <c r="C105" s="50" t="s">
        <v>65</v>
      </c>
      <c r="D105" s="945" t="s">
        <v>861</v>
      </c>
      <c r="E105" s="60"/>
    </row>
    <row r="106" spans="1:5" ht="15" customHeight="1">
      <c r="A106" s="1002"/>
      <c r="B106" s="50"/>
      <c r="C106" s="876" t="s">
        <v>803</v>
      </c>
      <c r="D106" s="945" t="s">
        <v>862</v>
      </c>
      <c r="E106" s="60"/>
    </row>
    <row r="107" spans="1:5" ht="3" customHeight="1">
      <c r="A107" s="52"/>
      <c r="B107" s="52"/>
      <c r="C107" s="52"/>
      <c r="D107" s="53"/>
      <c r="E107" s="60"/>
    </row>
    <row r="108" spans="1:5" ht="3" customHeight="1">
      <c r="A108" s="54"/>
      <c r="B108" s="55"/>
      <c r="C108" s="55"/>
      <c r="D108" s="56"/>
      <c r="E108" s="60"/>
    </row>
    <row r="109" spans="1:5" ht="15" customHeight="1">
      <c r="A109" s="57">
        <v>1942</v>
      </c>
      <c r="B109" s="58"/>
      <c r="C109" s="58"/>
      <c r="D109" s="62"/>
      <c r="E109" s="60"/>
    </row>
    <row r="110" spans="1:5" ht="15" customHeight="1">
      <c r="A110" s="57"/>
      <c r="B110" s="58"/>
      <c r="C110" s="58"/>
      <c r="D110" s="62"/>
      <c r="E110" s="60"/>
    </row>
    <row r="111" spans="1:5" ht="15" customHeight="1">
      <c r="A111" s="61" t="s">
        <v>66</v>
      </c>
      <c r="B111" s="58">
        <v>940067</v>
      </c>
      <c r="C111" s="58">
        <v>4540</v>
      </c>
      <c r="D111" s="62">
        <v>482.94430077856151</v>
      </c>
      <c r="E111" s="60"/>
    </row>
    <row r="112" spans="1:5" ht="15" customHeight="1">
      <c r="A112" s="63" t="s">
        <v>67</v>
      </c>
      <c r="B112" s="64">
        <v>7956</v>
      </c>
      <c r="C112" s="64">
        <v>28</v>
      </c>
      <c r="D112" s="65">
        <v>351.93564605329311</v>
      </c>
      <c r="E112" s="60"/>
    </row>
    <row r="113" spans="1:5" ht="15" customHeight="1">
      <c r="A113" s="63" t="s">
        <v>68</v>
      </c>
      <c r="B113" s="64">
        <v>4269</v>
      </c>
      <c r="C113" s="64">
        <v>13</v>
      </c>
      <c r="D113" s="65">
        <v>304.52096509721247</v>
      </c>
      <c r="E113" s="60"/>
    </row>
    <row r="114" spans="1:5" ht="15" customHeight="1">
      <c r="A114" s="63" t="s">
        <v>69</v>
      </c>
      <c r="B114" s="64">
        <v>2488</v>
      </c>
      <c r="C114" s="64">
        <v>10</v>
      </c>
      <c r="D114" s="65">
        <v>401.92926045016077</v>
      </c>
      <c r="E114" s="60"/>
    </row>
    <row r="115" spans="1:5" ht="15" customHeight="1">
      <c r="A115" s="63" t="s">
        <v>70</v>
      </c>
      <c r="B115" s="64">
        <v>4399</v>
      </c>
      <c r="C115" s="64">
        <v>17</v>
      </c>
      <c r="D115" s="65">
        <v>386.4514662423278</v>
      </c>
      <c r="E115" s="60"/>
    </row>
    <row r="116" spans="1:5" ht="15" customHeight="1">
      <c r="A116" s="63" t="s">
        <v>71</v>
      </c>
      <c r="B116" s="64">
        <v>35150</v>
      </c>
      <c r="C116" s="64">
        <v>163</v>
      </c>
      <c r="D116" s="65">
        <v>463.72688477951641</v>
      </c>
      <c r="E116" s="60"/>
    </row>
    <row r="117" spans="1:5" ht="15" customHeight="1">
      <c r="A117" s="63" t="s">
        <v>72</v>
      </c>
      <c r="B117" s="64">
        <v>3811</v>
      </c>
      <c r="C117" s="64">
        <v>18</v>
      </c>
      <c r="D117" s="65">
        <v>472.31697717134608</v>
      </c>
      <c r="E117" s="60"/>
    </row>
    <row r="118" spans="1:5" ht="15" customHeight="1">
      <c r="A118" s="63" t="s">
        <v>73</v>
      </c>
      <c r="B118" s="64">
        <v>28151</v>
      </c>
      <c r="C118" s="64">
        <v>153</v>
      </c>
      <c r="D118" s="65">
        <v>543.49756669390069</v>
      </c>
      <c r="E118" s="60"/>
    </row>
    <row r="119" spans="1:5" ht="15" customHeight="1">
      <c r="A119" s="63" t="s">
        <v>74</v>
      </c>
      <c r="B119" s="64">
        <v>29602</v>
      </c>
      <c r="C119" s="64">
        <v>168</v>
      </c>
      <c r="D119" s="65">
        <v>567.5292209985812</v>
      </c>
      <c r="E119" s="60"/>
    </row>
    <row r="120" spans="1:5" ht="15" customHeight="1">
      <c r="A120" s="63" t="s">
        <v>75</v>
      </c>
      <c r="B120" s="64">
        <v>72116</v>
      </c>
      <c r="C120" s="64">
        <v>274</v>
      </c>
      <c r="D120" s="65">
        <v>379.94342448277774</v>
      </c>
      <c r="E120" s="60"/>
    </row>
    <row r="121" spans="1:5" ht="15" customHeight="1">
      <c r="A121" s="63" t="s">
        <v>76</v>
      </c>
      <c r="B121" s="64">
        <v>26800</v>
      </c>
      <c r="C121" s="64">
        <v>141</v>
      </c>
      <c r="D121" s="65">
        <v>526.11940298507466</v>
      </c>
      <c r="E121" s="60"/>
    </row>
    <row r="122" spans="1:5" ht="15" customHeight="1">
      <c r="A122" s="63" t="s">
        <v>77</v>
      </c>
      <c r="B122" s="64">
        <v>62310</v>
      </c>
      <c r="C122" s="64">
        <v>300</v>
      </c>
      <c r="D122" s="65">
        <v>481.4636494944632</v>
      </c>
      <c r="E122" s="60"/>
    </row>
    <row r="123" spans="1:5" ht="15" customHeight="1">
      <c r="A123" s="63" t="s">
        <v>78</v>
      </c>
      <c r="B123" s="64">
        <v>34012</v>
      </c>
      <c r="C123" s="64">
        <v>155</v>
      </c>
      <c r="D123" s="65">
        <v>455.72151005527456</v>
      </c>
      <c r="E123" s="60"/>
    </row>
    <row r="124" spans="1:5" ht="15" customHeight="1">
      <c r="A124" s="63" t="s">
        <v>79</v>
      </c>
      <c r="B124" s="64">
        <v>33188</v>
      </c>
      <c r="C124" s="64">
        <v>174</v>
      </c>
      <c r="D124" s="65">
        <v>524.28588646498736</v>
      </c>
      <c r="E124" s="60"/>
    </row>
    <row r="125" spans="1:5" ht="15" customHeight="1">
      <c r="A125" s="63" t="s">
        <v>80</v>
      </c>
      <c r="B125" s="64">
        <v>69038</v>
      </c>
      <c r="C125" s="64">
        <v>384</v>
      </c>
      <c r="D125" s="65">
        <v>556.21541759610648</v>
      </c>
      <c r="E125" s="60"/>
    </row>
    <row r="126" spans="1:5" ht="15" customHeight="1">
      <c r="A126" s="63" t="s">
        <v>81</v>
      </c>
      <c r="B126" s="64">
        <v>58162</v>
      </c>
      <c r="C126" s="64">
        <v>220</v>
      </c>
      <c r="D126" s="65">
        <v>378.25384271517487</v>
      </c>
      <c r="E126" s="60"/>
    </row>
    <row r="127" spans="1:5" ht="15" customHeight="1">
      <c r="A127" s="63" t="s">
        <v>82</v>
      </c>
      <c r="B127" s="64">
        <v>54801</v>
      </c>
      <c r="C127" s="64">
        <v>258</v>
      </c>
      <c r="D127" s="65">
        <v>470.79432857064654</v>
      </c>
      <c r="E127" s="60"/>
    </row>
    <row r="128" spans="1:5" ht="15" customHeight="1">
      <c r="A128" s="63" t="s">
        <v>83</v>
      </c>
      <c r="B128" s="64">
        <v>9147</v>
      </c>
      <c r="C128" s="64">
        <v>38</v>
      </c>
      <c r="D128" s="65">
        <v>415.43675522029082</v>
      </c>
      <c r="E128" s="60"/>
    </row>
    <row r="129" spans="1:5" ht="15" customHeight="1">
      <c r="A129" s="63" t="s">
        <v>84</v>
      </c>
      <c r="B129" s="64">
        <v>10397</v>
      </c>
      <c r="C129" s="64">
        <v>62</v>
      </c>
      <c r="D129" s="65">
        <v>596.32586322977784</v>
      </c>
      <c r="E129" s="60"/>
    </row>
    <row r="130" spans="1:5" ht="15" customHeight="1">
      <c r="A130" s="63" t="s">
        <v>85</v>
      </c>
      <c r="B130" s="64">
        <v>26646</v>
      </c>
      <c r="C130" s="64">
        <v>90</v>
      </c>
      <c r="D130" s="65">
        <v>337.7617653681603</v>
      </c>
      <c r="E130" s="60"/>
    </row>
    <row r="131" spans="1:5" ht="15" customHeight="1">
      <c r="A131" s="63" t="s">
        <v>86</v>
      </c>
      <c r="B131" s="64">
        <v>55991</v>
      </c>
      <c r="C131" s="64">
        <v>269</v>
      </c>
      <c r="D131" s="65">
        <v>480.43435552142307</v>
      </c>
      <c r="E131" s="60"/>
    </row>
    <row r="132" spans="1:5" ht="15" customHeight="1">
      <c r="A132" s="63" t="s">
        <v>87</v>
      </c>
      <c r="B132" s="64">
        <v>59883</v>
      </c>
      <c r="C132" s="64">
        <v>316</v>
      </c>
      <c r="D132" s="65">
        <v>527.69567322946409</v>
      </c>
      <c r="E132" s="60"/>
    </row>
    <row r="133" spans="1:5" ht="15" customHeight="1">
      <c r="A133" s="63" t="s">
        <v>88</v>
      </c>
      <c r="B133" s="64">
        <v>11947</v>
      </c>
      <c r="C133" s="64">
        <v>58</v>
      </c>
      <c r="D133" s="65">
        <v>485.47752573867922</v>
      </c>
      <c r="E133" s="60"/>
    </row>
    <row r="134" spans="1:5" ht="15" customHeight="1">
      <c r="A134" s="63" t="s">
        <v>89</v>
      </c>
      <c r="B134" s="64">
        <v>755</v>
      </c>
      <c r="C134" s="64">
        <v>9</v>
      </c>
      <c r="D134" s="65">
        <v>1192.0529801324503</v>
      </c>
      <c r="E134" s="60"/>
    </row>
    <row r="135" spans="1:5" ht="15" customHeight="1">
      <c r="A135" s="63" t="s">
        <v>90</v>
      </c>
      <c r="B135" s="64">
        <v>36730</v>
      </c>
      <c r="C135" s="64">
        <v>203</v>
      </c>
      <c r="D135" s="65">
        <v>552.6817315545876</v>
      </c>
      <c r="E135" s="60"/>
    </row>
    <row r="136" spans="1:5" ht="15" customHeight="1">
      <c r="A136" s="63" t="s">
        <v>91</v>
      </c>
      <c r="B136" s="64">
        <v>24945</v>
      </c>
      <c r="C136" s="64">
        <v>130</v>
      </c>
      <c r="D136" s="65">
        <v>521.14652234916821</v>
      </c>
      <c r="E136" s="60"/>
    </row>
    <row r="137" spans="1:5" ht="15" customHeight="1">
      <c r="A137" s="63" t="s">
        <v>92</v>
      </c>
      <c r="B137" s="64">
        <v>19578</v>
      </c>
      <c r="C137" s="64">
        <v>113</v>
      </c>
      <c r="D137" s="65">
        <v>577.17846562468083</v>
      </c>
      <c r="E137" s="60"/>
    </row>
    <row r="138" spans="1:5" ht="15" customHeight="1">
      <c r="A138" s="63" t="s">
        <v>93</v>
      </c>
      <c r="B138" s="64">
        <v>11117</v>
      </c>
      <c r="C138" s="64">
        <v>60</v>
      </c>
      <c r="D138" s="65">
        <v>539.71395160564896</v>
      </c>
      <c r="E138" s="60"/>
    </row>
    <row r="139" spans="1:5" ht="15" customHeight="1">
      <c r="A139" s="63" t="s">
        <v>94</v>
      </c>
      <c r="B139" s="64">
        <v>29545</v>
      </c>
      <c r="C139" s="64">
        <v>117</v>
      </c>
      <c r="D139" s="65">
        <v>396.00609240142154</v>
      </c>
      <c r="E139" s="60"/>
    </row>
    <row r="140" spans="1:5" ht="15" customHeight="1">
      <c r="A140" s="63" t="s">
        <v>95</v>
      </c>
      <c r="B140" s="64">
        <v>12676</v>
      </c>
      <c r="C140" s="64">
        <v>46</v>
      </c>
      <c r="D140" s="65">
        <v>362.89050173556325</v>
      </c>
      <c r="E140" s="60"/>
    </row>
    <row r="141" spans="1:5" ht="15" customHeight="1">
      <c r="A141" s="63" t="s">
        <v>96</v>
      </c>
      <c r="B141" s="64">
        <v>54498</v>
      </c>
      <c r="C141" s="64">
        <v>300</v>
      </c>
      <c r="D141" s="65">
        <v>550.47891665749205</v>
      </c>
      <c r="E141" s="60"/>
    </row>
    <row r="142" spans="1:5" ht="15" customHeight="1">
      <c r="A142" s="63" t="s">
        <v>97</v>
      </c>
      <c r="B142" s="64">
        <v>18210</v>
      </c>
      <c r="C142" s="64">
        <v>72</v>
      </c>
      <c r="D142" s="65">
        <v>395.38714991762771</v>
      </c>
      <c r="E142" s="60"/>
    </row>
    <row r="143" spans="1:5" ht="15" customHeight="1">
      <c r="A143" s="63" t="s">
        <v>98</v>
      </c>
      <c r="B143" s="64">
        <v>31749</v>
      </c>
      <c r="C143" s="64">
        <v>181</v>
      </c>
      <c r="D143" s="65">
        <v>570.09669595892785</v>
      </c>
      <c r="E143" s="60"/>
    </row>
    <row r="145" spans="1:5">
      <c r="A145" s="61" t="s">
        <v>99</v>
      </c>
    </row>
    <row r="146" spans="1:5" ht="13.5" customHeight="1">
      <c r="A146" s="40" t="s">
        <v>56</v>
      </c>
      <c r="B146" s="41"/>
      <c r="C146" s="41"/>
      <c r="D146" s="42" t="s">
        <v>28</v>
      </c>
      <c r="E146" s="60"/>
    </row>
    <row r="147" spans="1:5" ht="12.75" customHeight="1">
      <c r="A147" s="40" t="s">
        <v>58</v>
      </c>
      <c r="B147" s="41"/>
      <c r="C147" s="41"/>
      <c r="D147" s="44"/>
      <c r="E147" s="60"/>
    </row>
    <row r="148" spans="1:5" ht="12.75" customHeight="1">
      <c r="A148" s="40" t="s">
        <v>59</v>
      </c>
      <c r="B148" s="41"/>
      <c r="C148" s="41"/>
      <c r="D148" s="44"/>
      <c r="E148" s="60"/>
    </row>
    <row r="149" spans="1:5" ht="12.75" customHeight="1">
      <c r="A149" s="40" t="s">
        <v>678</v>
      </c>
      <c r="B149" s="41"/>
      <c r="C149" s="41"/>
      <c r="D149" s="44"/>
      <c r="E149" s="60"/>
    </row>
    <row r="150" spans="1:5" ht="3" customHeight="1">
      <c r="A150" s="45"/>
      <c r="B150" s="45"/>
      <c r="C150" s="45"/>
      <c r="D150" s="46"/>
      <c r="E150" s="60"/>
    </row>
    <row r="151" spans="1:5" ht="3" customHeight="1">
      <c r="A151" s="47"/>
      <c r="B151" s="48"/>
      <c r="C151" s="48"/>
      <c r="D151" s="49"/>
      <c r="E151" s="60"/>
    </row>
    <row r="152" spans="1:5" ht="15" customHeight="1">
      <c r="A152" s="1002" t="s">
        <v>60</v>
      </c>
      <c r="B152" s="50" t="s">
        <v>61</v>
      </c>
      <c r="C152" s="50" t="s">
        <v>62</v>
      </c>
      <c r="D152" s="51" t="s">
        <v>63</v>
      </c>
      <c r="E152" s="60"/>
    </row>
    <row r="153" spans="1:5" ht="15" customHeight="1">
      <c r="A153" s="1002"/>
      <c r="B153" s="50" t="s">
        <v>64</v>
      </c>
      <c r="C153" s="50" t="s">
        <v>65</v>
      </c>
      <c r="D153" s="945" t="s">
        <v>861</v>
      </c>
      <c r="E153" s="60"/>
    </row>
    <row r="154" spans="1:5" ht="15" customHeight="1">
      <c r="A154" s="1002"/>
      <c r="B154" s="50"/>
      <c r="C154" s="876" t="s">
        <v>803</v>
      </c>
      <c r="D154" s="945" t="s">
        <v>862</v>
      </c>
      <c r="E154" s="60"/>
    </row>
    <row r="155" spans="1:5" ht="3" customHeight="1">
      <c r="A155" s="52"/>
      <c r="B155" s="52"/>
      <c r="C155" s="52"/>
      <c r="D155" s="53"/>
      <c r="E155" s="60"/>
    </row>
    <row r="156" spans="1:5" ht="3" customHeight="1">
      <c r="A156" s="54"/>
      <c r="B156" s="55"/>
      <c r="C156" s="55"/>
      <c r="D156" s="56"/>
      <c r="E156" s="60"/>
    </row>
    <row r="157" spans="1:5" ht="15" customHeight="1">
      <c r="A157" s="57">
        <v>1943</v>
      </c>
      <c r="B157" s="58"/>
      <c r="C157" s="58"/>
      <c r="D157" s="62"/>
      <c r="E157" s="60"/>
    </row>
    <row r="158" spans="1:5" ht="15" customHeight="1">
      <c r="A158" s="57"/>
      <c r="B158" s="58"/>
      <c r="C158" s="58"/>
      <c r="D158" s="62"/>
      <c r="E158" s="60"/>
    </row>
    <row r="159" spans="1:5" ht="15" customHeight="1">
      <c r="A159" s="61" t="s">
        <v>66</v>
      </c>
      <c r="B159" s="58">
        <v>963317</v>
      </c>
      <c r="C159" s="58">
        <v>4443</v>
      </c>
      <c r="D159" s="62">
        <v>461.21889263866416</v>
      </c>
      <c r="E159" s="60"/>
    </row>
    <row r="160" spans="1:5" ht="15" customHeight="1">
      <c r="A160" s="63" t="s">
        <v>67</v>
      </c>
      <c r="B160" s="64">
        <v>8671</v>
      </c>
      <c r="C160" s="64">
        <v>31</v>
      </c>
      <c r="D160" s="65">
        <v>357.51355091684928</v>
      </c>
      <c r="E160" s="60"/>
    </row>
    <row r="161" spans="1:5" ht="15" customHeight="1">
      <c r="A161" s="63" t="s">
        <v>68</v>
      </c>
      <c r="B161" s="64">
        <v>4868</v>
      </c>
      <c r="C161" s="64">
        <v>16</v>
      </c>
      <c r="D161" s="65">
        <v>328.67707477403451</v>
      </c>
      <c r="E161" s="60"/>
    </row>
    <row r="162" spans="1:5" ht="15" customHeight="1">
      <c r="A162" s="63" t="s">
        <v>69</v>
      </c>
      <c r="B162" s="64">
        <v>2597</v>
      </c>
      <c r="C162" s="64">
        <v>10</v>
      </c>
      <c r="D162" s="65">
        <v>385.05968425105891</v>
      </c>
      <c r="E162" s="60"/>
    </row>
    <row r="163" spans="1:5" ht="15" customHeight="1">
      <c r="A163" s="63" t="s">
        <v>70</v>
      </c>
      <c r="B163" s="64">
        <v>4294</v>
      </c>
      <c r="C163" s="64">
        <v>21</v>
      </c>
      <c r="D163" s="65">
        <v>489.05449464368888</v>
      </c>
      <c r="E163" s="60"/>
    </row>
    <row r="164" spans="1:5" ht="15" customHeight="1">
      <c r="A164" s="63" t="s">
        <v>71</v>
      </c>
      <c r="B164" s="64">
        <v>34131</v>
      </c>
      <c r="C164" s="64">
        <v>134</v>
      </c>
      <c r="D164" s="65">
        <v>392.60496322990826</v>
      </c>
      <c r="E164" s="60"/>
    </row>
    <row r="165" spans="1:5" ht="15" customHeight="1">
      <c r="A165" s="63" t="s">
        <v>72</v>
      </c>
      <c r="B165" s="64">
        <v>3981</v>
      </c>
      <c r="C165" s="64">
        <v>30</v>
      </c>
      <c r="D165" s="65">
        <v>753.57950263752832</v>
      </c>
      <c r="E165" s="60"/>
    </row>
    <row r="166" spans="1:5" ht="15" customHeight="1">
      <c r="A166" s="63" t="s">
        <v>73</v>
      </c>
      <c r="B166" s="64">
        <v>29965</v>
      </c>
      <c r="C166" s="64">
        <v>115</v>
      </c>
      <c r="D166" s="65">
        <v>383.78107792424498</v>
      </c>
      <c r="E166" s="60"/>
    </row>
    <row r="167" spans="1:5" ht="15" customHeight="1">
      <c r="A167" s="63" t="s">
        <v>74</v>
      </c>
      <c r="B167" s="64">
        <v>29241</v>
      </c>
      <c r="C167" s="64">
        <v>158</v>
      </c>
      <c r="D167" s="65">
        <v>540.33719777025408</v>
      </c>
      <c r="E167" s="60"/>
    </row>
    <row r="168" spans="1:5" ht="15" customHeight="1">
      <c r="A168" s="63" t="s">
        <v>75</v>
      </c>
      <c r="B168" s="64">
        <v>72425</v>
      </c>
      <c r="C168" s="64">
        <v>230</v>
      </c>
      <c r="D168" s="65">
        <v>317.56989989644461</v>
      </c>
      <c r="E168" s="60"/>
    </row>
    <row r="169" spans="1:5" ht="15" customHeight="1">
      <c r="A169" s="63" t="s">
        <v>76</v>
      </c>
      <c r="B169" s="64">
        <v>26853</v>
      </c>
      <c r="C169" s="64">
        <v>146</v>
      </c>
      <c r="D169" s="65">
        <v>543.70089003090902</v>
      </c>
      <c r="E169" s="60"/>
    </row>
    <row r="170" spans="1:5" ht="15" customHeight="1">
      <c r="A170" s="63" t="s">
        <v>77</v>
      </c>
      <c r="B170" s="64">
        <v>63781</v>
      </c>
      <c r="C170" s="64">
        <v>315</v>
      </c>
      <c r="D170" s="65">
        <v>493.87748702591682</v>
      </c>
      <c r="E170" s="60"/>
    </row>
    <row r="171" spans="1:5" ht="15" customHeight="1">
      <c r="A171" s="63" t="s">
        <v>78</v>
      </c>
      <c r="B171" s="64">
        <v>34897</v>
      </c>
      <c r="C171" s="64">
        <v>179</v>
      </c>
      <c r="D171" s="65">
        <v>512.93807490615245</v>
      </c>
      <c r="E171" s="60"/>
    </row>
    <row r="172" spans="1:5" ht="15" customHeight="1">
      <c r="A172" s="63" t="s">
        <v>79</v>
      </c>
      <c r="B172" s="64">
        <v>34055</v>
      </c>
      <c r="C172" s="64">
        <v>150</v>
      </c>
      <c r="D172" s="65">
        <v>440.46395536631917</v>
      </c>
      <c r="E172" s="60"/>
    </row>
    <row r="173" spans="1:5" ht="15" customHeight="1">
      <c r="A173" s="63" t="s">
        <v>80</v>
      </c>
      <c r="B173" s="64">
        <v>71678</v>
      </c>
      <c r="C173" s="64">
        <v>354</v>
      </c>
      <c r="D173" s="65">
        <v>493.87538714807891</v>
      </c>
      <c r="E173" s="60"/>
    </row>
    <row r="174" spans="1:5" ht="15" customHeight="1">
      <c r="A174" s="63" t="s">
        <v>81</v>
      </c>
      <c r="B174" s="64">
        <v>58374</v>
      </c>
      <c r="C174" s="64">
        <v>222</v>
      </c>
      <c r="D174" s="65">
        <v>380.30630075033406</v>
      </c>
      <c r="E174" s="60"/>
    </row>
    <row r="175" spans="1:5" ht="15" customHeight="1">
      <c r="A175" s="63" t="s">
        <v>82</v>
      </c>
      <c r="B175" s="64">
        <v>56722</v>
      </c>
      <c r="C175" s="64">
        <v>303</v>
      </c>
      <c r="D175" s="65">
        <v>534.18426712739324</v>
      </c>
      <c r="E175" s="60"/>
    </row>
    <row r="176" spans="1:5" ht="15" customHeight="1">
      <c r="A176" s="63" t="s">
        <v>83</v>
      </c>
      <c r="B176" s="64">
        <v>9585</v>
      </c>
      <c r="C176" s="64">
        <v>47</v>
      </c>
      <c r="D176" s="65">
        <v>490.34950443401146</v>
      </c>
      <c r="E176" s="60"/>
    </row>
    <row r="177" spans="1:5" ht="15" customHeight="1">
      <c r="A177" s="63" t="s">
        <v>84</v>
      </c>
      <c r="B177" s="64">
        <v>10931</v>
      </c>
      <c r="C177" s="64">
        <v>53</v>
      </c>
      <c r="D177" s="65">
        <v>484.85957368950693</v>
      </c>
      <c r="E177" s="60"/>
    </row>
    <row r="178" spans="1:5" ht="15" customHeight="1">
      <c r="A178" s="63" t="s">
        <v>85</v>
      </c>
      <c r="B178" s="64">
        <v>27346</v>
      </c>
      <c r="C178" s="64">
        <v>107</v>
      </c>
      <c r="D178" s="65">
        <v>391.28208878812262</v>
      </c>
      <c r="E178" s="60"/>
    </row>
    <row r="179" spans="1:5" ht="15" customHeight="1">
      <c r="A179" s="63" t="s">
        <v>86</v>
      </c>
      <c r="B179" s="64">
        <v>55884</v>
      </c>
      <c r="C179" s="64">
        <v>278</v>
      </c>
      <c r="D179" s="65">
        <v>497.45902226039658</v>
      </c>
      <c r="E179" s="60"/>
    </row>
    <row r="180" spans="1:5" ht="15" customHeight="1">
      <c r="A180" s="63" t="s">
        <v>87</v>
      </c>
      <c r="B180" s="64">
        <v>62654</v>
      </c>
      <c r="C180" s="64">
        <v>334</v>
      </c>
      <c r="D180" s="65">
        <v>533.08647492578291</v>
      </c>
      <c r="E180" s="60"/>
    </row>
    <row r="181" spans="1:5" ht="15" customHeight="1">
      <c r="A181" s="63" t="s">
        <v>88</v>
      </c>
      <c r="B181" s="64">
        <v>12986</v>
      </c>
      <c r="C181" s="64">
        <v>54</v>
      </c>
      <c r="D181" s="65">
        <v>415.83243492992455</v>
      </c>
      <c r="E181" s="60"/>
    </row>
    <row r="182" spans="1:5" ht="15" customHeight="1">
      <c r="A182" s="63" t="s">
        <v>89</v>
      </c>
      <c r="B182" s="64">
        <v>725</v>
      </c>
      <c r="C182" s="64">
        <v>3</v>
      </c>
      <c r="D182" s="65">
        <v>413.79310344827587</v>
      </c>
      <c r="E182" s="60"/>
    </row>
    <row r="183" spans="1:5" ht="15" customHeight="1">
      <c r="A183" s="63" t="s">
        <v>90</v>
      </c>
      <c r="B183" s="64">
        <v>37387</v>
      </c>
      <c r="C183" s="64">
        <v>192</v>
      </c>
      <c r="D183" s="65">
        <v>513.54748976917108</v>
      </c>
      <c r="E183" s="60"/>
    </row>
    <row r="184" spans="1:5" ht="15" customHeight="1">
      <c r="A184" s="63" t="s">
        <v>91</v>
      </c>
      <c r="B184" s="64">
        <v>22180</v>
      </c>
      <c r="C184" s="64">
        <v>110</v>
      </c>
      <c r="D184" s="65">
        <v>495.94229035166813</v>
      </c>
      <c r="E184" s="60"/>
    </row>
    <row r="185" spans="1:5" ht="15" customHeight="1">
      <c r="A185" s="63" t="s">
        <v>92</v>
      </c>
      <c r="B185" s="64">
        <v>22371</v>
      </c>
      <c r="C185" s="64">
        <v>97</v>
      </c>
      <c r="D185" s="65">
        <v>433.59706763220242</v>
      </c>
      <c r="E185" s="60"/>
    </row>
    <row r="186" spans="1:5" ht="15" customHeight="1">
      <c r="A186" s="63" t="s">
        <v>93</v>
      </c>
      <c r="B186" s="64">
        <v>12556</v>
      </c>
      <c r="C186" s="64">
        <v>61</v>
      </c>
      <c r="D186" s="65">
        <v>485.82351067218866</v>
      </c>
      <c r="E186" s="60"/>
    </row>
    <row r="187" spans="1:5" ht="15" customHeight="1">
      <c r="A187" s="63" t="s">
        <v>94</v>
      </c>
      <c r="B187" s="64">
        <v>20848</v>
      </c>
      <c r="C187" s="64">
        <v>101</v>
      </c>
      <c r="D187" s="65">
        <v>484.45894090560239</v>
      </c>
      <c r="E187" s="60"/>
    </row>
    <row r="188" spans="1:5" ht="15" customHeight="1">
      <c r="A188" s="63" t="s">
        <v>95</v>
      </c>
      <c r="B188" s="64">
        <v>12785</v>
      </c>
      <c r="C188" s="64">
        <v>54</v>
      </c>
      <c r="D188" s="65">
        <v>422.36996480250298</v>
      </c>
      <c r="E188" s="60"/>
    </row>
    <row r="189" spans="1:5" ht="15" customHeight="1">
      <c r="A189" s="63" t="s">
        <v>96</v>
      </c>
      <c r="B189" s="64">
        <v>65377</v>
      </c>
      <c r="C189" s="64">
        <v>292</v>
      </c>
      <c r="D189" s="65">
        <v>446.64025574743414</v>
      </c>
      <c r="E189" s="60"/>
    </row>
    <row r="190" spans="1:5" ht="15" customHeight="1">
      <c r="A190" s="63" t="s">
        <v>97</v>
      </c>
      <c r="B190" s="64">
        <v>19591</v>
      </c>
      <c r="C190" s="64">
        <v>78</v>
      </c>
      <c r="D190" s="65">
        <v>398.14200398142009</v>
      </c>
      <c r="E190" s="60"/>
    </row>
    <row r="191" spans="1:5" ht="15" customHeight="1">
      <c r="A191" s="63" t="s">
        <v>98</v>
      </c>
      <c r="B191" s="64">
        <v>33578</v>
      </c>
      <c r="C191" s="64">
        <v>168</v>
      </c>
      <c r="D191" s="65">
        <v>500.32759544940137</v>
      </c>
      <c r="E191" s="60"/>
    </row>
    <row r="192" spans="1:5" ht="15" customHeight="1">
      <c r="A192" s="63"/>
      <c r="B192" s="64"/>
      <c r="C192" s="64"/>
      <c r="D192" s="65"/>
      <c r="E192" s="60"/>
    </row>
    <row r="193" spans="1:5" ht="15" customHeight="1">
      <c r="A193" s="61" t="s">
        <v>99</v>
      </c>
    </row>
    <row r="194" spans="1:5" ht="13.5" customHeight="1">
      <c r="A194" s="40" t="s">
        <v>56</v>
      </c>
      <c r="B194" s="41"/>
      <c r="C194" s="41"/>
      <c r="D194" s="42" t="s">
        <v>28</v>
      </c>
    </row>
    <row r="195" spans="1:5" ht="12.75" customHeight="1">
      <c r="A195" s="40" t="s">
        <v>58</v>
      </c>
      <c r="B195" s="41"/>
      <c r="C195" s="41"/>
      <c r="D195" s="44"/>
    </row>
    <row r="196" spans="1:5" ht="12.75" customHeight="1">
      <c r="A196" s="40" t="s">
        <v>59</v>
      </c>
      <c r="B196" s="41"/>
      <c r="C196" s="41"/>
      <c r="D196" s="44"/>
    </row>
    <row r="197" spans="1:5" ht="12.75" customHeight="1">
      <c r="A197" s="40" t="s">
        <v>678</v>
      </c>
      <c r="B197" s="41"/>
      <c r="C197" s="41"/>
      <c r="D197" s="44"/>
    </row>
    <row r="198" spans="1:5" ht="3" customHeight="1">
      <c r="A198" s="45"/>
      <c r="B198" s="45"/>
      <c r="C198" s="45"/>
      <c r="D198" s="46"/>
    </row>
    <row r="199" spans="1:5" ht="3" customHeight="1">
      <c r="A199" s="47"/>
      <c r="B199" s="48"/>
      <c r="C199" s="48"/>
      <c r="D199" s="49"/>
    </row>
    <row r="200" spans="1:5" ht="15" customHeight="1">
      <c r="A200" s="1002" t="s">
        <v>60</v>
      </c>
      <c r="B200" s="50" t="s">
        <v>61</v>
      </c>
      <c r="C200" s="50" t="s">
        <v>62</v>
      </c>
      <c r="D200" s="51" t="s">
        <v>63</v>
      </c>
    </row>
    <row r="201" spans="1:5" ht="15" customHeight="1">
      <c r="A201" s="1002"/>
      <c r="B201" s="50" t="s">
        <v>64</v>
      </c>
      <c r="C201" s="50" t="s">
        <v>65</v>
      </c>
      <c r="D201" s="945" t="s">
        <v>861</v>
      </c>
    </row>
    <row r="202" spans="1:5" ht="15" customHeight="1">
      <c r="A202" s="1002"/>
      <c r="B202" s="50"/>
      <c r="C202" s="876" t="s">
        <v>803</v>
      </c>
      <c r="D202" s="945" t="s">
        <v>862</v>
      </c>
    </row>
    <row r="203" spans="1:5" ht="3" customHeight="1">
      <c r="A203" s="52"/>
      <c r="B203" s="52"/>
      <c r="C203" s="52"/>
      <c r="D203" s="53"/>
    </row>
    <row r="204" spans="1:5" ht="3" customHeight="1">
      <c r="A204" s="54"/>
      <c r="B204" s="55"/>
      <c r="C204" s="55"/>
      <c r="D204" s="56"/>
    </row>
    <row r="205" spans="1:5" ht="15" customHeight="1">
      <c r="A205" s="57">
        <v>1944</v>
      </c>
      <c r="B205" s="58"/>
      <c r="C205" s="58"/>
      <c r="D205" s="59"/>
      <c r="E205" s="60"/>
    </row>
    <row r="206" spans="1:5" ht="15" customHeight="1">
      <c r="A206" s="57"/>
      <c r="B206" s="58"/>
      <c r="C206" s="58"/>
      <c r="D206" s="62"/>
      <c r="E206" s="60"/>
    </row>
    <row r="207" spans="1:5" ht="15" customHeight="1">
      <c r="A207" s="61" t="s">
        <v>66</v>
      </c>
      <c r="B207" s="58">
        <v>958119</v>
      </c>
      <c r="C207" s="58">
        <v>4031</v>
      </c>
      <c r="D207" s="62">
        <v>420.72018193982166</v>
      </c>
      <c r="E207" s="60"/>
    </row>
    <row r="208" spans="1:5" ht="15" customHeight="1">
      <c r="A208" s="63" t="s">
        <v>67</v>
      </c>
      <c r="B208" s="64">
        <v>8433</v>
      </c>
      <c r="C208" s="64">
        <v>29</v>
      </c>
      <c r="D208" s="65">
        <v>343.88711016245702</v>
      </c>
      <c r="E208" s="60"/>
    </row>
    <row r="209" spans="1:5" ht="15" customHeight="1">
      <c r="A209" s="63" t="s">
        <v>68</v>
      </c>
      <c r="B209" s="64">
        <v>5077</v>
      </c>
      <c r="C209" s="64">
        <v>9</v>
      </c>
      <c r="D209" s="65">
        <v>177.27004136300965</v>
      </c>
      <c r="E209" s="60"/>
    </row>
    <row r="210" spans="1:5" ht="15" customHeight="1">
      <c r="A210" s="63" t="s">
        <v>69</v>
      </c>
      <c r="B210" s="64">
        <v>2461</v>
      </c>
      <c r="C210" s="64">
        <v>5</v>
      </c>
      <c r="D210" s="65">
        <v>203.16944331572532</v>
      </c>
      <c r="E210" s="60"/>
    </row>
    <row r="211" spans="1:5" ht="15" customHeight="1">
      <c r="A211" s="63" t="s">
        <v>70</v>
      </c>
      <c r="B211" s="64">
        <v>4740</v>
      </c>
      <c r="C211" s="64">
        <v>18</v>
      </c>
      <c r="D211" s="65">
        <v>379.74683544303798</v>
      </c>
      <c r="E211" s="60"/>
    </row>
    <row r="212" spans="1:5" ht="15" customHeight="1">
      <c r="A212" s="63" t="s">
        <v>71</v>
      </c>
      <c r="B212" s="64">
        <v>33470</v>
      </c>
      <c r="C212" s="64">
        <v>118</v>
      </c>
      <c r="D212" s="65">
        <v>352.55452644158947</v>
      </c>
      <c r="E212" s="60"/>
    </row>
    <row r="213" spans="1:5" ht="15" customHeight="1">
      <c r="A213" s="63" t="s">
        <v>72</v>
      </c>
      <c r="B213" s="64">
        <v>3969</v>
      </c>
      <c r="C213" s="64">
        <v>17</v>
      </c>
      <c r="D213" s="65">
        <v>428.31947593852357</v>
      </c>
      <c r="E213" s="60"/>
    </row>
    <row r="214" spans="1:5" ht="15" customHeight="1">
      <c r="A214" s="63" t="s">
        <v>73</v>
      </c>
      <c r="B214" s="64">
        <v>27960</v>
      </c>
      <c r="C214" s="64">
        <v>128</v>
      </c>
      <c r="D214" s="65">
        <v>457.79685264663811</v>
      </c>
      <c r="E214" s="60"/>
    </row>
    <row r="215" spans="1:5" ht="15" customHeight="1">
      <c r="A215" s="63" t="s">
        <v>74</v>
      </c>
      <c r="B215" s="64">
        <v>29678</v>
      </c>
      <c r="C215" s="64">
        <v>156</v>
      </c>
      <c r="D215" s="65">
        <v>525.64188961520313</v>
      </c>
      <c r="E215" s="60"/>
    </row>
    <row r="216" spans="1:5" ht="15" customHeight="1">
      <c r="A216" s="63" t="s">
        <v>75</v>
      </c>
      <c r="B216" s="64">
        <v>77153</v>
      </c>
      <c r="C216" s="64">
        <v>253</v>
      </c>
      <c r="D216" s="65">
        <v>327.91984757559658</v>
      </c>
      <c r="E216" s="60"/>
    </row>
    <row r="217" spans="1:5" ht="15" customHeight="1">
      <c r="A217" s="63" t="s">
        <v>76</v>
      </c>
      <c r="B217" s="64">
        <v>27589</v>
      </c>
      <c r="C217" s="64">
        <v>99</v>
      </c>
      <c r="D217" s="65">
        <v>358.838667584907</v>
      </c>
      <c r="E217" s="60"/>
    </row>
    <row r="218" spans="1:5" ht="15" customHeight="1">
      <c r="A218" s="63" t="s">
        <v>77</v>
      </c>
      <c r="B218" s="64">
        <v>63674</v>
      </c>
      <c r="C218" s="64">
        <v>273</v>
      </c>
      <c r="D218" s="65">
        <v>428.74642711310736</v>
      </c>
      <c r="E218" s="60"/>
    </row>
    <row r="219" spans="1:5" ht="15" customHeight="1">
      <c r="A219" s="63" t="s">
        <v>78</v>
      </c>
      <c r="B219" s="64">
        <v>33885</v>
      </c>
      <c r="C219" s="64">
        <v>143</v>
      </c>
      <c r="D219" s="65">
        <v>422.01564113914714</v>
      </c>
      <c r="E219" s="60"/>
    </row>
    <row r="220" spans="1:5" ht="15" customHeight="1">
      <c r="A220" s="63" t="s">
        <v>79</v>
      </c>
      <c r="B220" s="64">
        <v>33543</v>
      </c>
      <c r="C220" s="64">
        <v>123</v>
      </c>
      <c r="D220" s="65">
        <v>366.69349789822019</v>
      </c>
      <c r="E220" s="60"/>
    </row>
    <row r="221" spans="1:5" ht="15" customHeight="1">
      <c r="A221" s="63" t="s">
        <v>80</v>
      </c>
      <c r="B221" s="64">
        <v>69856</v>
      </c>
      <c r="C221" s="64">
        <v>296</v>
      </c>
      <c r="D221" s="65">
        <v>423.72881355932202</v>
      </c>
      <c r="E221" s="60"/>
    </row>
    <row r="222" spans="1:5" ht="15" customHeight="1">
      <c r="A222" s="63" t="s">
        <v>81</v>
      </c>
      <c r="B222" s="64">
        <v>60497</v>
      </c>
      <c r="C222" s="64">
        <v>197</v>
      </c>
      <c r="D222" s="65">
        <v>325.63598194951817</v>
      </c>
      <c r="E222" s="60"/>
    </row>
    <row r="223" spans="1:5" ht="15" customHeight="1">
      <c r="A223" s="63" t="s">
        <v>82</v>
      </c>
      <c r="B223" s="64">
        <v>55915</v>
      </c>
      <c r="C223" s="64">
        <v>226</v>
      </c>
      <c r="D223" s="65">
        <v>404.18492354466599</v>
      </c>
      <c r="E223" s="60"/>
    </row>
    <row r="224" spans="1:5" ht="15" customHeight="1">
      <c r="A224" s="63" t="s">
        <v>83</v>
      </c>
      <c r="B224" s="64">
        <v>9951</v>
      </c>
      <c r="C224" s="64">
        <v>45</v>
      </c>
      <c r="D224" s="65">
        <v>452.21585770274345</v>
      </c>
      <c r="E224" s="60"/>
    </row>
    <row r="225" spans="1:5" ht="15" customHeight="1">
      <c r="A225" s="63" t="s">
        <v>84</v>
      </c>
      <c r="B225" s="64">
        <v>10765</v>
      </c>
      <c r="C225" s="64">
        <v>46</v>
      </c>
      <c r="D225" s="65">
        <v>427.31072921504875</v>
      </c>
      <c r="E225" s="60"/>
    </row>
    <row r="226" spans="1:5" ht="15" customHeight="1">
      <c r="A226" s="63" t="s">
        <v>85</v>
      </c>
      <c r="B226" s="64">
        <v>27595</v>
      </c>
      <c r="C226" s="64">
        <v>101</v>
      </c>
      <c r="D226" s="65">
        <v>366.0083348432687</v>
      </c>
      <c r="E226" s="60"/>
    </row>
    <row r="227" spans="1:5" ht="15" customHeight="1">
      <c r="A227" s="63" t="s">
        <v>86</v>
      </c>
      <c r="B227" s="64">
        <v>53998</v>
      </c>
      <c r="C227" s="64">
        <v>260</v>
      </c>
      <c r="D227" s="65">
        <v>481.4993147894366</v>
      </c>
      <c r="E227" s="60"/>
    </row>
    <row r="228" spans="1:5" ht="15" customHeight="1">
      <c r="A228" s="63" t="s">
        <v>87</v>
      </c>
      <c r="B228" s="64">
        <v>62486</v>
      </c>
      <c r="C228" s="64">
        <v>321</v>
      </c>
      <c r="D228" s="65">
        <v>513.7150721761675</v>
      </c>
      <c r="E228" s="60"/>
    </row>
    <row r="229" spans="1:5" ht="15" customHeight="1">
      <c r="A229" s="63" t="s">
        <v>88</v>
      </c>
      <c r="B229" s="64">
        <v>12247</v>
      </c>
      <c r="C229" s="64">
        <v>62</v>
      </c>
      <c r="D229" s="65">
        <v>506.24642769657873</v>
      </c>
      <c r="E229" s="60"/>
    </row>
    <row r="230" spans="1:5" ht="15" customHeight="1">
      <c r="A230" s="63" t="s">
        <v>89</v>
      </c>
      <c r="B230" s="64">
        <v>826</v>
      </c>
      <c r="C230" s="64">
        <v>1</v>
      </c>
      <c r="D230" s="65">
        <v>121.06537530266344</v>
      </c>
      <c r="E230" s="60"/>
    </row>
    <row r="231" spans="1:5" ht="15" customHeight="1">
      <c r="A231" s="63" t="s">
        <v>90</v>
      </c>
      <c r="B231" s="64">
        <v>37763</v>
      </c>
      <c r="C231" s="64">
        <v>202</v>
      </c>
      <c r="D231" s="65">
        <v>534.91512856499753</v>
      </c>
      <c r="E231" s="60"/>
    </row>
    <row r="232" spans="1:5" ht="15" customHeight="1">
      <c r="A232" s="63" t="s">
        <v>91</v>
      </c>
      <c r="B232" s="64">
        <v>20954</v>
      </c>
      <c r="C232" s="64">
        <v>124</v>
      </c>
      <c r="D232" s="65">
        <v>591.77245394674048</v>
      </c>
      <c r="E232" s="60"/>
    </row>
    <row r="233" spans="1:5" ht="15" customHeight="1">
      <c r="A233" s="63" t="s">
        <v>92</v>
      </c>
      <c r="B233" s="64">
        <v>20401</v>
      </c>
      <c r="C233" s="64">
        <v>95</v>
      </c>
      <c r="D233" s="65">
        <v>465.6634478702025</v>
      </c>
      <c r="E233" s="60"/>
    </row>
    <row r="234" spans="1:5" ht="15" customHeight="1">
      <c r="A234" s="63" t="s">
        <v>93</v>
      </c>
      <c r="B234" s="64">
        <v>13807</v>
      </c>
      <c r="C234" s="64">
        <v>64</v>
      </c>
      <c r="D234" s="65">
        <v>463.53299051205909</v>
      </c>
      <c r="E234" s="60"/>
    </row>
    <row r="235" spans="1:5" ht="15" customHeight="1">
      <c r="A235" s="63" t="s">
        <v>94</v>
      </c>
      <c r="B235" s="64">
        <v>23133</v>
      </c>
      <c r="C235" s="64">
        <v>77</v>
      </c>
      <c r="D235" s="65">
        <v>332.85782215882074</v>
      </c>
      <c r="E235" s="60"/>
    </row>
    <row r="236" spans="1:5" ht="15" customHeight="1">
      <c r="A236" s="63" t="s">
        <v>95</v>
      </c>
      <c r="B236" s="64">
        <v>12844</v>
      </c>
      <c r="C236" s="64">
        <v>26</v>
      </c>
      <c r="D236" s="65">
        <v>202.42914979757086</v>
      </c>
      <c r="E236" s="60"/>
    </row>
    <row r="237" spans="1:5" ht="15" customHeight="1">
      <c r="A237" s="63" t="s">
        <v>96</v>
      </c>
      <c r="B237" s="64">
        <v>59411</v>
      </c>
      <c r="C237" s="64">
        <v>291</v>
      </c>
      <c r="D237" s="65">
        <v>489.80828466108966</v>
      </c>
      <c r="E237" s="60"/>
    </row>
    <row r="238" spans="1:5" ht="15" customHeight="1">
      <c r="A238" s="63" t="s">
        <v>97</v>
      </c>
      <c r="B238" s="64">
        <v>20356</v>
      </c>
      <c r="C238" s="64">
        <v>78</v>
      </c>
      <c r="D238" s="65">
        <v>383.17940656317546</v>
      </c>
      <c r="E238" s="60"/>
    </row>
    <row r="239" spans="1:5" ht="15" customHeight="1">
      <c r="A239" s="63" t="s">
        <v>98</v>
      </c>
      <c r="B239" s="64">
        <v>33682</v>
      </c>
      <c r="C239" s="64">
        <v>148</v>
      </c>
      <c r="D239" s="65">
        <v>439.40383587672937</v>
      </c>
      <c r="E239" s="60"/>
    </row>
    <row r="240" spans="1:5" ht="15" customHeight="1">
      <c r="A240" s="63"/>
      <c r="B240" s="64"/>
      <c r="C240" s="64"/>
      <c r="D240" s="65"/>
      <c r="E240" s="60"/>
    </row>
    <row r="241" spans="1:5" ht="15" customHeight="1">
      <c r="A241" s="61" t="s">
        <v>99</v>
      </c>
    </row>
    <row r="242" spans="1:5" ht="13.5" customHeight="1">
      <c r="A242" s="40" t="s">
        <v>56</v>
      </c>
      <c r="B242" s="41"/>
      <c r="C242" s="41"/>
      <c r="D242" s="42" t="s">
        <v>28</v>
      </c>
    </row>
    <row r="243" spans="1:5" ht="12.75" customHeight="1">
      <c r="A243" s="40" t="s">
        <v>58</v>
      </c>
      <c r="B243" s="41"/>
      <c r="C243" s="41"/>
      <c r="D243" s="44"/>
    </row>
    <row r="244" spans="1:5" ht="12.75" customHeight="1">
      <c r="A244" s="40" t="s">
        <v>59</v>
      </c>
      <c r="B244" s="41"/>
      <c r="C244" s="41"/>
      <c r="D244" s="44"/>
    </row>
    <row r="245" spans="1:5" ht="12.75" customHeight="1">
      <c r="A245" s="40" t="s">
        <v>678</v>
      </c>
      <c r="B245" s="41"/>
      <c r="C245" s="41"/>
      <c r="D245" s="44"/>
    </row>
    <row r="246" spans="1:5" ht="3" customHeight="1">
      <c r="A246" s="45"/>
      <c r="B246" s="45"/>
      <c r="C246" s="45"/>
      <c r="D246" s="46"/>
    </row>
    <row r="247" spans="1:5" ht="3" customHeight="1">
      <c r="A247" s="47"/>
      <c r="B247" s="48"/>
      <c r="C247" s="48"/>
      <c r="D247" s="49"/>
    </row>
    <row r="248" spans="1:5" ht="15" customHeight="1">
      <c r="A248" s="1002" t="s">
        <v>60</v>
      </c>
      <c r="B248" s="50" t="s">
        <v>61</v>
      </c>
      <c r="C248" s="50" t="s">
        <v>62</v>
      </c>
      <c r="D248" s="51" t="s">
        <v>63</v>
      </c>
    </row>
    <row r="249" spans="1:5" ht="15" customHeight="1">
      <c r="A249" s="1002"/>
      <c r="B249" s="50" t="s">
        <v>64</v>
      </c>
      <c r="C249" s="50" t="s">
        <v>65</v>
      </c>
      <c r="D249" s="945" t="s">
        <v>861</v>
      </c>
    </row>
    <row r="250" spans="1:5" ht="15" customHeight="1">
      <c r="A250" s="1002"/>
      <c r="B250" s="50"/>
      <c r="C250" s="876" t="s">
        <v>803</v>
      </c>
      <c r="D250" s="945" t="s">
        <v>862</v>
      </c>
    </row>
    <row r="251" spans="1:5" ht="3" customHeight="1">
      <c r="A251" s="52"/>
      <c r="B251" s="52"/>
      <c r="C251" s="52"/>
      <c r="D251" s="53"/>
    </row>
    <row r="252" spans="1:5" ht="3" customHeight="1">
      <c r="A252" s="54"/>
      <c r="B252" s="55"/>
      <c r="C252" s="55"/>
      <c r="D252" s="56"/>
    </row>
    <row r="253" spans="1:5" ht="15" customHeight="1">
      <c r="A253" s="57">
        <v>1945</v>
      </c>
      <c r="B253" s="58"/>
      <c r="C253" s="58"/>
      <c r="D253" s="59"/>
      <c r="E253" s="60"/>
    </row>
    <row r="254" spans="1:5" ht="15" customHeight="1">
      <c r="A254" s="57"/>
      <c r="B254" s="58"/>
      <c r="C254" s="58"/>
      <c r="D254" s="62"/>
      <c r="E254" s="60"/>
    </row>
    <row r="255" spans="1:5" ht="15" customHeight="1">
      <c r="A255" s="61" t="s">
        <v>66</v>
      </c>
      <c r="B255" s="58">
        <v>999093</v>
      </c>
      <c r="C255" s="58">
        <v>3933</v>
      </c>
      <c r="D255" s="62">
        <v>393.65704694157603</v>
      </c>
      <c r="E255" s="60"/>
    </row>
    <row r="256" spans="1:5" ht="15" customHeight="1">
      <c r="A256" s="63" t="s">
        <v>67</v>
      </c>
      <c r="B256" s="64">
        <v>8835</v>
      </c>
      <c r="C256" s="64">
        <v>34</v>
      </c>
      <c r="D256" s="65">
        <v>384.83305036785509</v>
      </c>
      <c r="E256" s="60"/>
    </row>
    <row r="257" spans="1:5" ht="15" customHeight="1">
      <c r="A257" s="63" t="s">
        <v>68</v>
      </c>
      <c r="B257" s="64">
        <v>5853</v>
      </c>
      <c r="C257" s="64">
        <v>10</v>
      </c>
      <c r="D257" s="65">
        <v>170.85255424568598</v>
      </c>
      <c r="E257" s="60"/>
    </row>
    <row r="258" spans="1:5" ht="15" customHeight="1">
      <c r="A258" s="63" t="s">
        <v>69</v>
      </c>
      <c r="B258" s="64">
        <v>2636</v>
      </c>
      <c r="C258" s="64">
        <v>4</v>
      </c>
      <c r="D258" s="65">
        <v>151.74506828528072</v>
      </c>
      <c r="E258" s="60"/>
    </row>
    <row r="259" spans="1:5" ht="15" customHeight="1">
      <c r="A259" s="63" t="s">
        <v>70</v>
      </c>
      <c r="B259" s="64">
        <v>4492</v>
      </c>
      <c r="C259" s="64">
        <v>16</v>
      </c>
      <c r="D259" s="65">
        <v>356.18878005342833</v>
      </c>
      <c r="E259" s="60"/>
    </row>
    <row r="260" spans="1:5" ht="15" customHeight="1">
      <c r="A260" s="63" t="s">
        <v>71</v>
      </c>
      <c r="B260" s="64">
        <v>35963</v>
      </c>
      <c r="C260" s="64">
        <v>94</v>
      </c>
      <c r="D260" s="65">
        <v>261.37975141117261</v>
      </c>
      <c r="E260" s="60"/>
    </row>
    <row r="261" spans="1:5" ht="15" customHeight="1">
      <c r="A261" s="63" t="s">
        <v>72</v>
      </c>
      <c r="B261" s="64">
        <v>4262</v>
      </c>
      <c r="C261" s="64">
        <v>25</v>
      </c>
      <c r="D261" s="65">
        <v>586.57907085875172</v>
      </c>
      <c r="E261" s="60"/>
    </row>
    <row r="262" spans="1:5" ht="15" customHeight="1">
      <c r="A262" s="63" t="s">
        <v>73</v>
      </c>
      <c r="B262" s="64">
        <v>29915</v>
      </c>
      <c r="C262" s="64">
        <v>128</v>
      </c>
      <c r="D262" s="65">
        <v>427.87899047300687</v>
      </c>
      <c r="E262" s="60"/>
    </row>
    <row r="263" spans="1:5" ht="15" customHeight="1">
      <c r="A263" s="63" t="s">
        <v>74</v>
      </c>
      <c r="B263" s="64">
        <v>29726</v>
      </c>
      <c r="C263" s="64">
        <v>143</v>
      </c>
      <c r="D263" s="65">
        <v>481.06035120769695</v>
      </c>
      <c r="E263" s="60"/>
    </row>
    <row r="264" spans="1:5" ht="15" customHeight="1">
      <c r="A264" s="63" t="s">
        <v>75</v>
      </c>
      <c r="B264" s="64">
        <v>86244</v>
      </c>
      <c r="C264" s="64">
        <v>226</v>
      </c>
      <c r="D264" s="65">
        <v>262.0472148787162</v>
      </c>
      <c r="E264" s="60"/>
    </row>
    <row r="265" spans="1:5" ht="15" customHeight="1">
      <c r="A265" s="63" t="s">
        <v>76</v>
      </c>
      <c r="B265" s="64">
        <v>29298</v>
      </c>
      <c r="C265" s="64">
        <v>119</v>
      </c>
      <c r="D265" s="65">
        <v>406.17106969759027</v>
      </c>
      <c r="E265" s="60"/>
    </row>
    <row r="266" spans="1:5" ht="15" customHeight="1">
      <c r="A266" s="63" t="s">
        <v>77</v>
      </c>
      <c r="B266" s="64">
        <v>64706</v>
      </c>
      <c r="C266" s="64">
        <v>251</v>
      </c>
      <c r="D266" s="65">
        <v>387.90838562111708</v>
      </c>
      <c r="E266" s="60"/>
    </row>
    <row r="267" spans="1:5" ht="15" customHeight="1">
      <c r="A267" s="63" t="s">
        <v>78</v>
      </c>
      <c r="B267" s="64">
        <v>34406</v>
      </c>
      <c r="C267" s="64">
        <v>142</v>
      </c>
      <c r="D267" s="65">
        <v>412.71871185258385</v>
      </c>
      <c r="E267" s="60"/>
    </row>
    <row r="268" spans="1:5" ht="15" customHeight="1">
      <c r="A268" s="63" t="s">
        <v>79</v>
      </c>
      <c r="B268" s="64">
        <v>32745</v>
      </c>
      <c r="C268" s="64">
        <v>119</v>
      </c>
      <c r="D268" s="65">
        <v>363.41426171934648</v>
      </c>
      <c r="E268" s="60"/>
    </row>
    <row r="269" spans="1:5" ht="15" customHeight="1">
      <c r="A269" s="63" t="s">
        <v>80</v>
      </c>
      <c r="B269" s="64">
        <v>72658</v>
      </c>
      <c r="C269" s="64">
        <v>332</v>
      </c>
      <c r="D269" s="65">
        <v>456.93523080734394</v>
      </c>
      <c r="E269" s="60"/>
    </row>
    <row r="270" spans="1:5" ht="15" customHeight="1">
      <c r="A270" s="63" t="s">
        <v>81</v>
      </c>
      <c r="B270" s="64">
        <v>60448</v>
      </c>
      <c r="C270" s="64">
        <v>207</v>
      </c>
      <c r="D270" s="65">
        <v>342.44309158284807</v>
      </c>
      <c r="E270" s="60"/>
    </row>
    <row r="271" spans="1:5" ht="15" customHeight="1">
      <c r="A271" s="63" t="s">
        <v>82</v>
      </c>
      <c r="B271" s="64">
        <v>59441</v>
      </c>
      <c r="C271" s="64">
        <v>296</v>
      </c>
      <c r="D271" s="65">
        <v>497.97277973116201</v>
      </c>
      <c r="E271" s="60"/>
    </row>
    <row r="272" spans="1:5" ht="15" customHeight="1">
      <c r="A272" s="63" t="s">
        <v>83</v>
      </c>
      <c r="B272" s="64">
        <v>10433</v>
      </c>
      <c r="C272" s="64">
        <v>44</v>
      </c>
      <c r="D272" s="65">
        <v>421.73871369692324</v>
      </c>
      <c r="E272" s="60"/>
    </row>
    <row r="273" spans="1:5" ht="15" customHeight="1">
      <c r="A273" s="63" t="s">
        <v>84</v>
      </c>
      <c r="B273" s="64">
        <v>11747</v>
      </c>
      <c r="C273" s="64">
        <v>33</v>
      </c>
      <c r="D273" s="65">
        <v>280.92278879713967</v>
      </c>
      <c r="E273" s="60"/>
    </row>
    <row r="274" spans="1:5" ht="15" customHeight="1">
      <c r="A274" s="63" t="s">
        <v>85</v>
      </c>
      <c r="B274" s="64">
        <v>29105</v>
      </c>
      <c r="C274" s="64">
        <v>105</v>
      </c>
      <c r="D274" s="65">
        <v>360.76275554028518</v>
      </c>
      <c r="E274" s="60"/>
    </row>
    <row r="275" spans="1:5" ht="15" customHeight="1">
      <c r="A275" s="63" t="s">
        <v>86</v>
      </c>
      <c r="B275" s="64">
        <v>55997</v>
      </c>
      <c r="C275" s="64">
        <v>252</v>
      </c>
      <c r="D275" s="65">
        <v>450.02410843438042</v>
      </c>
      <c r="E275" s="60"/>
    </row>
    <row r="276" spans="1:5" ht="15" customHeight="1">
      <c r="A276" s="63" t="s">
        <v>87</v>
      </c>
      <c r="B276" s="64">
        <v>64422</v>
      </c>
      <c r="C276" s="64">
        <v>277</v>
      </c>
      <c r="D276" s="65">
        <v>429.97733693458758</v>
      </c>
      <c r="E276" s="60"/>
    </row>
    <row r="277" spans="1:5" ht="15" customHeight="1">
      <c r="A277" s="63" t="s">
        <v>88</v>
      </c>
      <c r="B277" s="64">
        <v>12994</v>
      </c>
      <c r="C277" s="64">
        <v>47</v>
      </c>
      <c r="D277" s="65">
        <v>361.70540249345856</v>
      </c>
      <c r="E277" s="60"/>
    </row>
    <row r="278" spans="1:5" ht="15" customHeight="1">
      <c r="A278" s="63" t="s">
        <v>89</v>
      </c>
      <c r="B278" s="64">
        <v>783</v>
      </c>
      <c r="C278" s="64">
        <v>2</v>
      </c>
      <c r="D278" s="65">
        <v>255.4278416347382</v>
      </c>
      <c r="E278" s="60"/>
    </row>
    <row r="279" spans="1:5" ht="15" customHeight="1">
      <c r="A279" s="63" t="s">
        <v>90</v>
      </c>
      <c r="B279" s="64">
        <v>37557</v>
      </c>
      <c r="C279" s="64">
        <v>161</v>
      </c>
      <c r="D279" s="65">
        <v>428.68173709295206</v>
      </c>
      <c r="E279" s="60"/>
    </row>
    <row r="280" spans="1:5" ht="15" customHeight="1">
      <c r="A280" s="63" t="s">
        <v>91</v>
      </c>
      <c r="B280" s="64">
        <v>23265</v>
      </c>
      <c r="C280" s="64">
        <v>121</v>
      </c>
      <c r="D280" s="65">
        <v>520.09456264775406</v>
      </c>
      <c r="E280" s="60"/>
    </row>
    <row r="281" spans="1:5" ht="15" customHeight="1">
      <c r="A281" s="63" t="s">
        <v>92</v>
      </c>
      <c r="B281" s="64">
        <v>20993</v>
      </c>
      <c r="C281" s="64">
        <v>88</v>
      </c>
      <c r="D281" s="65">
        <v>419.18734816367362</v>
      </c>
      <c r="E281" s="60"/>
    </row>
    <row r="282" spans="1:5" ht="15" customHeight="1">
      <c r="A282" s="63" t="s">
        <v>93</v>
      </c>
      <c r="B282" s="64">
        <v>12327</v>
      </c>
      <c r="C282" s="64">
        <v>56</v>
      </c>
      <c r="D282" s="65">
        <v>454.28733674048834</v>
      </c>
      <c r="E282" s="60"/>
    </row>
    <row r="283" spans="1:5" ht="15" customHeight="1">
      <c r="A283" s="63" t="s">
        <v>94</v>
      </c>
      <c r="B283" s="64">
        <v>23307</v>
      </c>
      <c r="C283" s="64">
        <v>74</v>
      </c>
      <c r="D283" s="65">
        <v>317.5011799030334</v>
      </c>
      <c r="E283" s="60"/>
    </row>
    <row r="284" spans="1:5" ht="15" customHeight="1">
      <c r="A284" s="63" t="s">
        <v>95</v>
      </c>
      <c r="B284" s="64">
        <v>13221</v>
      </c>
      <c r="C284" s="64">
        <v>33</v>
      </c>
      <c r="D284" s="65">
        <v>249.60290447016112</v>
      </c>
      <c r="E284" s="60"/>
    </row>
    <row r="285" spans="1:5" ht="15" customHeight="1">
      <c r="A285" s="63" t="s">
        <v>96</v>
      </c>
      <c r="B285" s="64">
        <v>68018</v>
      </c>
      <c r="C285" s="64">
        <v>289</v>
      </c>
      <c r="D285" s="65">
        <v>424.88752977153109</v>
      </c>
      <c r="E285" s="60"/>
    </row>
    <row r="286" spans="1:5" ht="15" customHeight="1">
      <c r="A286" s="63" t="s">
        <v>97</v>
      </c>
      <c r="B286" s="64">
        <v>18399</v>
      </c>
      <c r="C286" s="64">
        <v>62</v>
      </c>
      <c r="D286" s="65">
        <v>336.9748355888907</v>
      </c>
      <c r="E286" s="60"/>
    </row>
    <row r="287" spans="1:5" ht="15" customHeight="1">
      <c r="A287" s="63" t="s">
        <v>98</v>
      </c>
      <c r="B287" s="64">
        <v>34897</v>
      </c>
      <c r="C287" s="64">
        <v>143</v>
      </c>
      <c r="D287" s="65">
        <v>409.77734475742898</v>
      </c>
      <c r="E287" s="60"/>
    </row>
    <row r="288" spans="1:5" ht="15" customHeight="1">
      <c r="A288" s="63"/>
      <c r="B288" s="64"/>
      <c r="C288" s="64"/>
      <c r="D288" s="65"/>
      <c r="E288" s="60"/>
    </row>
    <row r="289" spans="1:5" ht="15" customHeight="1">
      <c r="A289" s="61" t="s">
        <v>99</v>
      </c>
      <c r="B289" s="66"/>
      <c r="C289" s="66"/>
      <c r="D289" s="67"/>
      <c r="E289" s="60"/>
    </row>
    <row r="290" spans="1:5" ht="13.5" customHeight="1">
      <c r="A290" s="40" t="s">
        <v>56</v>
      </c>
      <c r="B290" s="41"/>
      <c r="C290" s="41"/>
      <c r="D290" s="42" t="s">
        <v>28</v>
      </c>
    </row>
    <row r="291" spans="1:5" ht="12.75" customHeight="1">
      <c r="A291" s="40" t="s">
        <v>58</v>
      </c>
      <c r="B291" s="41"/>
      <c r="C291" s="41"/>
      <c r="D291" s="44"/>
    </row>
    <row r="292" spans="1:5" ht="12.75" customHeight="1">
      <c r="A292" s="40" t="s">
        <v>59</v>
      </c>
      <c r="B292" s="41"/>
      <c r="C292" s="41"/>
      <c r="D292" s="44"/>
    </row>
    <row r="293" spans="1:5" ht="12.75" customHeight="1">
      <c r="A293" s="40" t="s">
        <v>678</v>
      </c>
      <c r="B293" s="41"/>
      <c r="C293" s="41"/>
      <c r="D293" s="44"/>
    </row>
    <row r="294" spans="1:5" ht="3" customHeight="1">
      <c r="A294" s="45"/>
      <c r="B294" s="45"/>
      <c r="C294" s="45"/>
      <c r="D294" s="46"/>
    </row>
    <row r="295" spans="1:5" ht="3" customHeight="1">
      <c r="A295" s="47"/>
      <c r="B295" s="48"/>
      <c r="C295" s="48"/>
      <c r="D295" s="49"/>
    </row>
    <row r="296" spans="1:5" ht="15" customHeight="1">
      <c r="A296" s="1002" t="s">
        <v>60</v>
      </c>
      <c r="B296" s="50" t="s">
        <v>61</v>
      </c>
      <c r="C296" s="50" t="s">
        <v>62</v>
      </c>
      <c r="D296" s="51" t="s">
        <v>63</v>
      </c>
    </row>
    <row r="297" spans="1:5" ht="15" customHeight="1">
      <c r="A297" s="1002"/>
      <c r="B297" s="50" t="s">
        <v>64</v>
      </c>
      <c r="C297" s="50" t="s">
        <v>65</v>
      </c>
      <c r="D297" s="945" t="s">
        <v>861</v>
      </c>
    </row>
    <row r="298" spans="1:5" ht="15" customHeight="1">
      <c r="A298" s="1002"/>
      <c r="B298" s="50"/>
      <c r="C298" s="876" t="s">
        <v>803</v>
      </c>
      <c r="D298" s="945" t="s">
        <v>862</v>
      </c>
    </row>
    <row r="299" spans="1:5" ht="3" customHeight="1">
      <c r="A299" s="52"/>
      <c r="B299" s="52"/>
      <c r="C299" s="52"/>
      <c r="D299" s="53"/>
    </row>
    <row r="300" spans="1:5" ht="3" customHeight="1">
      <c r="A300" s="54"/>
      <c r="B300" s="55"/>
      <c r="C300" s="55"/>
      <c r="D300" s="56"/>
    </row>
    <row r="301" spans="1:5" ht="15" customHeight="1">
      <c r="A301" s="57">
        <v>1946</v>
      </c>
      <c r="B301" s="58"/>
      <c r="C301" s="58"/>
      <c r="D301" s="59"/>
      <c r="E301" s="60"/>
    </row>
    <row r="302" spans="1:5" ht="15" customHeight="1">
      <c r="A302" s="57"/>
      <c r="B302" s="58"/>
      <c r="C302" s="58"/>
      <c r="D302" s="62"/>
      <c r="E302" s="60"/>
    </row>
    <row r="303" spans="1:5" ht="15" customHeight="1">
      <c r="A303" s="61" t="s">
        <v>66</v>
      </c>
      <c r="B303" s="58">
        <v>994838</v>
      </c>
      <c r="C303" s="58">
        <v>3557</v>
      </c>
      <c r="D303" s="62">
        <v>357.54565064864835</v>
      </c>
      <c r="E303" s="60"/>
    </row>
    <row r="304" spans="1:5" ht="15" customHeight="1">
      <c r="A304" s="63" t="s">
        <v>67</v>
      </c>
      <c r="B304" s="64">
        <v>8810</v>
      </c>
      <c r="C304" s="66">
        <v>23</v>
      </c>
      <c r="D304" s="67">
        <v>261.06696935300795</v>
      </c>
      <c r="E304" s="60"/>
    </row>
    <row r="305" spans="1:5" ht="15" customHeight="1">
      <c r="A305" s="63" t="s">
        <v>68</v>
      </c>
      <c r="B305" s="64">
        <v>6328</v>
      </c>
      <c r="C305" s="66">
        <v>10</v>
      </c>
      <c r="D305" s="67">
        <v>158.02781289506953</v>
      </c>
      <c r="E305" s="60"/>
    </row>
    <row r="306" spans="1:5" ht="15" customHeight="1">
      <c r="A306" s="63" t="s">
        <v>69</v>
      </c>
      <c r="B306" s="64">
        <v>2289</v>
      </c>
      <c r="C306" s="66">
        <v>1</v>
      </c>
      <c r="D306" s="67">
        <v>43.6871996505024</v>
      </c>
      <c r="E306" s="60"/>
    </row>
    <row r="307" spans="1:5" ht="15" customHeight="1">
      <c r="A307" s="63" t="s">
        <v>70</v>
      </c>
      <c r="B307" s="64">
        <v>4704</v>
      </c>
      <c r="C307" s="66">
        <v>16</v>
      </c>
      <c r="D307" s="67">
        <v>340.13605442176868</v>
      </c>
      <c r="E307" s="60"/>
    </row>
    <row r="308" spans="1:5" ht="15" customHeight="1">
      <c r="A308" s="63" t="s">
        <v>71</v>
      </c>
      <c r="B308" s="64">
        <v>34043</v>
      </c>
      <c r="C308" s="66">
        <v>115</v>
      </c>
      <c r="D308" s="67">
        <v>337.80806626913022</v>
      </c>
      <c r="E308" s="60"/>
    </row>
    <row r="309" spans="1:5" ht="15" customHeight="1">
      <c r="A309" s="63" t="s">
        <v>72</v>
      </c>
      <c r="B309" s="64">
        <v>4312</v>
      </c>
      <c r="C309" s="66">
        <v>11</v>
      </c>
      <c r="D309" s="67">
        <v>255.10204081632651</v>
      </c>
      <c r="E309" s="60"/>
    </row>
    <row r="310" spans="1:5" ht="15" customHeight="1">
      <c r="A310" s="63" t="s">
        <v>73</v>
      </c>
      <c r="B310" s="64">
        <v>29577</v>
      </c>
      <c r="C310" s="66">
        <v>109</v>
      </c>
      <c r="D310" s="67">
        <v>368.52960070324917</v>
      </c>
      <c r="E310" s="60"/>
    </row>
    <row r="311" spans="1:5" ht="15" customHeight="1">
      <c r="A311" s="63" t="s">
        <v>74</v>
      </c>
      <c r="B311" s="64">
        <v>29639</v>
      </c>
      <c r="C311" s="66">
        <v>117</v>
      </c>
      <c r="D311" s="67">
        <v>394.75016026181726</v>
      </c>
      <c r="E311" s="60"/>
    </row>
    <row r="312" spans="1:5" ht="15" customHeight="1">
      <c r="A312" s="63" t="s">
        <v>75</v>
      </c>
      <c r="B312" s="64">
        <v>90410</v>
      </c>
      <c r="C312" s="66">
        <v>207</v>
      </c>
      <c r="D312" s="67">
        <v>228.95697378608563</v>
      </c>
      <c r="E312" s="60"/>
    </row>
    <row r="313" spans="1:5" ht="15" customHeight="1">
      <c r="A313" s="63" t="s">
        <v>76</v>
      </c>
      <c r="B313" s="64">
        <v>28662</v>
      </c>
      <c r="C313" s="66">
        <v>108</v>
      </c>
      <c r="D313" s="67">
        <v>376.80552648105504</v>
      </c>
      <c r="E313" s="60"/>
    </row>
    <row r="314" spans="1:5" ht="15" customHeight="1">
      <c r="A314" s="63" t="s">
        <v>77</v>
      </c>
      <c r="B314" s="64">
        <v>64523</v>
      </c>
      <c r="C314" s="66">
        <v>234</v>
      </c>
      <c r="D314" s="67">
        <v>362.661376563396</v>
      </c>
      <c r="E314" s="60"/>
    </row>
    <row r="315" spans="1:5" ht="15" customHeight="1">
      <c r="A315" s="63" t="s">
        <v>78</v>
      </c>
      <c r="B315" s="64">
        <v>35901</v>
      </c>
      <c r="C315" s="66">
        <v>141</v>
      </c>
      <c r="D315" s="67">
        <v>392.74672014707113</v>
      </c>
      <c r="E315" s="60"/>
    </row>
    <row r="316" spans="1:5" ht="15" customHeight="1">
      <c r="A316" s="63" t="s">
        <v>79</v>
      </c>
      <c r="B316" s="64">
        <v>34240</v>
      </c>
      <c r="C316" s="66">
        <v>127</v>
      </c>
      <c r="D316" s="67">
        <v>370.91121495327099</v>
      </c>
      <c r="E316" s="60"/>
    </row>
    <row r="317" spans="1:5" ht="15" customHeight="1">
      <c r="A317" s="63" t="s">
        <v>80</v>
      </c>
      <c r="B317" s="64">
        <v>73736</v>
      </c>
      <c r="C317" s="66">
        <v>264</v>
      </c>
      <c r="D317" s="67">
        <v>358.03406748399692</v>
      </c>
      <c r="E317" s="60"/>
    </row>
    <row r="318" spans="1:5" ht="15" customHeight="1">
      <c r="A318" s="63" t="s">
        <v>81</v>
      </c>
      <c r="B318" s="64">
        <v>62727</v>
      </c>
      <c r="C318" s="66">
        <v>203</v>
      </c>
      <c r="D318" s="67">
        <v>323.62459546925567</v>
      </c>
      <c r="E318" s="60"/>
    </row>
    <row r="319" spans="1:5" ht="15" customHeight="1">
      <c r="A319" s="63" t="s">
        <v>82</v>
      </c>
      <c r="B319" s="64">
        <v>59680</v>
      </c>
      <c r="C319" s="66">
        <v>238</v>
      </c>
      <c r="D319" s="67">
        <v>398.79356568364608</v>
      </c>
      <c r="E319" s="60"/>
    </row>
    <row r="320" spans="1:5" ht="15" customHeight="1">
      <c r="A320" s="63" t="s">
        <v>83</v>
      </c>
      <c r="B320" s="64">
        <v>10696</v>
      </c>
      <c r="C320" s="66">
        <v>41</v>
      </c>
      <c r="D320" s="67">
        <v>383.32086761406134</v>
      </c>
      <c r="E320" s="60"/>
    </row>
    <row r="321" spans="1:5" ht="15" customHeight="1">
      <c r="A321" s="63" t="s">
        <v>84</v>
      </c>
      <c r="B321" s="64">
        <v>11771</v>
      </c>
      <c r="C321" s="66">
        <v>53</v>
      </c>
      <c r="D321" s="67">
        <v>450.25911137541419</v>
      </c>
      <c r="E321" s="60"/>
    </row>
    <row r="322" spans="1:5" ht="15" customHeight="1">
      <c r="A322" s="63" t="s">
        <v>85</v>
      </c>
      <c r="B322" s="64">
        <v>30440</v>
      </c>
      <c r="C322" s="66">
        <v>73</v>
      </c>
      <c r="D322" s="67">
        <v>239.81603153745073</v>
      </c>
      <c r="E322" s="60"/>
    </row>
    <row r="323" spans="1:5" ht="15" customHeight="1">
      <c r="A323" s="63" t="s">
        <v>86</v>
      </c>
      <c r="B323" s="64">
        <v>46228</v>
      </c>
      <c r="C323" s="66">
        <v>188</v>
      </c>
      <c r="D323" s="67">
        <v>406.67993423898935</v>
      </c>
      <c r="E323" s="60"/>
    </row>
    <row r="324" spans="1:5" ht="15" customHeight="1">
      <c r="A324" s="63" t="s">
        <v>87</v>
      </c>
      <c r="B324" s="64">
        <v>63612</v>
      </c>
      <c r="C324" s="66">
        <v>246</v>
      </c>
      <c r="D324" s="67">
        <v>386.71948688926619</v>
      </c>
      <c r="E324" s="60"/>
    </row>
    <row r="325" spans="1:5" ht="15" customHeight="1">
      <c r="A325" s="63" t="s">
        <v>88</v>
      </c>
      <c r="B325" s="64">
        <v>12453</v>
      </c>
      <c r="C325" s="66">
        <v>49</v>
      </c>
      <c r="D325" s="67">
        <v>393.47948285553684</v>
      </c>
      <c r="E325" s="60"/>
    </row>
    <row r="326" spans="1:5" ht="15" customHeight="1">
      <c r="A326" s="63" t="s">
        <v>89</v>
      </c>
      <c r="B326" s="64">
        <v>858</v>
      </c>
      <c r="C326" s="66">
        <v>4</v>
      </c>
      <c r="D326" s="67">
        <v>466.20046620046622</v>
      </c>
      <c r="E326" s="60"/>
    </row>
    <row r="327" spans="1:5" ht="15" customHeight="1">
      <c r="A327" s="63" t="s">
        <v>90</v>
      </c>
      <c r="B327" s="64">
        <v>37536</v>
      </c>
      <c r="C327" s="66">
        <v>157</v>
      </c>
      <c r="D327" s="67">
        <v>418.26513213981241</v>
      </c>
      <c r="E327" s="60"/>
    </row>
    <row r="328" spans="1:5" ht="15" customHeight="1">
      <c r="A328" s="63" t="s">
        <v>91</v>
      </c>
      <c r="B328" s="64">
        <v>24972</v>
      </c>
      <c r="C328" s="66">
        <v>110</v>
      </c>
      <c r="D328" s="67">
        <v>440.49335255486147</v>
      </c>
      <c r="E328" s="60"/>
    </row>
    <row r="329" spans="1:5" ht="15" customHeight="1">
      <c r="A329" s="63" t="s">
        <v>92</v>
      </c>
      <c r="B329" s="64">
        <v>20507</v>
      </c>
      <c r="C329" s="66">
        <v>80</v>
      </c>
      <c r="D329" s="67">
        <v>390.11069390939679</v>
      </c>
      <c r="E329" s="60"/>
    </row>
    <row r="330" spans="1:5" ht="15" customHeight="1">
      <c r="A330" s="63" t="s">
        <v>93</v>
      </c>
      <c r="B330" s="64">
        <v>12216</v>
      </c>
      <c r="C330" s="66">
        <v>49</v>
      </c>
      <c r="D330" s="67">
        <v>401.11329404060245</v>
      </c>
      <c r="E330" s="60"/>
    </row>
    <row r="331" spans="1:5" ht="15" customHeight="1">
      <c r="A331" s="63" t="s">
        <v>94</v>
      </c>
      <c r="B331" s="64">
        <v>25611</v>
      </c>
      <c r="C331" s="66">
        <v>73</v>
      </c>
      <c r="D331" s="67">
        <v>285.03377454999804</v>
      </c>
      <c r="E331" s="60"/>
    </row>
    <row r="332" spans="1:5" ht="15" customHeight="1">
      <c r="A332" s="63" t="s">
        <v>95</v>
      </c>
      <c r="B332" s="64">
        <v>13334</v>
      </c>
      <c r="C332" s="66">
        <v>48</v>
      </c>
      <c r="D332" s="67">
        <v>359.98200089995498</v>
      </c>
      <c r="E332" s="60"/>
    </row>
    <row r="333" spans="1:5" ht="15" customHeight="1">
      <c r="A333" s="63" t="s">
        <v>96</v>
      </c>
      <c r="B333" s="64">
        <v>62534</v>
      </c>
      <c r="C333" s="66">
        <v>270</v>
      </c>
      <c r="D333" s="67">
        <v>431.7651197748425</v>
      </c>
      <c r="E333" s="60"/>
    </row>
    <row r="334" spans="1:5" ht="15" customHeight="1">
      <c r="A334" s="63" t="s">
        <v>97</v>
      </c>
      <c r="B334" s="64">
        <v>18887</v>
      </c>
      <c r="C334" s="66">
        <v>63</v>
      </c>
      <c r="D334" s="67">
        <v>333.56276804151003</v>
      </c>
      <c r="E334" s="60"/>
    </row>
    <row r="335" spans="1:5" ht="15" customHeight="1">
      <c r="A335" s="63" t="s">
        <v>98</v>
      </c>
      <c r="B335" s="64">
        <v>33602</v>
      </c>
      <c r="C335" s="66">
        <v>129</v>
      </c>
      <c r="D335" s="67">
        <v>383.90571989762515</v>
      </c>
      <c r="E335" s="60"/>
    </row>
    <row r="336" spans="1:5" ht="15" customHeight="1">
      <c r="A336" s="63"/>
      <c r="B336" s="64"/>
      <c r="C336" s="66"/>
      <c r="D336" s="67"/>
      <c r="E336" s="60"/>
    </row>
    <row r="337" spans="1:5" ht="15" customHeight="1">
      <c r="A337" s="61" t="s">
        <v>99</v>
      </c>
      <c r="B337" s="66"/>
      <c r="C337" s="66"/>
      <c r="D337" s="67"/>
      <c r="E337" s="60"/>
    </row>
    <row r="338" spans="1:5" ht="13.5" customHeight="1">
      <c r="A338" s="40" t="s">
        <v>56</v>
      </c>
      <c r="B338" s="41"/>
      <c r="C338" s="41"/>
      <c r="D338" s="42" t="s">
        <v>28</v>
      </c>
    </row>
    <row r="339" spans="1:5" ht="12.75" customHeight="1">
      <c r="A339" s="40" t="s">
        <v>58</v>
      </c>
      <c r="B339" s="41"/>
      <c r="C339" s="41"/>
      <c r="D339" s="44"/>
    </row>
    <row r="340" spans="1:5" ht="12.75" customHeight="1">
      <c r="A340" s="40" t="s">
        <v>59</v>
      </c>
      <c r="B340" s="41"/>
      <c r="C340" s="41"/>
      <c r="D340" s="44"/>
    </row>
    <row r="341" spans="1:5" ht="12.75" customHeight="1">
      <c r="A341" s="40" t="s">
        <v>678</v>
      </c>
      <c r="B341" s="41"/>
      <c r="C341" s="41"/>
      <c r="D341" s="44"/>
    </row>
    <row r="342" spans="1:5" ht="3" customHeight="1">
      <c r="A342" s="45"/>
      <c r="B342" s="45"/>
      <c r="C342" s="45"/>
      <c r="D342" s="46"/>
    </row>
    <row r="343" spans="1:5" ht="3" customHeight="1">
      <c r="A343" s="47"/>
      <c r="B343" s="48"/>
      <c r="C343" s="48"/>
      <c r="D343" s="49"/>
    </row>
    <row r="344" spans="1:5" ht="15" customHeight="1">
      <c r="A344" s="1002" t="s">
        <v>60</v>
      </c>
      <c r="B344" s="50" t="s">
        <v>61</v>
      </c>
      <c r="C344" s="50" t="s">
        <v>62</v>
      </c>
      <c r="D344" s="51" t="s">
        <v>63</v>
      </c>
    </row>
    <row r="345" spans="1:5" ht="15" customHeight="1">
      <c r="A345" s="1002"/>
      <c r="B345" s="50" t="s">
        <v>64</v>
      </c>
      <c r="C345" s="50" t="s">
        <v>65</v>
      </c>
      <c r="D345" s="945" t="s">
        <v>861</v>
      </c>
    </row>
    <row r="346" spans="1:5" ht="15" customHeight="1">
      <c r="A346" s="1002"/>
      <c r="B346" s="50"/>
      <c r="C346" s="876" t="s">
        <v>803</v>
      </c>
      <c r="D346" s="945" t="s">
        <v>862</v>
      </c>
    </row>
    <row r="347" spans="1:5" ht="3" customHeight="1">
      <c r="A347" s="52"/>
      <c r="B347" s="52"/>
      <c r="C347" s="52"/>
      <c r="D347" s="53"/>
    </row>
    <row r="348" spans="1:5" ht="3" customHeight="1">
      <c r="A348" s="54"/>
      <c r="B348" s="55"/>
      <c r="C348" s="55"/>
      <c r="D348" s="56"/>
    </row>
    <row r="349" spans="1:5" ht="15" customHeight="1">
      <c r="A349" s="57">
        <v>1947</v>
      </c>
      <c r="B349" s="58"/>
      <c r="C349" s="58"/>
      <c r="D349" s="59"/>
      <c r="E349" s="60"/>
    </row>
    <row r="350" spans="1:5" ht="15" customHeight="1">
      <c r="A350" s="57"/>
      <c r="B350" s="58"/>
      <c r="C350" s="58"/>
      <c r="D350" s="62"/>
      <c r="E350" s="60"/>
    </row>
    <row r="351" spans="1:5" ht="15" customHeight="1">
      <c r="A351" s="61" t="s">
        <v>66</v>
      </c>
      <c r="B351" s="58">
        <v>1079816</v>
      </c>
      <c r="C351" s="58">
        <v>3611</v>
      </c>
      <c r="D351" s="62">
        <v>334.40882520725751</v>
      </c>
      <c r="E351" s="60"/>
    </row>
    <row r="352" spans="1:5" ht="15" customHeight="1">
      <c r="A352" s="63" t="s">
        <v>67</v>
      </c>
      <c r="B352" s="64">
        <v>9194</v>
      </c>
      <c r="C352" s="66">
        <v>22</v>
      </c>
      <c r="D352" s="67">
        <v>239.28649118990646</v>
      </c>
      <c r="E352" s="60"/>
    </row>
    <row r="353" spans="1:5" ht="15" customHeight="1">
      <c r="A353" s="63" t="s">
        <v>68</v>
      </c>
      <c r="B353" s="64">
        <v>7961</v>
      </c>
      <c r="C353" s="66">
        <v>18</v>
      </c>
      <c r="D353" s="67">
        <v>226.10224846124856</v>
      </c>
      <c r="E353" s="60"/>
    </row>
    <row r="354" spans="1:5" ht="15" customHeight="1">
      <c r="A354" s="63" t="s">
        <v>69</v>
      </c>
      <c r="B354" s="64">
        <v>2296</v>
      </c>
      <c r="C354" s="66">
        <v>1</v>
      </c>
      <c r="D354" s="67">
        <v>43.554006968641112</v>
      </c>
      <c r="E354" s="60"/>
    </row>
    <row r="355" spans="1:5" ht="15" customHeight="1">
      <c r="A355" s="63" t="s">
        <v>70</v>
      </c>
      <c r="B355" s="64">
        <v>5182</v>
      </c>
      <c r="C355" s="66">
        <v>23</v>
      </c>
      <c r="D355" s="67">
        <v>443.84407564646853</v>
      </c>
      <c r="E355" s="60"/>
    </row>
    <row r="356" spans="1:5" ht="15" customHeight="1">
      <c r="A356" s="63" t="s">
        <v>71</v>
      </c>
      <c r="B356" s="64">
        <v>33398</v>
      </c>
      <c r="C356" s="66">
        <v>90</v>
      </c>
      <c r="D356" s="67">
        <v>269.47721420444338</v>
      </c>
      <c r="E356" s="60"/>
    </row>
    <row r="357" spans="1:5" ht="15" customHeight="1">
      <c r="A357" s="63" t="s">
        <v>72</v>
      </c>
      <c r="B357" s="64">
        <v>4822</v>
      </c>
      <c r="C357" s="66">
        <v>11</v>
      </c>
      <c r="D357" s="67">
        <v>228.12111157196185</v>
      </c>
      <c r="E357" s="60"/>
    </row>
    <row r="358" spans="1:5" ht="15" customHeight="1">
      <c r="A358" s="63" t="s">
        <v>73</v>
      </c>
      <c r="B358" s="64">
        <v>31744</v>
      </c>
      <c r="C358" s="66">
        <v>119</v>
      </c>
      <c r="D358" s="67">
        <v>374.8739919354839</v>
      </c>
      <c r="E358" s="60"/>
    </row>
    <row r="359" spans="1:5" ht="15" customHeight="1">
      <c r="A359" s="63" t="s">
        <v>74</v>
      </c>
      <c r="B359" s="64">
        <v>32422</v>
      </c>
      <c r="C359" s="66">
        <v>127</v>
      </c>
      <c r="D359" s="67">
        <v>391.709333168836</v>
      </c>
      <c r="E359" s="60"/>
    </row>
    <row r="360" spans="1:5" ht="15" customHeight="1">
      <c r="A360" s="63" t="s">
        <v>75</v>
      </c>
      <c r="B360" s="64">
        <v>101330</v>
      </c>
      <c r="C360" s="66">
        <v>260</v>
      </c>
      <c r="D360" s="67">
        <v>256.58738774301787</v>
      </c>
      <c r="E360" s="60"/>
    </row>
    <row r="361" spans="1:5" ht="15" customHeight="1">
      <c r="A361" s="63" t="s">
        <v>76</v>
      </c>
      <c r="B361" s="64">
        <v>28635</v>
      </c>
      <c r="C361" s="66">
        <v>91</v>
      </c>
      <c r="D361" s="67">
        <v>317.79291077352889</v>
      </c>
      <c r="E361" s="60"/>
    </row>
    <row r="362" spans="1:5" ht="15" customHeight="1">
      <c r="A362" s="63" t="s">
        <v>77</v>
      </c>
      <c r="B362" s="64">
        <v>65116</v>
      </c>
      <c r="C362" s="66">
        <v>230</v>
      </c>
      <c r="D362" s="67">
        <v>353.21579949628352</v>
      </c>
      <c r="E362" s="60"/>
    </row>
    <row r="363" spans="1:5" ht="15" customHeight="1">
      <c r="A363" s="63" t="s">
        <v>78</v>
      </c>
      <c r="B363" s="64">
        <v>36989</v>
      </c>
      <c r="C363" s="66">
        <v>152</v>
      </c>
      <c r="D363" s="67">
        <v>410.93298007515745</v>
      </c>
      <c r="E363" s="60"/>
    </row>
    <row r="364" spans="1:5" ht="15" customHeight="1">
      <c r="A364" s="63" t="s">
        <v>79</v>
      </c>
      <c r="B364" s="64">
        <v>34591</v>
      </c>
      <c r="C364" s="66">
        <v>131</v>
      </c>
      <c r="D364" s="67">
        <v>378.71122546327075</v>
      </c>
      <c r="E364" s="60"/>
    </row>
    <row r="365" spans="1:5" ht="15" customHeight="1">
      <c r="A365" s="63" t="s">
        <v>80</v>
      </c>
      <c r="B365" s="64">
        <v>78560</v>
      </c>
      <c r="C365" s="66">
        <v>282</v>
      </c>
      <c r="D365" s="67">
        <v>358.96130346232184</v>
      </c>
      <c r="E365" s="60"/>
    </row>
    <row r="366" spans="1:5" ht="15" customHeight="1">
      <c r="A366" s="63" t="s">
        <v>81</v>
      </c>
      <c r="B366" s="64">
        <v>66636</v>
      </c>
      <c r="C366" s="66">
        <v>203</v>
      </c>
      <c r="D366" s="67">
        <v>304.64013446185243</v>
      </c>
      <c r="E366" s="60"/>
    </row>
    <row r="367" spans="1:5" ht="15" customHeight="1">
      <c r="A367" s="63" t="s">
        <v>82</v>
      </c>
      <c r="B367" s="64">
        <v>63437</v>
      </c>
      <c r="C367" s="66">
        <v>248</v>
      </c>
      <c r="D367" s="67">
        <v>390.93904188407396</v>
      </c>
      <c r="E367" s="60"/>
    </row>
    <row r="368" spans="1:5" ht="15" customHeight="1">
      <c r="A368" s="63" t="s">
        <v>83</v>
      </c>
      <c r="B368" s="64">
        <v>11909</v>
      </c>
      <c r="C368" s="66">
        <v>57</v>
      </c>
      <c r="D368" s="67">
        <v>478.629607859602</v>
      </c>
      <c r="E368" s="60"/>
    </row>
    <row r="369" spans="1:5" ht="15" customHeight="1">
      <c r="A369" s="63" t="s">
        <v>84</v>
      </c>
      <c r="B369" s="64">
        <v>12620</v>
      </c>
      <c r="C369" s="66">
        <v>47</v>
      </c>
      <c r="D369" s="67">
        <v>372.42472266244056</v>
      </c>
      <c r="E369" s="60"/>
    </row>
    <row r="370" spans="1:5" ht="15" customHeight="1">
      <c r="A370" s="63" t="s">
        <v>85</v>
      </c>
      <c r="B370" s="64">
        <v>29101</v>
      </c>
      <c r="C370" s="66">
        <v>75</v>
      </c>
      <c r="D370" s="67">
        <v>257.72310229889007</v>
      </c>
      <c r="E370" s="60"/>
    </row>
    <row r="371" spans="1:5" ht="15" customHeight="1">
      <c r="A371" s="63" t="s">
        <v>86</v>
      </c>
      <c r="B371" s="64">
        <v>58341</v>
      </c>
      <c r="C371" s="66">
        <v>204</v>
      </c>
      <c r="D371" s="67">
        <v>349.66832930529131</v>
      </c>
      <c r="E371" s="60"/>
    </row>
    <row r="372" spans="1:5" ht="15" customHeight="1">
      <c r="A372" s="63" t="s">
        <v>87</v>
      </c>
      <c r="B372" s="64">
        <v>66896</v>
      </c>
      <c r="C372" s="66">
        <v>276</v>
      </c>
      <c r="D372" s="67">
        <v>412.58072231523556</v>
      </c>
      <c r="E372" s="60"/>
    </row>
    <row r="373" spans="1:5" ht="15" customHeight="1">
      <c r="A373" s="63" t="s">
        <v>88</v>
      </c>
      <c r="B373" s="64">
        <v>14097</v>
      </c>
      <c r="C373" s="66">
        <v>38</v>
      </c>
      <c r="D373" s="67">
        <v>269.5608994821593</v>
      </c>
      <c r="E373" s="60"/>
    </row>
    <row r="374" spans="1:5" ht="15" customHeight="1">
      <c r="A374" s="63" t="s">
        <v>89</v>
      </c>
      <c r="B374" s="64">
        <v>1023</v>
      </c>
      <c r="C374" s="66">
        <v>2</v>
      </c>
      <c r="D374" s="67">
        <v>195.50342130987292</v>
      </c>
      <c r="E374" s="60"/>
    </row>
    <row r="375" spans="1:5" ht="15" customHeight="1">
      <c r="A375" s="63" t="s">
        <v>90</v>
      </c>
      <c r="B375" s="64">
        <v>39137</v>
      </c>
      <c r="C375" s="66">
        <v>130</v>
      </c>
      <c r="D375" s="67">
        <v>332.1664920663311</v>
      </c>
      <c r="E375" s="60"/>
    </row>
    <row r="376" spans="1:5" ht="15" customHeight="1">
      <c r="A376" s="63" t="s">
        <v>91</v>
      </c>
      <c r="B376" s="64">
        <v>24798</v>
      </c>
      <c r="C376" s="66">
        <v>92</v>
      </c>
      <c r="D376" s="67">
        <v>370.99766110170174</v>
      </c>
      <c r="E376" s="60"/>
    </row>
    <row r="377" spans="1:5" ht="15" customHeight="1">
      <c r="A377" s="63" t="s">
        <v>92</v>
      </c>
      <c r="B377" s="64">
        <v>22602</v>
      </c>
      <c r="C377" s="66">
        <v>88</v>
      </c>
      <c r="D377" s="67">
        <v>389.34607556853376</v>
      </c>
      <c r="E377" s="60"/>
    </row>
    <row r="378" spans="1:5" ht="15" customHeight="1">
      <c r="A378" s="63" t="s">
        <v>93</v>
      </c>
      <c r="B378" s="64">
        <v>14984</v>
      </c>
      <c r="C378" s="66">
        <v>50</v>
      </c>
      <c r="D378" s="67">
        <v>333.68926855312333</v>
      </c>
      <c r="E378" s="60"/>
    </row>
    <row r="379" spans="1:5" ht="15" customHeight="1">
      <c r="A379" s="63" t="s">
        <v>94</v>
      </c>
      <c r="B379" s="64">
        <v>25043</v>
      </c>
      <c r="C379" s="66">
        <v>73</v>
      </c>
      <c r="D379" s="67">
        <v>291.49862236952441</v>
      </c>
      <c r="E379" s="60"/>
    </row>
    <row r="380" spans="1:5" ht="15" customHeight="1">
      <c r="A380" s="63" t="s">
        <v>95</v>
      </c>
      <c r="B380" s="64">
        <v>14263</v>
      </c>
      <c r="C380" s="66">
        <v>42</v>
      </c>
      <c r="D380" s="67">
        <v>294.46820444506767</v>
      </c>
      <c r="E380" s="60"/>
    </row>
    <row r="381" spans="1:5" ht="15" customHeight="1">
      <c r="A381" s="63" t="s">
        <v>96</v>
      </c>
      <c r="B381" s="64">
        <v>85718</v>
      </c>
      <c r="C381" s="66">
        <v>249</v>
      </c>
      <c r="D381" s="67">
        <v>290.48741221213749</v>
      </c>
      <c r="E381" s="60"/>
    </row>
    <row r="382" spans="1:5" ht="15" customHeight="1">
      <c r="A382" s="63" t="s">
        <v>97</v>
      </c>
      <c r="B382" s="64">
        <v>22415</v>
      </c>
      <c r="C382" s="66">
        <v>67</v>
      </c>
      <c r="D382" s="67">
        <v>298.90698193174211</v>
      </c>
      <c r="E382" s="60"/>
    </row>
    <row r="383" spans="1:5" ht="15" customHeight="1">
      <c r="A383" s="63" t="s">
        <v>98</v>
      </c>
      <c r="B383" s="64">
        <v>34556</v>
      </c>
      <c r="C383" s="66">
        <v>113</v>
      </c>
      <c r="D383" s="67">
        <v>327.00544044449589</v>
      </c>
      <c r="E383" s="60"/>
    </row>
    <row r="384" spans="1:5" ht="15" customHeight="1">
      <c r="A384" s="63"/>
      <c r="B384" s="64"/>
      <c r="C384" s="66"/>
      <c r="D384" s="67"/>
      <c r="E384" s="60"/>
    </row>
    <row r="385" spans="1:5" ht="15" customHeight="1">
      <c r="A385" s="61" t="s">
        <v>99</v>
      </c>
      <c r="B385" s="66"/>
      <c r="C385" s="66"/>
      <c r="D385" s="67"/>
      <c r="E385" s="60"/>
    </row>
    <row r="386" spans="1:5" ht="13.5" customHeight="1">
      <c r="A386" s="40" t="s">
        <v>56</v>
      </c>
      <c r="B386" s="41"/>
      <c r="C386" s="41"/>
      <c r="D386" s="42" t="s">
        <v>28</v>
      </c>
    </row>
    <row r="387" spans="1:5" ht="12.75" customHeight="1">
      <c r="A387" s="40" t="s">
        <v>58</v>
      </c>
      <c r="B387" s="41"/>
      <c r="C387" s="41"/>
      <c r="D387" s="44"/>
    </row>
    <row r="388" spans="1:5" ht="12.75" customHeight="1">
      <c r="A388" s="40" t="s">
        <v>59</v>
      </c>
      <c r="B388" s="41"/>
      <c r="C388" s="41"/>
      <c r="D388" s="44"/>
    </row>
    <row r="389" spans="1:5" ht="12.75" customHeight="1">
      <c r="A389" s="40" t="s">
        <v>678</v>
      </c>
      <c r="B389" s="41"/>
      <c r="C389" s="41"/>
      <c r="D389" s="44"/>
    </row>
    <row r="390" spans="1:5" ht="3" customHeight="1">
      <c r="A390" s="45"/>
      <c r="B390" s="45"/>
      <c r="C390" s="45"/>
      <c r="D390" s="46"/>
    </row>
    <row r="391" spans="1:5" ht="3" customHeight="1">
      <c r="A391" s="47"/>
      <c r="B391" s="48"/>
      <c r="C391" s="48"/>
      <c r="D391" s="49"/>
    </row>
    <row r="392" spans="1:5" ht="15" customHeight="1">
      <c r="A392" s="1002" t="s">
        <v>60</v>
      </c>
      <c r="B392" s="50" t="s">
        <v>61</v>
      </c>
      <c r="C392" s="50" t="s">
        <v>62</v>
      </c>
      <c r="D392" s="51" t="s">
        <v>63</v>
      </c>
    </row>
    <row r="393" spans="1:5" ht="15" customHeight="1">
      <c r="A393" s="1002"/>
      <c r="B393" s="50" t="s">
        <v>64</v>
      </c>
      <c r="C393" s="50" t="s">
        <v>65</v>
      </c>
      <c r="D393" s="945" t="s">
        <v>861</v>
      </c>
    </row>
    <row r="394" spans="1:5" ht="15" customHeight="1">
      <c r="A394" s="1002"/>
      <c r="B394" s="50"/>
      <c r="C394" s="876" t="s">
        <v>803</v>
      </c>
      <c r="D394" s="945" t="s">
        <v>862</v>
      </c>
    </row>
    <row r="395" spans="1:5" ht="3" customHeight="1">
      <c r="A395" s="52"/>
      <c r="B395" s="52"/>
      <c r="C395" s="52"/>
      <c r="D395" s="53"/>
    </row>
    <row r="396" spans="1:5" ht="3" customHeight="1">
      <c r="A396" s="54"/>
      <c r="B396" s="55"/>
      <c r="C396" s="55"/>
      <c r="D396" s="56"/>
    </row>
    <row r="397" spans="1:5" ht="15" customHeight="1">
      <c r="A397" s="57">
        <v>1948</v>
      </c>
      <c r="B397" s="58"/>
      <c r="C397" s="58"/>
      <c r="D397" s="59"/>
      <c r="E397" s="60"/>
    </row>
    <row r="398" spans="1:5" ht="15" customHeight="1">
      <c r="A398" s="57"/>
      <c r="B398" s="58"/>
      <c r="C398" s="58"/>
      <c r="D398" s="62"/>
      <c r="E398" s="60"/>
    </row>
    <row r="399" spans="1:5" ht="15" customHeight="1">
      <c r="A399" s="61" t="s">
        <v>66</v>
      </c>
      <c r="B399" s="58">
        <v>1090867</v>
      </c>
      <c r="C399" s="58">
        <v>3473</v>
      </c>
      <c r="D399" s="62">
        <v>318.37061713297771</v>
      </c>
      <c r="E399" s="60"/>
    </row>
    <row r="400" spans="1:5" ht="15" customHeight="1">
      <c r="A400" s="63" t="s">
        <v>67</v>
      </c>
      <c r="B400" s="64">
        <v>9212</v>
      </c>
      <c r="C400" s="66">
        <v>19</v>
      </c>
      <c r="D400" s="67">
        <v>206.25271385149804</v>
      </c>
      <c r="E400" s="60"/>
    </row>
    <row r="401" spans="1:5" ht="15" customHeight="1">
      <c r="A401" s="63" t="s">
        <v>68</v>
      </c>
      <c r="B401" s="64">
        <v>8579</v>
      </c>
      <c r="C401" s="66">
        <v>12</v>
      </c>
      <c r="D401" s="67">
        <v>139.87644247581304</v>
      </c>
      <c r="E401" s="60"/>
    </row>
    <row r="402" spans="1:5" ht="15" customHeight="1">
      <c r="A402" s="63" t="s">
        <v>69</v>
      </c>
      <c r="B402" s="64">
        <v>2351</v>
      </c>
      <c r="C402" s="66">
        <v>6</v>
      </c>
      <c r="D402" s="67">
        <v>255.21054870267972</v>
      </c>
      <c r="E402" s="60"/>
    </row>
    <row r="403" spans="1:5" ht="15" customHeight="1">
      <c r="A403" s="63" t="s">
        <v>70</v>
      </c>
      <c r="B403" s="64">
        <v>5261</v>
      </c>
      <c r="C403" s="66">
        <v>16</v>
      </c>
      <c r="D403" s="67">
        <v>304.12469112336061</v>
      </c>
      <c r="E403" s="60"/>
    </row>
    <row r="404" spans="1:5" ht="15" customHeight="1">
      <c r="A404" s="63" t="s">
        <v>71</v>
      </c>
      <c r="B404" s="64">
        <v>35376</v>
      </c>
      <c r="C404" s="66">
        <v>85</v>
      </c>
      <c r="D404" s="67">
        <v>240.27589326096788</v>
      </c>
      <c r="E404" s="60"/>
    </row>
    <row r="405" spans="1:5" ht="15" customHeight="1">
      <c r="A405" s="63" t="s">
        <v>72</v>
      </c>
      <c r="B405" s="64">
        <v>5068</v>
      </c>
      <c r="C405" s="66">
        <v>14</v>
      </c>
      <c r="D405" s="67">
        <v>276.24309392265189</v>
      </c>
      <c r="E405" s="60"/>
    </row>
    <row r="406" spans="1:5" ht="15" customHeight="1">
      <c r="A406" s="63" t="s">
        <v>73</v>
      </c>
      <c r="B406" s="64">
        <v>31831</v>
      </c>
      <c r="C406" s="66">
        <v>138</v>
      </c>
      <c r="D406" s="67">
        <v>433.53963117715438</v>
      </c>
      <c r="E406" s="60"/>
    </row>
    <row r="407" spans="1:5" ht="15" customHeight="1">
      <c r="A407" s="63" t="s">
        <v>74</v>
      </c>
      <c r="B407" s="64">
        <v>34002</v>
      </c>
      <c r="C407" s="66">
        <v>106</v>
      </c>
      <c r="D407" s="67">
        <v>311.74636786071409</v>
      </c>
      <c r="E407" s="60"/>
    </row>
    <row r="408" spans="1:5" ht="15" customHeight="1">
      <c r="A408" s="63" t="s">
        <v>75</v>
      </c>
      <c r="B408" s="64">
        <v>103264</v>
      </c>
      <c r="C408" s="66">
        <v>213</v>
      </c>
      <c r="D408" s="67">
        <v>206.26743105051131</v>
      </c>
      <c r="E408" s="60"/>
    </row>
    <row r="409" spans="1:5" ht="15" customHeight="1">
      <c r="A409" s="63" t="s">
        <v>76</v>
      </c>
      <c r="B409" s="64">
        <v>30168</v>
      </c>
      <c r="C409" s="66">
        <v>91</v>
      </c>
      <c r="D409" s="67">
        <v>301.64412622646512</v>
      </c>
      <c r="E409" s="60"/>
    </row>
    <row r="410" spans="1:5" ht="15" customHeight="1">
      <c r="A410" s="63" t="s">
        <v>77</v>
      </c>
      <c r="B410" s="64">
        <v>66180</v>
      </c>
      <c r="C410" s="66">
        <v>203</v>
      </c>
      <c r="D410" s="67">
        <v>306.73919613176184</v>
      </c>
      <c r="E410" s="60"/>
    </row>
    <row r="411" spans="1:5" ht="15" customHeight="1">
      <c r="A411" s="63" t="s">
        <v>78</v>
      </c>
      <c r="B411" s="64">
        <v>39733</v>
      </c>
      <c r="C411" s="66">
        <v>125</v>
      </c>
      <c r="D411" s="67">
        <v>314.59995469760651</v>
      </c>
      <c r="E411" s="60"/>
    </row>
    <row r="412" spans="1:5" ht="15" customHeight="1">
      <c r="A412" s="63" t="s">
        <v>79</v>
      </c>
      <c r="B412" s="64">
        <v>35462</v>
      </c>
      <c r="C412" s="66">
        <v>123</v>
      </c>
      <c r="D412" s="67">
        <v>346.85014945575546</v>
      </c>
      <c r="E412" s="60"/>
    </row>
    <row r="413" spans="1:5" ht="15" customHeight="1">
      <c r="A413" s="63" t="s">
        <v>80</v>
      </c>
      <c r="B413" s="64">
        <v>78522</v>
      </c>
      <c r="C413" s="66">
        <v>258</v>
      </c>
      <c r="D413" s="67">
        <v>328.57033697562463</v>
      </c>
      <c r="E413" s="60"/>
    </row>
    <row r="414" spans="1:5" ht="15" customHeight="1">
      <c r="A414" s="63" t="s">
        <v>81</v>
      </c>
      <c r="B414" s="64">
        <v>66323</v>
      </c>
      <c r="C414" s="66">
        <v>205</v>
      </c>
      <c r="D414" s="67">
        <v>309.09337635511059</v>
      </c>
      <c r="E414" s="60"/>
    </row>
    <row r="415" spans="1:5" ht="15" customHeight="1">
      <c r="A415" s="63" t="s">
        <v>82</v>
      </c>
      <c r="B415" s="64">
        <v>65137</v>
      </c>
      <c r="C415" s="66">
        <v>235</v>
      </c>
      <c r="D415" s="67">
        <v>360.77805241260728</v>
      </c>
      <c r="E415" s="60"/>
    </row>
    <row r="416" spans="1:5" ht="15" customHeight="1">
      <c r="A416" s="63" t="s">
        <v>83</v>
      </c>
      <c r="B416" s="64">
        <v>11744</v>
      </c>
      <c r="C416" s="66">
        <v>30</v>
      </c>
      <c r="D416" s="67">
        <v>255.44959128065395</v>
      </c>
      <c r="E416" s="60"/>
    </row>
    <row r="417" spans="1:5" ht="15" customHeight="1">
      <c r="A417" s="63" t="s">
        <v>84</v>
      </c>
      <c r="B417" s="64">
        <v>12686</v>
      </c>
      <c r="C417" s="66">
        <v>43</v>
      </c>
      <c r="D417" s="67">
        <v>338.95632981239163</v>
      </c>
      <c r="E417" s="60"/>
    </row>
    <row r="418" spans="1:5" ht="15" customHeight="1">
      <c r="A418" s="63" t="s">
        <v>85</v>
      </c>
      <c r="B418" s="64">
        <v>30789</v>
      </c>
      <c r="C418" s="66">
        <v>81</v>
      </c>
      <c r="D418" s="67">
        <v>263.08097047646891</v>
      </c>
      <c r="E418" s="60"/>
    </row>
    <row r="419" spans="1:5" ht="15" customHeight="1">
      <c r="A419" s="63" t="s">
        <v>86</v>
      </c>
      <c r="B419" s="64">
        <v>55432</v>
      </c>
      <c r="C419" s="66">
        <v>193</v>
      </c>
      <c r="D419" s="67">
        <v>348.17433973156301</v>
      </c>
      <c r="E419" s="60"/>
    </row>
    <row r="420" spans="1:5" ht="15" customHeight="1">
      <c r="A420" s="63" t="s">
        <v>87</v>
      </c>
      <c r="B420" s="64">
        <v>66932</v>
      </c>
      <c r="C420" s="66">
        <v>265</v>
      </c>
      <c r="D420" s="67">
        <v>395.92422159803976</v>
      </c>
      <c r="E420" s="60"/>
    </row>
    <row r="421" spans="1:5" ht="15" customHeight="1">
      <c r="A421" s="63" t="s">
        <v>88</v>
      </c>
      <c r="B421" s="64">
        <v>13329</v>
      </c>
      <c r="C421" s="66">
        <v>56</v>
      </c>
      <c r="D421" s="67">
        <v>420.13654437692247</v>
      </c>
      <c r="E421" s="60"/>
    </row>
    <row r="422" spans="1:5" ht="15" customHeight="1">
      <c r="A422" s="63" t="s">
        <v>89</v>
      </c>
      <c r="B422" s="64">
        <v>991</v>
      </c>
      <c r="C422" s="66">
        <v>3</v>
      </c>
      <c r="D422" s="67">
        <v>302.72452068617554</v>
      </c>
      <c r="E422" s="60"/>
    </row>
    <row r="423" spans="1:5" ht="15" customHeight="1">
      <c r="A423" s="63" t="s">
        <v>90</v>
      </c>
      <c r="B423" s="64">
        <v>38893</v>
      </c>
      <c r="C423" s="66">
        <v>178</v>
      </c>
      <c r="D423" s="67">
        <v>457.66590389016017</v>
      </c>
      <c r="E423" s="60"/>
    </row>
    <row r="424" spans="1:5" ht="15" customHeight="1">
      <c r="A424" s="63" t="s">
        <v>91</v>
      </c>
      <c r="B424" s="64">
        <v>26032</v>
      </c>
      <c r="C424" s="66">
        <v>114</v>
      </c>
      <c r="D424" s="67">
        <v>437.92255685310386</v>
      </c>
      <c r="E424" s="60"/>
    </row>
    <row r="425" spans="1:5" ht="15" customHeight="1">
      <c r="A425" s="63" t="s">
        <v>92</v>
      </c>
      <c r="B425" s="64">
        <v>22731</v>
      </c>
      <c r="C425" s="66">
        <v>80</v>
      </c>
      <c r="D425" s="67">
        <v>351.94228146583964</v>
      </c>
      <c r="E425" s="60"/>
    </row>
    <row r="426" spans="1:5" ht="15" customHeight="1">
      <c r="A426" s="63" t="s">
        <v>93</v>
      </c>
      <c r="B426" s="64">
        <v>14853</v>
      </c>
      <c r="C426" s="66">
        <v>57</v>
      </c>
      <c r="D426" s="67">
        <v>383.76085639264795</v>
      </c>
      <c r="E426" s="60"/>
    </row>
    <row r="427" spans="1:5" ht="15" customHeight="1">
      <c r="A427" s="63" t="s">
        <v>94</v>
      </c>
      <c r="B427" s="64">
        <v>27527</v>
      </c>
      <c r="C427" s="66">
        <v>58</v>
      </c>
      <c r="D427" s="67">
        <v>210.70221963889998</v>
      </c>
      <c r="E427" s="60"/>
    </row>
    <row r="428" spans="1:5" ht="15" customHeight="1">
      <c r="A428" s="63" t="s">
        <v>95</v>
      </c>
      <c r="B428" s="64">
        <v>14079</v>
      </c>
      <c r="C428" s="66">
        <v>32</v>
      </c>
      <c r="D428" s="67">
        <v>227.28886994814974</v>
      </c>
      <c r="E428" s="60"/>
    </row>
    <row r="429" spans="1:5" ht="15" customHeight="1">
      <c r="A429" s="63" t="s">
        <v>96</v>
      </c>
      <c r="B429" s="64">
        <v>80322</v>
      </c>
      <c r="C429" s="66">
        <v>242</v>
      </c>
      <c r="D429" s="67">
        <v>301.28731854286497</v>
      </c>
      <c r="E429" s="60"/>
    </row>
    <row r="430" spans="1:5" ht="15" customHeight="1">
      <c r="A430" s="63" t="s">
        <v>97</v>
      </c>
      <c r="B430" s="64">
        <v>23537</v>
      </c>
      <c r="C430" s="66">
        <v>66</v>
      </c>
      <c r="D430" s="67">
        <v>280.40956791434763</v>
      </c>
      <c r="E430" s="60"/>
    </row>
    <row r="431" spans="1:5" ht="15" customHeight="1">
      <c r="A431" s="63" t="s">
        <v>98</v>
      </c>
      <c r="B431" s="64">
        <v>34521</v>
      </c>
      <c r="C431" s="66">
        <v>126</v>
      </c>
      <c r="D431" s="67">
        <v>364.99522030068653</v>
      </c>
      <c r="E431" s="60"/>
    </row>
    <row r="432" spans="1:5" ht="15" customHeight="1">
      <c r="A432" s="63"/>
      <c r="B432" s="64"/>
      <c r="C432" s="66"/>
      <c r="D432" s="67"/>
      <c r="E432" s="60"/>
    </row>
    <row r="433" spans="1:5" ht="15" customHeight="1">
      <c r="A433" s="61" t="s">
        <v>99</v>
      </c>
      <c r="B433" s="66"/>
      <c r="C433" s="66"/>
      <c r="D433" s="67"/>
      <c r="E433" s="60"/>
    </row>
    <row r="434" spans="1:5" ht="13.5" customHeight="1">
      <c r="A434" s="40" t="s">
        <v>56</v>
      </c>
      <c r="B434" s="41"/>
      <c r="C434" s="41"/>
      <c r="D434" s="42" t="s">
        <v>28</v>
      </c>
    </row>
    <row r="435" spans="1:5" ht="12.75" customHeight="1">
      <c r="A435" s="40" t="s">
        <v>58</v>
      </c>
      <c r="B435" s="41"/>
      <c r="C435" s="41"/>
      <c r="D435" s="44"/>
    </row>
    <row r="436" spans="1:5" ht="12.75" customHeight="1">
      <c r="A436" s="40" t="s">
        <v>59</v>
      </c>
      <c r="B436" s="41"/>
      <c r="C436" s="41"/>
      <c r="D436" s="44"/>
    </row>
    <row r="437" spans="1:5" ht="12.75" customHeight="1">
      <c r="A437" s="40" t="s">
        <v>678</v>
      </c>
      <c r="B437" s="41"/>
      <c r="C437" s="41"/>
      <c r="D437" s="44"/>
    </row>
    <row r="438" spans="1:5" ht="3" customHeight="1">
      <c r="A438" s="45"/>
      <c r="B438" s="45"/>
      <c r="C438" s="45"/>
      <c r="D438" s="46"/>
    </row>
    <row r="439" spans="1:5" ht="3" customHeight="1">
      <c r="A439" s="47"/>
      <c r="B439" s="48"/>
      <c r="C439" s="48"/>
      <c r="D439" s="49"/>
    </row>
    <row r="440" spans="1:5" ht="15" customHeight="1">
      <c r="A440" s="1002" t="s">
        <v>60</v>
      </c>
      <c r="B440" s="50" t="s">
        <v>61</v>
      </c>
      <c r="C440" s="50" t="s">
        <v>62</v>
      </c>
      <c r="D440" s="51" t="s">
        <v>63</v>
      </c>
    </row>
    <row r="441" spans="1:5" ht="15" customHeight="1">
      <c r="A441" s="1002"/>
      <c r="B441" s="50" t="s">
        <v>64</v>
      </c>
      <c r="C441" s="50" t="s">
        <v>65</v>
      </c>
      <c r="D441" s="945" t="s">
        <v>861</v>
      </c>
    </row>
    <row r="442" spans="1:5" ht="15" customHeight="1">
      <c r="A442" s="1002"/>
      <c r="B442" s="50"/>
      <c r="C442" s="876" t="s">
        <v>803</v>
      </c>
      <c r="D442" s="945" t="s">
        <v>862</v>
      </c>
    </row>
    <row r="443" spans="1:5" ht="3" customHeight="1">
      <c r="A443" s="52"/>
      <c r="B443" s="52"/>
      <c r="C443" s="52"/>
      <c r="D443" s="53"/>
    </row>
    <row r="444" spans="1:5" ht="3" customHeight="1">
      <c r="A444" s="54"/>
      <c r="B444" s="55"/>
      <c r="C444" s="55"/>
      <c r="D444" s="56"/>
    </row>
    <row r="445" spans="1:5" ht="15" customHeight="1">
      <c r="A445" s="57">
        <v>1949</v>
      </c>
      <c r="B445" s="58"/>
      <c r="C445" s="58"/>
      <c r="D445" s="59"/>
      <c r="E445" s="60"/>
    </row>
    <row r="446" spans="1:5" ht="15" customHeight="1">
      <c r="A446" s="57"/>
      <c r="B446" s="58"/>
      <c r="C446" s="58"/>
      <c r="D446" s="62"/>
      <c r="E446" s="60"/>
    </row>
    <row r="447" spans="1:5" ht="15" customHeight="1">
      <c r="A447" s="61" t="s">
        <v>66</v>
      </c>
      <c r="B447" s="58">
        <v>1123358</v>
      </c>
      <c r="C447" s="58">
        <v>3419</v>
      </c>
      <c r="D447" s="62">
        <v>304.35533463063422</v>
      </c>
      <c r="E447" s="60"/>
    </row>
    <row r="448" spans="1:5" ht="15" customHeight="1">
      <c r="A448" s="63" t="s">
        <v>67</v>
      </c>
      <c r="B448" s="64">
        <v>9572</v>
      </c>
      <c r="C448" s="66">
        <v>26</v>
      </c>
      <c r="D448" s="67">
        <v>271.62557459256163</v>
      </c>
      <c r="E448" s="60"/>
    </row>
    <row r="449" spans="1:5" ht="15" customHeight="1">
      <c r="A449" s="63" t="s">
        <v>68</v>
      </c>
      <c r="B449" s="64">
        <v>9011</v>
      </c>
      <c r="C449" s="66">
        <v>15</v>
      </c>
      <c r="D449" s="67">
        <v>166.46321163022972</v>
      </c>
      <c r="E449" s="60"/>
    </row>
    <row r="450" spans="1:5" ht="15" customHeight="1">
      <c r="A450" s="63" t="s">
        <v>69</v>
      </c>
      <c r="B450" s="64">
        <v>2624</v>
      </c>
      <c r="C450" s="66">
        <v>9</v>
      </c>
      <c r="D450" s="67">
        <v>342.98780487804879</v>
      </c>
      <c r="E450" s="60"/>
    </row>
    <row r="451" spans="1:5" ht="15" customHeight="1">
      <c r="A451" s="63" t="s">
        <v>70</v>
      </c>
      <c r="B451" s="64">
        <v>5461</v>
      </c>
      <c r="C451" s="66">
        <v>17</v>
      </c>
      <c r="D451" s="67">
        <v>311.29829701519867</v>
      </c>
      <c r="E451" s="60"/>
    </row>
    <row r="452" spans="1:5" ht="15" customHeight="1">
      <c r="A452" s="63" t="s">
        <v>71</v>
      </c>
      <c r="B452" s="64">
        <v>36049</v>
      </c>
      <c r="C452" s="66">
        <v>65</v>
      </c>
      <c r="D452" s="67">
        <v>180.31013342949873</v>
      </c>
      <c r="E452" s="60"/>
    </row>
    <row r="453" spans="1:5" ht="15" customHeight="1">
      <c r="A453" s="63" t="s">
        <v>72</v>
      </c>
      <c r="B453" s="64">
        <v>5090</v>
      </c>
      <c r="C453" s="66">
        <v>12</v>
      </c>
      <c r="D453" s="67">
        <v>235.75638506876228</v>
      </c>
      <c r="E453" s="60"/>
    </row>
    <row r="454" spans="1:5" ht="15" customHeight="1">
      <c r="A454" s="63" t="s">
        <v>73</v>
      </c>
      <c r="B454" s="64">
        <v>34294</v>
      </c>
      <c r="C454" s="66">
        <v>155</v>
      </c>
      <c r="D454" s="67">
        <v>451.97410625765434</v>
      </c>
      <c r="E454" s="60"/>
    </row>
    <row r="455" spans="1:5" ht="15" customHeight="1">
      <c r="A455" s="63" t="s">
        <v>74</v>
      </c>
      <c r="B455" s="64">
        <v>34014</v>
      </c>
      <c r="C455" s="66">
        <v>105</v>
      </c>
      <c r="D455" s="67">
        <v>308.69641912153816</v>
      </c>
      <c r="E455" s="60"/>
    </row>
    <row r="456" spans="1:5" ht="15" customHeight="1">
      <c r="A456" s="63" t="s">
        <v>75</v>
      </c>
      <c r="B456" s="64">
        <v>111427</v>
      </c>
      <c r="C456" s="66">
        <v>195</v>
      </c>
      <c r="D456" s="67">
        <v>175.00246798352285</v>
      </c>
      <c r="E456" s="60"/>
    </row>
    <row r="457" spans="1:5" ht="15" customHeight="1">
      <c r="A457" s="63" t="s">
        <v>76</v>
      </c>
      <c r="B457" s="64">
        <v>28918</v>
      </c>
      <c r="C457" s="66">
        <v>81</v>
      </c>
      <c r="D457" s="67">
        <v>280.1023583926966</v>
      </c>
      <c r="E457" s="60"/>
    </row>
    <row r="458" spans="1:5" ht="15" customHeight="1">
      <c r="A458" s="63" t="s">
        <v>77</v>
      </c>
      <c r="B458" s="64">
        <v>67258</v>
      </c>
      <c r="C458" s="66">
        <v>242</v>
      </c>
      <c r="D458" s="67">
        <v>359.80849861726483</v>
      </c>
      <c r="E458" s="60"/>
    </row>
    <row r="459" spans="1:5" ht="15" customHeight="1">
      <c r="A459" s="63" t="s">
        <v>78</v>
      </c>
      <c r="B459" s="64">
        <v>40199</v>
      </c>
      <c r="C459" s="66">
        <v>130</v>
      </c>
      <c r="D459" s="67">
        <v>323.39112913256548</v>
      </c>
      <c r="E459" s="60"/>
    </row>
    <row r="460" spans="1:5" ht="15" customHeight="1">
      <c r="A460" s="63" t="s">
        <v>79</v>
      </c>
      <c r="B460" s="64">
        <v>38900</v>
      </c>
      <c r="C460" s="66">
        <v>97</v>
      </c>
      <c r="D460" s="67">
        <v>249.35732647814908</v>
      </c>
      <c r="E460" s="60"/>
    </row>
    <row r="461" spans="1:5" ht="15" customHeight="1">
      <c r="A461" s="63" t="s">
        <v>80</v>
      </c>
      <c r="B461" s="64">
        <v>81085</v>
      </c>
      <c r="C461" s="66">
        <v>272</v>
      </c>
      <c r="D461" s="67">
        <v>335.45045322809398</v>
      </c>
      <c r="E461" s="60"/>
    </row>
    <row r="462" spans="1:5" ht="15" customHeight="1">
      <c r="A462" s="63" t="s">
        <v>81</v>
      </c>
      <c r="B462" s="64">
        <v>66558</v>
      </c>
      <c r="C462" s="66">
        <v>198</v>
      </c>
      <c r="D462" s="67">
        <v>297.48490038763185</v>
      </c>
      <c r="E462" s="60"/>
    </row>
    <row r="463" spans="1:5" ht="15" customHeight="1">
      <c r="A463" s="63" t="s">
        <v>82</v>
      </c>
      <c r="B463" s="64">
        <v>66012</v>
      </c>
      <c r="C463" s="66">
        <v>262</v>
      </c>
      <c r="D463" s="67">
        <v>396.89753378173663</v>
      </c>
      <c r="E463" s="60"/>
    </row>
    <row r="464" spans="1:5" ht="15" customHeight="1">
      <c r="A464" s="63" t="s">
        <v>83</v>
      </c>
      <c r="B464" s="64">
        <v>12318</v>
      </c>
      <c r="C464" s="66">
        <v>43</v>
      </c>
      <c r="D464" s="67">
        <v>349.08264328624779</v>
      </c>
      <c r="E464" s="60"/>
    </row>
    <row r="465" spans="1:5" ht="15" customHeight="1">
      <c r="A465" s="63" t="s">
        <v>84</v>
      </c>
      <c r="B465" s="64">
        <v>13613</v>
      </c>
      <c r="C465" s="66">
        <v>41</v>
      </c>
      <c r="D465" s="67">
        <v>301.18269301403075</v>
      </c>
      <c r="E465" s="60"/>
    </row>
    <row r="466" spans="1:5" ht="15" customHeight="1">
      <c r="A466" s="63" t="s">
        <v>85</v>
      </c>
      <c r="B466" s="64">
        <v>32348</v>
      </c>
      <c r="C466" s="66">
        <v>64</v>
      </c>
      <c r="D466" s="67">
        <v>197.8483986645233</v>
      </c>
      <c r="E466" s="60"/>
    </row>
    <row r="467" spans="1:5" ht="15" customHeight="1">
      <c r="A467" s="63" t="s">
        <v>86</v>
      </c>
      <c r="B467" s="64">
        <v>59557</v>
      </c>
      <c r="C467" s="66">
        <v>187</v>
      </c>
      <c r="D467" s="67">
        <v>313.98492200748865</v>
      </c>
      <c r="E467" s="60"/>
    </row>
    <row r="468" spans="1:5" ht="15" customHeight="1">
      <c r="A468" s="63" t="s">
        <v>87</v>
      </c>
      <c r="B468" s="64">
        <v>69727</v>
      </c>
      <c r="C468" s="66">
        <v>256</v>
      </c>
      <c r="D468" s="67">
        <v>367.14615572159994</v>
      </c>
      <c r="E468" s="60"/>
    </row>
    <row r="469" spans="1:5" ht="15" customHeight="1">
      <c r="A469" s="63" t="s">
        <v>88</v>
      </c>
      <c r="B469" s="64">
        <v>13765</v>
      </c>
      <c r="C469" s="66">
        <v>33</v>
      </c>
      <c r="D469" s="67">
        <v>239.73846712677079</v>
      </c>
      <c r="E469" s="60"/>
    </row>
    <row r="470" spans="1:5" ht="15" customHeight="1">
      <c r="A470" s="63" t="s">
        <v>89</v>
      </c>
      <c r="B470" s="64">
        <v>1021</v>
      </c>
      <c r="C470" s="66">
        <v>0</v>
      </c>
      <c r="D470" s="67">
        <v>0</v>
      </c>
      <c r="E470" s="60"/>
    </row>
    <row r="471" spans="1:5" ht="15" customHeight="1">
      <c r="A471" s="63" t="s">
        <v>90</v>
      </c>
      <c r="B471" s="64">
        <v>42330</v>
      </c>
      <c r="C471" s="66">
        <v>169</v>
      </c>
      <c r="D471" s="67">
        <v>399.24403496338294</v>
      </c>
      <c r="E471" s="60"/>
    </row>
    <row r="472" spans="1:5" ht="15" customHeight="1">
      <c r="A472" s="63" t="s">
        <v>91</v>
      </c>
      <c r="B472" s="64">
        <v>26716</v>
      </c>
      <c r="C472" s="66">
        <v>77</v>
      </c>
      <c r="D472" s="67">
        <v>288.21679892199433</v>
      </c>
      <c r="E472" s="60"/>
    </row>
    <row r="473" spans="1:5" ht="15" customHeight="1">
      <c r="A473" s="63" t="s">
        <v>92</v>
      </c>
      <c r="B473" s="64">
        <v>23358</v>
      </c>
      <c r="C473" s="66">
        <v>51</v>
      </c>
      <c r="D473" s="67">
        <v>218.34061135371178</v>
      </c>
      <c r="E473" s="60"/>
    </row>
    <row r="474" spans="1:5" ht="15" customHeight="1">
      <c r="A474" s="63" t="s">
        <v>93</v>
      </c>
      <c r="B474" s="64">
        <v>15259</v>
      </c>
      <c r="C474" s="66">
        <v>65</v>
      </c>
      <c r="D474" s="67">
        <v>425.97811127858967</v>
      </c>
      <c r="E474" s="60"/>
    </row>
    <row r="475" spans="1:5" ht="15" customHeight="1">
      <c r="A475" s="63" t="s">
        <v>94</v>
      </c>
      <c r="B475" s="64">
        <v>30795</v>
      </c>
      <c r="C475" s="66">
        <v>65</v>
      </c>
      <c r="D475" s="67">
        <v>211.07322617308003</v>
      </c>
      <c r="E475" s="60"/>
    </row>
    <row r="476" spans="1:5" ht="15" customHeight="1">
      <c r="A476" s="63" t="s">
        <v>95</v>
      </c>
      <c r="B476" s="64">
        <v>14331</v>
      </c>
      <c r="C476" s="66">
        <v>47</v>
      </c>
      <c r="D476" s="67">
        <v>327.96036564091827</v>
      </c>
      <c r="E476" s="60"/>
    </row>
    <row r="477" spans="1:5" ht="15" customHeight="1">
      <c r="A477" s="63" t="s">
        <v>96</v>
      </c>
      <c r="B477" s="64">
        <v>71399</v>
      </c>
      <c r="C477" s="66">
        <v>246</v>
      </c>
      <c r="D477" s="67">
        <v>344.54264065323042</v>
      </c>
      <c r="E477" s="60"/>
    </row>
    <row r="478" spans="1:5" ht="15" customHeight="1">
      <c r="A478" s="63" t="s">
        <v>97</v>
      </c>
      <c r="B478" s="64">
        <v>23603</v>
      </c>
      <c r="C478" s="66">
        <v>84</v>
      </c>
      <c r="D478" s="67">
        <v>355.88696352158621</v>
      </c>
      <c r="E478" s="60"/>
    </row>
    <row r="479" spans="1:5" ht="15" customHeight="1">
      <c r="A479" s="63" t="s">
        <v>98</v>
      </c>
      <c r="B479" s="64">
        <v>36746</v>
      </c>
      <c r="C479" s="66">
        <v>110</v>
      </c>
      <c r="D479" s="67">
        <v>299.3523104555598</v>
      </c>
      <c r="E479" s="60"/>
    </row>
    <row r="480" spans="1:5" ht="15" customHeight="1">
      <c r="A480" s="63"/>
      <c r="B480" s="64"/>
      <c r="C480" s="66"/>
      <c r="D480" s="67"/>
      <c r="E480" s="60"/>
    </row>
    <row r="481" spans="1:5" ht="15" customHeight="1">
      <c r="A481" s="61" t="s">
        <v>99</v>
      </c>
      <c r="B481" s="66"/>
      <c r="C481" s="66"/>
      <c r="D481" s="67"/>
      <c r="E481" s="60"/>
    </row>
    <row r="482" spans="1:5" ht="13.5" customHeight="1">
      <c r="A482" s="40" t="s">
        <v>56</v>
      </c>
      <c r="B482" s="41"/>
      <c r="C482" s="41"/>
      <c r="D482" s="42" t="s">
        <v>28</v>
      </c>
    </row>
    <row r="483" spans="1:5" ht="12.75" customHeight="1">
      <c r="A483" s="40" t="s">
        <v>58</v>
      </c>
      <c r="B483" s="41"/>
      <c r="C483" s="41"/>
      <c r="D483" s="44"/>
    </row>
    <row r="484" spans="1:5" ht="12.75" customHeight="1">
      <c r="A484" s="40" t="s">
        <v>59</v>
      </c>
      <c r="B484" s="41"/>
      <c r="C484" s="41"/>
      <c r="D484" s="44"/>
    </row>
    <row r="485" spans="1:5" ht="12.75" customHeight="1">
      <c r="A485" s="40" t="s">
        <v>678</v>
      </c>
      <c r="B485" s="41"/>
      <c r="C485" s="41"/>
      <c r="D485" s="44"/>
    </row>
    <row r="486" spans="1:5" ht="3" customHeight="1">
      <c r="A486" s="45"/>
      <c r="B486" s="45"/>
      <c r="C486" s="45"/>
      <c r="D486" s="46"/>
    </row>
    <row r="487" spans="1:5" ht="3" customHeight="1">
      <c r="A487" s="47"/>
      <c r="B487" s="48"/>
      <c r="C487" s="48"/>
      <c r="D487" s="49"/>
    </row>
    <row r="488" spans="1:5" ht="15" customHeight="1">
      <c r="A488" s="1002" t="s">
        <v>60</v>
      </c>
      <c r="B488" s="50" t="s">
        <v>61</v>
      </c>
      <c r="C488" s="50" t="s">
        <v>62</v>
      </c>
      <c r="D488" s="51" t="s">
        <v>63</v>
      </c>
    </row>
    <row r="489" spans="1:5" ht="15" customHeight="1">
      <c r="A489" s="1002"/>
      <c r="B489" s="50" t="s">
        <v>64</v>
      </c>
      <c r="C489" s="50" t="s">
        <v>65</v>
      </c>
      <c r="D489" s="945" t="s">
        <v>861</v>
      </c>
    </row>
    <row r="490" spans="1:5" ht="15" customHeight="1">
      <c r="A490" s="1002"/>
      <c r="B490" s="50"/>
      <c r="C490" s="876" t="s">
        <v>803</v>
      </c>
      <c r="D490" s="945" t="s">
        <v>862</v>
      </c>
    </row>
    <row r="491" spans="1:5" ht="3" customHeight="1">
      <c r="A491" s="52"/>
      <c r="B491" s="52"/>
      <c r="C491" s="52"/>
      <c r="D491" s="53"/>
    </row>
    <row r="492" spans="1:5" ht="3" customHeight="1">
      <c r="A492" s="54"/>
      <c r="B492" s="55"/>
      <c r="C492" s="55"/>
      <c r="D492" s="56"/>
    </row>
    <row r="493" spans="1:5" ht="15" customHeight="1">
      <c r="A493" s="57">
        <v>1950</v>
      </c>
      <c r="B493" s="58"/>
      <c r="C493" s="58"/>
      <c r="D493" s="59"/>
      <c r="E493" s="60"/>
    </row>
    <row r="494" spans="1:5" ht="15" customHeight="1">
      <c r="A494" s="69"/>
      <c r="B494" s="58"/>
      <c r="C494" s="58"/>
      <c r="D494" s="62"/>
      <c r="E494" s="60"/>
    </row>
    <row r="495" spans="1:5" ht="15" customHeight="1">
      <c r="A495" s="70" t="s">
        <v>100</v>
      </c>
      <c r="B495" s="58">
        <v>1174947</v>
      </c>
      <c r="C495" s="58">
        <v>3235</v>
      </c>
      <c r="D495" s="62">
        <v>275.33156814732922</v>
      </c>
      <c r="E495" s="60"/>
    </row>
    <row r="496" spans="1:5" ht="15" customHeight="1">
      <c r="A496" s="71" t="s">
        <v>101</v>
      </c>
      <c r="B496" s="72">
        <v>9605</v>
      </c>
      <c r="C496" s="72">
        <v>24</v>
      </c>
      <c r="D496" s="73">
        <v>249.86985944820407</v>
      </c>
      <c r="E496" s="60"/>
    </row>
    <row r="497" spans="1:5" ht="15" customHeight="1">
      <c r="A497" s="71" t="s">
        <v>102</v>
      </c>
      <c r="B497" s="72">
        <v>11017</v>
      </c>
      <c r="C497" s="72">
        <v>18</v>
      </c>
      <c r="D497" s="73">
        <v>163.38386130525552</v>
      </c>
      <c r="E497" s="60"/>
    </row>
    <row r="498" spans="1:5" ht="15" customHeight="1">
      <c r="A498" s="71" t="s">
        <v>103</v>
      </c>
      <c r="B498" s="72">
        <v>2727</v>
      </c>
      <c r="C498" s="72">
        <v>4</v>
      </c>
      <c r="D498" s="73">
        <v>146.68133480014669</v>
      </c>
      <c r="E498" s="60"/>
    </row>
    <row r="499" spans="1:5" ht="15" customHeight="1">
      <c r="A499" s="71" t="s">
        <v>104</v>
      </c>
      <c r="B499" s="72">
        <v>5879</v>
      </c>
      <c r="C499" s="72">
        <v>5</v>
      </c>
      <c r="D499" s="73">
        <v>85.048477632250382</v>
      </c>
      <c r="E499" s="60"/>
    </row>
    <row r="500" spans="1:5" ht="15" customHeight="1">
      <c r="A500" s="71" t="s">
        <v>105</v>
      </c>
      <c r="B500" s="72">
        <v>35641</v>
      </c>
      <c r="C500" s="72">
        <v>75</v>
      </c>
      <c r="D500" s="73">
        <v>210.43180606604753</v>
      </c>
      <c r="E500" s="60"/>
    </row>
    <row r="501" spans="1:5" ht="15" customHeight="1">
      <c r="A501" s="71" t="s">
        <v>106</v>
      </c>
      <c r="B501" s="72">
        <v>5523</v>
      </c>
      <c r="C501" s="72">
        <v>17</v>
      </c>
      <c r="D501" s="73">
        <v>307.80372985696181</v>
      </c>
      <c r="E501" s="60"/>
    </row>
    <row r="502" spans="1:5" ht="15" customHeight="1">
      <c r="A502" s="71" t="s">
        <v>107</v>
      </c>
      <c r="B502" s="72">
        <v>35854</v>
      </c>
      <c r="C502" s="72">
        <v>127</v>
      </c>
      <c r="D502" s="73">
        <v>354.21431360517653</v>
      </c>
      <c r="E502" s="60"/>
    </row>
    <row r="503" spans="1:5" ht="15" customHeight="1">
      <c r="A503" s="71" t="s">
        <v>108</v>
      </c>
      <c r="B503" s="72">
        <v>36112</v>
      </c>
      <c r="C503" s="72">
        <v>99</v>
      </c>
      <c r="D503" s="73">
        <v>274.14709791758975</v>
      </c>
      <c r="E503" s="60"/>
    </row>
    <row r="504" spans="1:5" ht="15" customHeight="1">
      <c r="A504" s="71" t="s">
        <v>109</v>
      </c>
      <c r="B504" s="72">
        <v>117512</v>
      </c>
      <c r="C504" s="72">
        <v>220</v>
      </c>
      <c r="D504" s="73">
        <v>187.21492273129553</v>
      </c>
      <c r="E504" s="60"/>
    </row>
    <row r="505" spans="1:5" ht="15" customHeight="1">
      <c r="A505" s="71" t="s">
        <v>110</v>
      </c>
      <c r="B505" s="72">
        <v>30045</v>
      </c>
      <c r="C505" s="72">
        <v>73</v>
      </c>
      <c r="D505" s="73">
        <v>242.96888001331334</v>
      </c>
      <c r="E505" s="60"/>
    </row>
    <row r="506" spans="1:5" ht="15" customHeight="1">
      <c r="A506" s="71" t="s">
        <v>111</v>
      </c>
      <c r="B506" s="72">
        <v>66137</v>
      </c>
      <c r="C506" s="72">
        <v>225</v>
      </c>
      <c r="D506" s="73">
        <v>340.20291213692786</v>
      </c>
      <c r="E506" s="60"/>
    </row>
    <row r="507" spans="1:5" ht="15" customHeight="1">
      <c r="A507" s="71" t="s">
        <v>112</v>
      </c>
      <c r="B507" s="72">
        <v>42402</v>
      </c>
      <c r="C507" s="72">
        <v>127</v>
      </c>
      <c r="D507" s="73">
        <v>299.5141738597236</v>
      </c>
      <c r="E507" s="60"/>
    </row>
    <row r="508" spans="1:5" ht="15" customHeight="1">
      <c r="A508" s="71" t="s">
        <v>113</v>
      </c>
      <c r="B508" s="72">
        <v>38192</v>
      </c>
      <c r="C508" s="72">
        <v>147</v>
      </c>
      <c r="D508" s="73">
        <v>384.8973607038123</v>
      </c>
      <c r="E508" s="60"/>
    </row>
    <row r="509" spans="1:5" ht="15" customHeight="1">
      <c r="A509" s="71" t="s">
        <v>114</v>
      </c>
      <c r="B509" s="72">
        <v>83036</v>
      </c>
      <c r="C509" s="72">
        <v>227</v>
      </c>
      <c r="D509" s="73">
        <v>273.37540343947205</v>
      </c>
      <c r="E509" s="60"/>
    </row>
    <row r="510" spans="1:5" ht="15" customHeight="1">
      <c r="A510" s="71" t="s">
        <v>115</v>
      </c>
      <c r="B510" s="72">
        <v>66139</v>
      </c>
      <c r="C510" s="72">
        <v>175</v>
      </c>
      <c r="D510" s="73">
        <v>264.59426359636524</v>
      </c>
      <c r="E510" s="60"/>
    </row>
    <row r="511" spans="1:5" ht="15" customHeight="1">
      <c r="A511" s="71" t="s">
        <v>116</v>
      </c>
      <c r="B511" s="72">
        <v>68315</v>
      </c>
      <c r="C511" s="72">
        <v>233</v>
      </c>
      <c r="D511" s="73">
        <v>341.06711556759132</v>
      </c>
      <c r="E511" s="60"/>
    </row>
    <row r="512" spans="1:5" ht="15" customHeight="1">
      <c r="A512" s="71" t="s">
        <v>117</v>
      </c>
      <c r="B512" s="72">
        <v>12180</v>
      </c>
      <c r="C512" s="72">
        <v>37</v>
      </c>
      <c r="D512" s="73">
        <v>303.77668308702789</v>
      </c>
      <c r="E512" s="60"/>
    </row>
    <row r="513" spans="1:5" ht="15" customHeight="1">
      <c r="A513" s="71" t="s">
        <v>118</v>
      </c>
      <c r="B513" s="72">
        <v>14368</v>
      </c>
      <c r="C513" s="72">
        <v>42</v>
      </c>
      <c r="D513" s="73">
        <v>292.31625835189311</v>
      </c>
      <c r="E513" s="60"/>
    </row>
    <row r="514" spans="1:5" ht="15" customHeight="1">
      <c r="A514" s="71" t="s">
        <v>119</v>
      </c>
      <c r="B514" s="72">
        <v>32416</v>
      </c>
      <c r="C514" s="72">
        <v>58</v>
      </c>
      <c r="D514" s="73">
        <v>178.92398815399804</v>
      </c>
      <c r="E514" s="60"/>
    </row>
    <row r="515" spans="1:5" ht="15" customHeight="1">
      <c r="A515" s="71" t="s">
        <v>120</v>
      </c>
      <c r="B515" s="72">
        <v>59467</v>
      </c>
      <c r="C515" s="72">
        <v>160</v>
      </c>
      <c r="D515" s="73">
        <v>269.05678779827468</v>
      </c>
      <c r="E515" s="60"/>
    </row>
    <row r="516" spans="1:5" ht="15" customHeight="1">
      <c r="A516" s="71" t="s">
        <v>121</v>
      </c>
      <c r="B516" s="72">
        <v>70982</v>
      </c>
      <c r="C516" s="72">
        <v>245</v>
      </c>
      <c r="D516" s="73">
        <v>345.15792736186637</v>
      </c>
      <c r="E516" s="60"/>
    </row>
    <row r="517" spans="1:5" ht="15" customHeight="1">
      <c r="A517" s="71" t="s">
        <v>122</v>
      </c>
      <c r="B517" s="72">
        <v>13797</v>
      </c>
      <c r="C517" s="72">
        <v>47</v>
      </c>
      <c r="D517" s="73">
        <v>340.65376531129954</v>
      </c>
      <c r="E517" s="60"/>
    </row>
    <row r="518" spans="1:5" ht="15" customHeight="1">
      <c r="A518" s="71" t="s">
        <v>123</v>
      </c>
      <c r="B518" s="72">
        <v>1189</v>
      </c>
      <c r="C518" s="72">
        <v>7</v>
      </c>
      <c r="D518" s="73">
        <v>588.73002523128685</v>
      </c>
      <c r="E518" s="60"/>
    </row>
    <row r="519" spans="1:5" ht="15" customHeight="1">
      <c r="A519" s="71" t="s">
        <v>124</v>
      </c>
      <c r="B519" s="72">
        <v>42199</v>
      </c>
      <c r="C519" s="72">
        <v>120</v>
      </c>
      <c r="D519" s="73">
        <v>284.36692812625893</v>
      </c>
      <c r="E519" s="60"/>
    </row>
    <row r="520" spans="1:5" ht="15" customHeight="1">
      <c r="A520" s="71" t="s">
        <v>125</v>
      </c>
      <c r="B520" s="72">
        <v>30882</v>
      </c>
      <c r="C520" s="72">
        <v>94</v>
      </c>
      <c r="D520" s="73">
        <v>304.3844310601645</v>
      </c>
      <c r="E520" s="60"/>
    </row>
    <row r="521" spans="1:5" ht="15" customHeight="1">
      <c r="A521" s="71" t="s">
        <v>126</v>
      </c>
      <c r="B521" s="72">
        <v>25772</v>
      </c>
      <c r="C521" s="72">
        <v>85</v>
      </c>
      <c r="D521" s="73">
        <v>329.81530343007915</v>
      </c>
      <c r="E521" s="60"/>
    </row>
    <row r="522" spans="1:5" ht="15" customHeight="1">
      <c r="A522" s="71" t="s">
        <v>127</v>
      </c>
      <c r="B522" s="72">
        <v>15915</v>
      </c>
      <c r="C522" s="72">
        <v>41</v>
      </c>
      <c r="D522" s="73">
        <v>257.61859880615771</v>
      </c>
      <c r="E522" s="60"/>
    </row>
    <row r="523" spans="1:5" ht="15" customHeight="1">
      <c r="A523" s="71" t="s">
        <v>128</v>
      </c>
      <c r="B523" s="72">
        <v>30832</v>
      </c>
      <c r="C523" s="72">
        <v>51</v>
      </c>
      <c r="D523" s="73">
        <v>165.41255838090296</v>
      </c>
      <c r="E523" s="60"/>
    </row>
    <row r="524" spans="1:5" ht="15" customHeight="1">
      <c r="A524" s="71" t="s">
        <v>129</v>
      </c>
      <c r="B524" s="72">
        <v>14683</v>
      </c>
      <c r="C524" s="72">
        <v>41</v>
      </c>
      <c r="D524" s="73">
        <v>279.23448886467344</v>
      </c>
      <c r="E524" s="60"/>
    </row>
    <row r="525" spans="1:5" ht="15" customHeight="1">
      <c r="A525" s="71" t="s">
        <v>130</v>
      </c>
      <c r="B525" s="72">
        <v>95554</v>
      </c>
      <c r="C525" s="72">
        <v>231</v>
      </c>
      <c r="D525" s="73">
        <v>241.74812148104738</v>
      </c>
      <c r="E525" s="60"/>
    </row>
    <row r="526" spans="1:5" ht="15" customHeight="1">
      <c r="A526" s="71" t="s">
        <v>131</v>
      </c>
      <c r="B526" s="72">
        <v>23347</v>
      </c>
      <c r="C526" s="72">
        <v>79</v>
      </c>
      <c r="D526" s="73">
        <v>338.37323853171716</v>
      </c>
      <c r="E526" s="60"/>
    </row>
    <row r="527" spans="1:5" ht="15" customHeight="1">
      <c r="A527" s="71" t="s">
        <v>132</v>
      </c>
      <c r="B527" s="72">
        <v>37228</v>
      </c>
      <c r="C527" s="72">
        <v>101</v>
      </c>
      <c r="D527" s="73">
        <v>271.30117116149137</v>
      </c>
      <c r="E527" s="60"/>
    </row>
    <row r="528" spans="1:5" ht="15" customHeight="1">
      <c r="A528" s="71"/>
      <c r="B528" s="72"/>
      <c r="C528" s="72"/>
      <c r="D528" s="73"/>
      <c r="E528" s="60"/>
    </row>
    <row r="529" spans="1:5" ht="15" customHeight="1">
      <c r="A529" s="61" t="s">
        <v>99</v>
      </c>
      <c r="B529" s="66"/>
      <c r="C529" s="66"/>
      <c r="D529" s="67"/>
      <c r="E529" s="60"/>
    </row>
    <row r="530" spans="1:5" ht="13.5" customHeight="1">
      <c r="A530" s="40" t="s">
        <v>56</v>
      </c>
      <c r="B530" s="41"/>
      <c r="C530" s="41"/>
      <c r="D530" s="42" t="s">
        <v>28</v>
      </c>
    </row>
    <row r="531" spans="1:5" ht="12.75" customHeight="1">
      <c r="A531" s="40" t="s">
        <v>58</v>
      </c>
      <c r="B531" s="41"/>
      <c r="C531" s="41"/>
      <c r="D531" s="44"/>
    </row>
    <row r="532" spans="1:5" ht="12.75" customHeight="1">
      <c r="A532" s="40" t="s">
        <v>59</v>
      </c>
      <c r="B532" s="41"/>
      <c r="C532" s="41"/>
      <c r="D532" s="44"/>
    </row>
    <row r="533" spans="1:5" ht="12.75" customHeight="1">
      <c r="A533" s="40" t="s">
        <v>678</v>
      </c>
      <c r="B533" s="41"/>
      <c r="C533" s="41"/>
      <c r="D533" s="44"/>
    </row>
    <row r="534" spans="1:5" ht="3" customHeight="1">
      <c r="A534" s="45"/>
      <c r="B534" s="45"/>
      <c r="C534" s="45"/>
      <c r="D534" s="46"/>
    </row>
    <row r="535" spans="1:5" ht="3" customHeight="1">
      <c r="A535" s="47"/>
      <c r="B535" s="48"/>
      <c r="C535" s="48"/>
      <c r="D535" s="49"/>
    </row>
    <row r="536" spans="1:5" ht="15" customHeight="1">
      <c r="A536" s="1002" t="s">
        <v>60</v>
      </c>
      <c r="B536" s="50" t="s">
        <v>61</v>
      </c>
      <c r="C536" s="50" t="s">
        <v>62</v>
      </c>
      <c r="D536" s="51" t="s">
        <v>63</v>
      </c>
    </row>
    <row r="537" spans="1:5" ht="15" customHeight="1">
      <c r="A537" s="1002"/>
      <c r="B537" s="50" t="s">
        <v>64</v>
      </c>
      <c r="C537" s="50" t="s">
        <v>65</v>
      </c>
      <c r="D537" s="945" t="s">
        <v>861</v>
      </c>
    </row>
    <row r="538" spans="1:5" ht="15" customHeight="1">
      <c r="A538" s="1002"/>
      <c r="B538" s="50"/>
      <c r="C538" s="876" t="s">
        <v>803</v>
      </c>
      <c r="D538" s="945" t="s">
        <v>862</v>
      </c>
    </row>
    <row r="539" spans="1:5" ht="3" customHeight="1">
      <c r="A539" s="52"/>
      <c r="B539" s="52"/>
      <c r="C539" s="52"/>
      <c r="D539" s="53"/>
    </row>
    <row r="540" spans="1:5" ht="3" customHeight="1">
      <c r="A540" s="54"/>
      <c r="B540" s="55"/>
      <c r="C540" s="55"/>
      <c r="D540" s="56"/>
    </row>
    <row r="541" spans="1:5" ht="15" customHeight="1">
      <c r="A541" s="57">
        <v>1951</v>
      </c>
      <c r="B541" s="58"/>
      <c r="C541" s="58"/>
      <c r="D541" s="59"/>
      <c r="E541" s="60"/>
    </row>
    <row r="542" spans="1:5" ht="15" customHeight="1">
      <c r="A542" s="69"/>
      <c r="B542" s="58"/>
      <c r="C542" s="58"/>
      <c r="D542" s="62"/>
      <c r="E542" s="60"/>
    </row>
    <row r="543" spans="1:5" ht="15" customHeight="1">
      <c r="A543" s="70" t="s">
        <v>100</v>
      </c>
      <c r="B543" s="58">
        <v>1183788</v>
      </c>
      <c r="C543" s="58">
        <v>3089</v>
      </c>
      <c r="D543" s="62">
        <v>260.9419929919884</v>
      </c>
      <c r="E543" s="60"/>
    </row>
    <row r="544" spans="1:5" ht="15" customHeight="1">
      <c r="A544" s="71" t="s">
        <v>101</v>
      </c>
      <c r="B544" s="72">
        <v>9747</v>
      </c>
      <c r="C544" s="72">
        <v>19</v>
      </c>
      <c r="D544" s="73">
        <v>194.9317738791423</v>
      </c>
      <c r="E544" s="60"/>
    </row>
    <row r="545" spans="1:5" ht="15" customHeight="1">
      <c r="A545" s="71" t="s">
        <v>102</v>
      </c>
      <c r="B545" s="72">
        <v>12034</v>
      </c>
      <c r="C545" s="72">
        <v>20</v>
      </c>
      <c r="D545" s="73">
        <v>166.19577862722286</v>
      </c>
      <c r="E545" s="60"/>
    </row>
    <row r="546" spans="1:5" ht="15" customHeight="1">
      <c r="A546" s="71" t="s">
        <v>103</v>
      </c>
      <c r="B546" s="72">
        <v>2467</v>
      </c>
      <c r="C546" s="72">
        <v>11</v>
      </c>
      <c r="D546" s="73">
        <v>445.88569112282124</v>
      </c>
      <c r="E546" s="60"/>
    </row>
    <row r="547" spans="1:5" ht="15" customHeight="1">
      <c r="A547" s="71" t="s">
        <v>104</v>
      </c>
      <c r="B547" s="72">
        <v>6021</v>
      </c>
      <c r="C547" s="72">
        <v>9</v>
      </c>
      <c r="D547" s="73">
        <v>149.47683109118088</v>
      </c>
      <c r="E547" s="60"/>
    </row>
    <row r="548" spans="1:5" ht="15" customHeight="1">
      <c r="A548" s="71" t="s">
        <v>105</v>
      </c>
      <c r="B548" s="72">
        <v>36484</v>
      </c>
      <c r="C548" s="72">
        <v>69</v>
      </c>
      <c r="D548" s="73">
        <v>189.1239995614516</v>
      </c>
      <c r="E548" s="60"/>
    </row>
    <row r="549" spans="1:5" ht="15" customHeight="1">
      <c r="A549" s="71" t="s">
        <v>106</v>
      </c>
      <c r="B549" s="72">
        <v>5717</v>
      </c>
      <c r="C549" s="72">
        <v>15</v>
      </c>
      <c r="D549" s="73">
        <v>262.37537169844325</v>
      </c>
      <c r="E549" s="60"/>
    </row>
    <row r="550" spans="1:5" ht="15" customHeight="1">
      <c r="A550" s="71" t="s">
        <v>107</v>
      </c>
      <c r="B550" s="72">
        <v>40308</v>
      </c>
      <c r="C550" s="72">
        <v>156</v>
      </c>
      <c r="D550" s="73">
        <v>387.0199464126228</v>
      </c>
      <c r="E550" s="60"/>
    </row>
    <row r="551" spans="1:5" ht="15" customHeight="1">
      <c r="A551" s="71" t="s">
        <v>108</v>
      </c>
      <c r="B551" s="72">
        <v>38350</v>
      </c>
      <c r="C551" s="72">
        <v>112</v>
      </c>
      <c r="D551" s="73">
        <v>292.04693611473272</v>
      </c>
      <c r="E551" s="60"/>
    </row>
    <row r="552" spans="1:5" ht="15" customHeight="1">
      <c r="A552" s="71" t="s">
        <v>109</v>
      </c>
      <c r="B552" s="72">
        <v>130746</v>
      </c>
      <c r="C552" s="72">
        <v>148</v>
      </c>
      <c r="D552" s="73">
        <v>113.19657962767502</v>
      </c>
      <c r="E552" s="60"/>
    </row>
    <row r="553" spans="1:5" ht="15" customHeight="1">
      <c r="A553" s="71" t="s">
        <v>110</v>
      </c>
      <c r="B553" s="72">
        <v>30486</v>
      </c>
      <c r="C553" s="72">
        <v>62</v>
      </c>
      <c r="D553" s="73">
        <v>203.37203962474578</v>
      </c>
      <c r="E553" s="60"/>
    </row>
    <row r="554" spans="1:5" ht="15" customHeight="1">
      <c r="A554" s="71" t="s">
        <v>111</v>
      </c>
      <c r="B554" s="72">
        <v>66900</v>
      </c>
      <c r="C554" s="72">
        <v>212</v>
      </c>
      <c r="D554" s="73">
        <v>316.89088191330342</v>
      </c>
      <c r="E554" s="60"/>
    </row>
    <row r="555" spans="1:5" ht="15" customHeight="1">
      <c r="A555" s="71" t="s">
        <v>112</v>
      </c>
      <c r="B555" s="72">
        <v>44848</v>
      </c>
      <c r="C555" s="72">
        <v>132</v>
      </c>
      <c r="D555" s="73">
        <v>294.32750624331072</v>
      </c>
      <c r="E555" s="60"/>
    </row>
    <row r="556" spans="1:5" ht="15" customHeight="1">
      <c r="A556" s="71" t="s">
        <v>113</v>
      </c>
      <c r="B556" s="72">
        <v>36086</v>
      </c>
      <c r="C556" s="72">
        <v>143</v>
      </c>
      <c r="D556" s="73">
        <v>396.27556393061019</v>
      </c>
      <c r="E556" s="60"/>
    </row>
    <row r="557" spans="1:5" ht="15" customHeight="1">
      <c r="A557" s="71" t="s">
        <v>114</v>
      </c>
      <c r="B557" s="72">
        <v>83715</v>
      </c>
      <c r="C557" s="72">
        <v>211</v>
      </c>
      <c r="D557" s="73">
        <v>252.0456310099743</v>
      </c>
      <c r="E557" s="60"/>
    </row>
    <row r="558" spans="1:5" ht="15" customHeight="1">
      <c r="A558" s="71" t="s">
        <v>115</v>
      </c>
      <c r="B558" s="72">
        <v>67151</v>
      </c>
      <c r="C558" s="72">
        <v>165</v>
      </c>
      <c r="D558" s="73">
        <v>245.71488138672547</v>
      </c>
      <c r="E558" s="60"/>
    </row>
    <row r="559" spans="1:5" ht="15" customHeight="1">
      <c r="A559" s="71" t="s">
        <v>116</v>
      </c>
      <c r="B559" s="72">
        <v>70106</v>
      </c>
      <c r="C559" s="72">
        <v>194</v>
      </c>
      <c r="D559" s="73">
        <v>276.72381821812684</v>
      </c>
      <c r="E559" s="60"/>
    </row>
    <row r="560" spans="1:5" ht="15" customHeight="1">
      <c r="A560" s="71" t="s">
        <v>117</v>
      </c>
      <c r="B560" s="72">
        <v>13286</v>
      </c>
      <c r="C560" s="72">
        <v>26</v>
      </c>
      <c r="D560" s="73">
        <v>195.69471624266143</v>
      </c>
      <c r="E560" s="60"/>
    </row>
    <row r="561" spans="1:5" ht="15" customHeight="1">
      <c r="A561" s="71" t="s">
        <v>118</v>
      </c>
      <c r="B561" s="72">
        <v>14734</v>
      </c>
      <c r="C561" s="72">
        <v>33</v>
      </c>
      <c r="D561" s="73">
        <v>223.97176598343967</v>
      </c>
      <c r="E561" s="60"/>
    </row>
    <row r="562" spans="1:5" ht="15" customHeight="1">
      <c r="A562" s="71" t="s">
        <v>119</v>
      </c>
      <c r="B562" s="72">
        <v>33207</v>
      </c>
      <c r="C562" s="72">
        <v>52</v>
      </c>
      <c r="D562" s="73">
        <v>156.59348932454</v>
      </c>
      <c r="E562" s="60"/>
    </row>
    <row r="563" spans="1:5" ht="15" customHeight="1">
      <c r="A563" s="71" t="s">
        <v>120</v>
      </c>
      <c r="B563" s="72">
        <v>61157</v>
      </c>
      <c r="C563" s="72">
        <v>193</v>
      </c>
      <c r="D563" s="73">
        <v>315.58120901940907</v>
      </c>
      <c r="E563" s="60"/>
    </row>
    <row r="564" spans="1:5" ht="15" customHeight="1">
      <c r="A564" s="71" t="s">
        <v>121</v>
      </c>
      <c r="B564" s="72">
        <v>71205</v>
      </c>
      <c r="C564" s="72">
        <v>209</v>
      </c>
      <c r="D564" s="73">
        <v>293.518713573485</v>
      </c>
      <c r="E564" s="60"/>
    </row>
    <row r="565" spans="1:5" ht="15" customHeight="1">
      <c r="A565" s="71" t="s">
        <v>122</v>
      </c>
      <c r="B565" s="72">
        <v>13985</v>
      </c>
      <c r="C565" s="72">
        <v>29</v>
      </c>
      <c r="D565" s="73">
        <v>207.36503396496246</v>
      </c>
      <c r="E565" s="60"/>
    </row>
    <row r="566" spans="1:5" ht="15" customHeight="1">
      <c r="A566" s="71" t="s">
        <v>123</v>
      </c>
      <c r="B566" s="72">
        <v>1158</v>
      </c>
      <c r="C566" s="72">
        <v>3</v>
      </c>
      <c r="D566" s="73">
        <v>259.06735751295338</v>
      </c>
      <c r="E566" s="60"/>
    </row>
    <row r="567" spans="1:5" ht="15" customHeight="1">
      <c r="A567" s="71" t="s">
        <v>124</v>
      </c>
      <c r="B567" s="72">
        <v>41212</v>
      </c>
      <c r="C567" s="72">
        <v>182</v>
      </c>
      <c r="D567" s="73">
        <v>441.61894593807625</v>
      </c>
      <c r="E567" s="60"/>
    </row>
    <row r="568" spans="1:5" ht="15" customHeight="1">
      <c r="A568" s="71" t="s">
        <v>125</v>
      </c>
      <c r="B568" s="72">
        <v>27439</v>
      </c>
      <c r="C568" s="72">
        <v>78</v>
      </c>
      <c r="D568" s="73">
        <v>284.26691934837277</v>
      </c>
      <c r="E568" s="60"/>
    </row>
    <row r="569" spans="1:5" ht="15" customHeight="1">
      <c r="A569" s="71" t="s">
        <v>126</v>
      </c>
      <c r="B569" s="72">
        <v>25556</v>
      </c>
      <c r="C569" s="72">
        <v>63</v>
      </c>
      <c r="D569" s="73">
        <v>246.51745187040225</v>
      </c>
      <c r="E569" s="60"/>
    </row>
    <row r="570" spans="1:5" ht="15" customHeight="1">
      <c r="A570" s="71" t="s">
        <v>127</v>
      </c>
      <c r="B570" s="72">
        <v>17452</v>
      </c>
      <c r="C570" s="72">
        <v>55</v>
      </c>
      <c r="D570" s="73">
        <v>315.15012606005047</v>
      </c>
      <c r="E570" s="60"/>
    </row>
    <row r="571" spans="1:5" ht="15" customHeight="1">
      <c r="A571" s="71" t="s">
        <v>128</v>
      </c>
      <c r="B571" s="72">
        <v>32567</v>
      </c>
      <c r="C571" s="72">
        <v>57</v>
      </c>
      <c r="D571" s="73">
        <v>175.02379709521907</v>
      </c>
      <c r="E571" s="60"/>
    </row>
    <row r="572" spans="1:5" ht="15" customHeight="1">
      <c r="A572" s="71" t="s">
        <v>129</v>
      </c>
      <c r="B572" s="72">
        <v>14322</v>
      </c>
      <c r="C572" s="72">
        <v>34</v>
      </c>
      <c r="D572" s="73">
        <v>237.39701159055997</v>
      </c>
      <c r="E572" s="60"/>
    </row>
    <row r="573" spans="1:5" ht="15" customHeight="1">
      <c r="A573" s="71" t="s">
        <v>130</v>
      </c>
      <c r="B573" s="72">
        <v>75101</v>
      </c>
      <c r="C573" s="72">
        <v>246</v>
      </c>
      <c r="D573" s="73">
        <v>327.5588873650151</v>
      </c>
      <c r="E573" s="60"/>
    </row>
    <row r="574" spans="1:5" ht="15" customHeight="1">
      <c r="A574" s="71" t="s">
        <v>131</v>
      </c>
      <c r="B574" s="72">
        <v>23024</v>
      </c>
      <c r="C574" s="72">
        <v>62</v>
      </c>
      <c r="D574" s="73">
        <v>269.28422515635862</v>
      </c>
      <c r="E574" s="60"/>
    </row>
    <row r="575" spans="1:5" ht="15" customHeight="1">
      <c r="A575" s="71" t="s">
        <v>132</v>
      </c>
      <c r="B575" s="72">
        <v>37217</v>
      </c>
      <c r="C575" s="72">
        <v>89</v>
      </c>
      <c r="D575" s="73">
        <v>239.13802832039124</v>
      </c>
      <c r="E575" s="60"/>
    </row>
    <row r="576" spans="1:5" ht="15" customHeight="1">
      <c r="A576" s="71"/>
      <c r="B576" s="72"/>
      <c r="C576" s="72"/>
      <c r="D576" s="73"/>
      <c r="E576" s="60"/>
    </row>
    <row r="577" spans="1:5" ht="15" customHeight="1">
      <c r="A577" s="61" t="s">
        <v>99</v>
      </c>
      <c r="B577" s="66"/>
      <c r="C577" s="66"/>
      <c r="D577" s="67"/>
      <c r="E577" s="60"/>
    </row>
    <row r="578" spans="1:5" ht="13.5" customHeight="1">
      <c r="A578" s="40" t="s">
        <v>56</v>
      </c>
      <c r="B578" s="41"/>
      <c r="C578" s="41"/>
      <c r="D578" s="42" t="s">
        <v>28</v>
      </c>
    </row>
    <row r="579" spans="1:5" ht="12.75" customHeight="1">
      <c r="A579" s="40" t="s">
        <v>58</v>
      </c>
      <c r="B579" s="41"/>
      <c r="C579" s="41"/>
      <c r="D579" s="44"/>
    </row>
    <row r="580" spans="1:5" ht="12.75" customHeight="1">
      <c r="A580" s="40" t="s">
        <v>59</v>
      </c>
      <c r="B580" s="41"/>
      <c r="C580" s="41"/>
      <c r="D580" s="44"/>
    </row>
    <row r="581" spans="1:5" ht="12.75" customHeight="1">
      <c r="A581" s="40" t="s">
        <v>678</v>
      </c>
      <c r="B581" s="41"/>
      <c r="C581" s="41"/>
      <c r="D581" s="44"/>
    </row>
    <row r="582" spans="1:5" ht="3" customHeight="1">
      <c r="A582" s="45"/>
      <c r="B582" s="45"/>
      <c r="C582" s="45"/>
      <c r="D582" s="46"/>
    </row>
    <row r="583" spans="1:5" ht="3" customHeight="1">
      <c r="A583" s="47"/>
      <c r="B583" s="48"/>
      <c r="C583" s="48"/>
      <c r="D583" s="49"/>
    </row>
    <row r="584" spans="1:5" ht="15" customHeight="1">
      <c r="A584" s="1002" t="s">
        <v>60</v>
      </c>
      <c r="B584" s="50" t="s">
        <v>61</v>
      </c>
      <c r="C584" s="50" t="s">
        <v>62</v>
      </c>
      <c r="D584" s="51" t="s">
        <v>63</v>
      </c>
    </row>
    <row r="585" spans="1:5" ht="15" customHeight="1">
      <c r="A585" s="1002"/>
      <c r="B585" s="50" t="s">
        <v>64</v>
      </c>
      <c r="C585" s="50" t="s">
        <v>65</v>
      </c>
      <c r="D585" s="945" t="s">
        <v>861</v>
      </c>
    </row>
    <row r="586" spans="1:5" ht="15" customHeight="1">
      <c r="A586" s="1002"/>
      <c r="B586" s="50"/>
      <c r="C586" s="876" t="s">
        <v>803</v>
      </c>
      <c r="D586" s="945" t="s">
        <v>862</v>
      </c>
    </row>
    <row r="587" spans="1:5" ht="3" customHeight="1">
      <c r="A587" s="52"/>
      <c r="B587" s="52"/>
      <c r="C587" s="52"/>
      <c r="D587" s="53"/>
    </row>
    <row r="588" spans="1:5" ht="3" customHeight="1">
      <c r="A588" s="54"/>
      <c r="B588" s="55"/>
      <c r="C588" s="55"/>
      <c r="D588" s="56"/>
    </row>
    <row r="589" spans="1:5" ht="15" customHeight="1">
      <c r="A589" s="57">
        <v>1952</v>
      </c>
      <c r="B589" s="58"/>
      <c r="C589" s="58"/>
      <c r="D589" s="59"/>
      <c r="E589" s="60"/>
    </row>
    <row r="590" spans="1:5" ht="15" customHeight="1">
      <c r="A590" s="69"/>
      <c r="B590" s="58"/>
      <c r="C590" s="58"/>
      <c r="D590" s="62"/>
      <c r="E590" s="60"/>
    </row>
    <row r="591" spans="1:5" ht="15" customHeight="1">
      <c r="A591" s="70" t="s">
        <v>100</v>
      </c>
      <c r="B591" s="58">
        <v>1195209</v>
      </c>
      <c r="C591" s="58">
        <v>2969</v>
      </c>
      <c r="D591" s="62">
        <v>248.40843735279773</v>
      </c>
      <c r="E591" s="60"/>
    </row>
    <row r="592" spans="1:5" ht="15" customHeight="1">
      <c r="A592" s="71" t="s">
        <v>101</v>
      </c>
      <c r="B592" s="72">
        <v>9422</v>
      </c>
      <c r="C592" s="72">
        <v>21</v>
      </c>
      <c r="D592" s="73">
        <v>222.88261515601781</v>
      </c>
      <c r="E592" s="60"/>
    </row>
    <row r="593" spans="1:5" ht="15" customHeight="1">
      <c r="A593" s="71" t="s">
        <v>102</v>
      </c>
      <c r="B593" s="72">
        <v>13492</v>
      </c>
      <c r="C593" s="72">
        <v>18</v>
      </c>
      <c r="D593" s="73">
        <v>133.41239252890603</v>
      </c>
      <c r="E593" s="60"/>
    </row>
    <row r="594" spans="1:5" ht="15" customHeight="1">
      <c r="A594" s="71" t="s">
        <v>103</v>
      </c>
      <c r="B594" s="72">
        <v>2595</v>
      </c>
      <c r="C594" s="72">
        <v>3</v>
      </c>
      <c r="D594" s="73">
        <v>115.60693641618498</v>
      </c>
      <c r="E594" s="60"/>
    </row>
    <row r="595" spans="1:5" ht="15" customHeight="1">
      <c r="A595" s="71" t="s">
        <v>104</v>
      </c>
      <c r="B595" s="72">
        <v>6088</v>
      </c>
      <c r="C595" s="72">
        <v>10</v>
      </c>
      <c r="D595" s="73">
        <v>164.25755584756899</v>
      </c>
      <c r="E595" s="60"/>
    </row>
    <row r="596" spans="1:5" ht="15" customHeight="1">
      <c r="A596" s="71" t="s">
        <v>105</v>
      </c>
      <c r="B596" s="72">
        <v>35211</v>
      </c>
      <c r="C596" s="72">
        <v>65</v>
      </c>
      <c r="D596" s="73">
        <v>184.60140297066258</v>
      </c>
      <c r="E596" s="60"/>
    </row>
    <row r="597" spans="1:5" ht="15" customHeight="1">
      <c r="A597" s="71" t="s">
        <v>106</v>
      </c>
      <c r="B597" s="72">
        <v>6039</v>
      </c>
      <c r="C597" s="72">
        <v>11</v>
      </c>
      <c r="D597" s="73">
        <v>182.14936247723134</v>
      </c>
      <c r="E597" s="60"/>
    </row>
    <row r="598" spans="1:5" ht="15" customHeight="1">
      <c r="A598" s="71" t="s">
        <v>107</v>
      </c>
      <c r="B598" s="72">
        <v>38397</v>
      </c>
      <c r="C598" s="72">
        <v>121</v>
      </c>
      <c r="D598" s="73">
        <v>315.12878610308098</v>
      </c>
      <c r="E598" s="60"/>
    </row>
    <row r="599" spans="1:5" ht="15" customHeight="1">
      <c r="A599" s="71" t="s">
        <v>108</v>
      </c>
      <c r="B599" s="72">
        <v>37834</v>
      </c>
      <c r="C599" s="72">
        <v>87</v>
      </c>
      <c r="D599" s="73">
        <v>229.95189512079085</v>
      </c>
      <c r="E599" s="60"/>
    </row>
    <row r="600" spans="1:5" ht="15" customHeight="1">
      <c r="A600" s="71" t="s">
        <v>109</v>
      </c>
      <c r="B600" s="72">
        <v>138344</v>
      </c>
      <c r="C600" s="72">
        <v>181</v>
      </c>
      <c r="D600" s="73">
        <v>130.83328514427805</v>
      </c>
      <c r="E600" s="60"/>
    </row>
    <row r="601" spans="1:5" ht="15" customHeight="1">
      <c r="A601" s="71" t="s">
        <v>110</v>
      </c>
      <c r="B601" s="72">
        <v>29712</v>
      </c>
      <c r="C601" s="72">
        <v>60</v>
      </c>
      <c r="D601" s="73">
        <v>201.93861066235866</v>
      </c>
      <c r="E601" s="60"/>
    </row>
    <row r="602" spans="1:5" ht="15" customHeight="1">
      <c r="A602" s="71" t="s">
        <v>111</v>
      </c>
      <c r="B602" s="72">
        <v>66941</v>
      </c>
      <c r="C602" s="72">
        <v>212</v>
      </c>
      <c r="D602" s="73">
        <v>316.69679269804749</v>
      </c>
      <c r="E602" s="60"/>
    </row>
    <row r="603" spans="1:5" ht="15" customHeight="1">
      <c r="A603" s="71" t="s">
        <v>112</v>
      </c>
      <c r="B603" s="72">
        <v>44229</v>
      </c>
      <c r="C603" s="72">
        <v>116</v>
      </c>
      <c r="D603" s="73">
        <v>262.27136041963416</v>
      </c>
      <c r="E603" s="60"/>
    </row>
    <row r="604" spans="1:5" ht="15" customHeight="1">
      <c r="A604" s="71" t="s">
        <v>113</v>
      </c>
      <c r="B604" s="72">
        <v>37875</v>
      </c>
      <c r="C604" s="72">
        <v>122</v>
      </c>
      <c r="D604" s="73">
        <v>322.1122112211221</v>
      </c>
      <c r="E604" s="60"/>
    </row>
    <row r="605" spans="1:5" ht="15" customHeight="1">
      <c r="A605" s="71" t="s">
        <v>114</v>
      </c>
      <c r="B605" s="72">
        <v>83342</v>
      </c>
      <c r="C605" s="72">
        <v>206</v>
      </c>
      <c r="D605" s="73">
        <v>247.17429387343716</v>
      </c>
      <c r="E605" s="60"/>
    </row>
    <row r="606" spans="1:5" ht="15" customHeight="1">
      <c r="A606" s="71" t="s">
        <v>115</v>
      </c>
      <c r="B606" s="72">
        <v>67285</v>
      </c>
      <c r="C606" s="72">
        <v>134</v>
      </c>
      <c r="D606" s="73">
        <v>199.1528572490154</v>
      </c>
      <c r="E606" s="60"/>
    </row>
    <row r="607" spans="1:5" ht="15" customHeight="1">
      <c r="A607" s="71" t="s">
        <v>116</v>
      </c>
      <c r="B607" s="72">
        <v>69424</v>
      </c>
      <c r="C607" s="72">
        <v>232</v>
      </c>
      <c r="D607" s="73">
        <v>334.17838211569483</v>
      </c>
      <c r="E607" s="60"/>
    </row>
    <row r="608" spans="1:5" ht="15" customHeight="1">
      <c r="A608" s="71" t="s">
        <v>117</v>
      </c>
      <c r="B608" s="72">
        <v>13646</v>
      </c>
      <c r="C608" s="72">
        <v>30</v>
      </c>
      <c r="D608" s="73">
        <v>219.84464311886268</v>
      </c>
      <c r="E608" s="60"/>
    </row>
    <row r="609" spans="1:5" ht="15" customHeight="1">
      <c r="A609" s="71" t="s">
        <v>118</v>
      </c>
      <c r="B609" s="72">
        <v>15223</v>
      </c>
      <c r="C609" s="72">
        <v>34</v>
      </c>
      <c r="D609" s="73">
        <v>223.3462523812652</v>
      </c>
      <c r="E609" s="60"/>
    </row>
    <row r="610" spans="1:5" ht="15" customHeight="1">
      <c r="A610" s="71" t="s">
        <v>119</v>
      </c>
      <c r="B610" s="72">
        <v>33945</v>
      </c>
      <c r="C610" s="72">
        <v>36</v>
      </c>
      <c r="D610" s="73">
        <v>106.05391073795847</v>
      </c>
      <c r="E610" s="60"/>
    </row>
    <row r="611" spans="1:5" ht="15" customHeight="1">
      <c r="A611" s="71" t="s">
        <v>120</v>
      </c>
      <c r="B611" s="72">
        <v>59629</v>
      </c>
      <c r="C611" s="72">
        <v>170</v>
      </c>
      <c r="D611" s="73">
        <v>285.09617803417797</v>
      </c>
      <c r="E611" s="60"/>
    </row>
    <row r="612" spans="1:5" ht="15" customHeight="1">
      <c r="A612" s="71" t="s">
        <v>121</v>
      </c>
      <c r="B612" s="72">
        <v>72721</v>
      </c>
      <c r="C612" s="72">
        <v>256</v>
      </c>
      <c r="D612" s="73">
        <v>352.03036261877588</v>
      </c>
      <c r="E612" s="60"/>
    </row>
    <row r="613" spans="1:5" ht="15" customHeight="1">
      <c r="A613" s="71" t="s">
        <v>122</v>
      </c>
      <c r="B613" s="72">
        <v>14206</v>
      </c>
      <c r="C613" s="72">
        <v>40</v>
      </c>
      <c r="D613" s="73">
        <v>281.57116711248767</v>
      </c>
      <c r="E613" s="60"/>
    </row>
    <row r="614" spans="1:5" ht="15" customHeight="1">
      <c r="A614" s="71" t="s">
        <v>123</v>
      </c>
      <c r="B614" s="72">
        <v>1263</v>
      </c>
      <c r="C614" s="72">
        <v>5</v>
      </c>
      <c r="D614" s="73">
        <v>395.88281868566901</v>
      </c>
      <c r="E614" s="60"/>
    </row>
    <row r="615" spans="1:5" ht="15" customHeight="1">
      <c r="A615" s="71" t="s">
        <v>124</v>
      </c>
      <c r="B615" s="72">
        <v>41101</v>
      </c>
      <c r="C615" s="72">
        <v>140</v>
      </c>
      <c r="D615" s="73">
        <v>340.62431571008005</v>
      </c>
      <c r="E615" s="60"/>
    </row>
    <row r="616" spans="1:5" ht="15" customHeight="1">
      <c r="A616" s="71" t="s">
        <v>125</v>
      </c>
      <c r="B616" s="72">
        <v>28034</v>
      </c>
      <c r="C616" s="72">
        <v>71</v>
      </c>
      <c r="D616" s="73">
        <v>253.2638938431904</v>
      </c>
      <c r="E616" s="60"/>
    </row>
    <row r="617" spans="1:5" ht="15" customHeight="1">
      <c r="A617" s="71" t="s">
        <v>126</v>
      </c>
      <c r="B617" s="72">
        <v>26210</v>
      </c>
      <c r="C617" s="72">
        <v>61</v>
      </c>
      <c r="D617" s="73">
        <v>232.73559710034337</v>
      </c>
      <c r="E617" s="60"/>
    </row>
    <row r="618" spans="1:5" ht="15" customHeight="1">
      <c r="A618" s="71" t="s">
        <v>127</v>
      </c>
      <c r="B618" s="72">
        <v>18066</v>
      </c>
      <c r="C618" s="72">
        <v>55</v>
      </c>
      <c r="D618" s="73">
        <v>304.4392782021477</v>
      </c>
      <c r="E618" s="60"/>
    </row>
    <row r="619" spans="1:5" ht="15" customHeight="1">
      <c r="A619" s="71" t="s">
        <v>128</v>
      </c>
      <c r="B619" s="72">
        <v>33668</v>
      </c>
      <c r="C619" s="72">
        <v>74</v>
      </c>
      <c r="D619" s="73">
        <v>219.79327551384102</v>
      </c>
      <c r="E619" s="60"/>
    </row>
    <row r="620" spans="1:5" ht="15" customHeight="1">
      <c r="A620" s="71" t="s">
        <v>129</v>
      </c>
      <c r="B620" s="72">
        <v>14175</v>
      </c>
      <c r="C620" s="72">
        <v>26</v>
      </c>
      <c r="D620" s="73">
        <v>183.42151675485007</v>
      </c>
      <c r="E620" s="60"/>
    </row>
    <row r="621" spans="1:5" ht="15" customHeight="1">
      <c r="A621" s="71" t="s">
        <v>130</v>
      </c>
      <c r="B621" s="72">
        <v>77083</v>
      </c>
      <c r="C621" s="72">
        <v>242</v>
      </c>
      <c r="D621" s="73">
        <v>313.9473035559073</v>
      </c>
      <c r="E621" s="60"/>
    </row>
    <row r="622" spans="1:5" ht="15" customHeight="1">
      <c r="A622" s="71" t="s">
        <v>131</v>
      </c>
      <c r="B622" s="72">
        <v>22903</v>
      </c>
      <c r="C622" s="72">
        <v>52</v>
      </c>
      <c r="D622" s="73">
        <v>227.04449198794919</v>
      </c>
      <c r="E622" s="60"/>
    </row>
    <row r="623" spans="1:5" ht="15" customHeight="1">
      <c r="A623" s="71" t="s">
        <v>132</v>
      </c>
      <c r="B623" s="72">
        <v>37106</v>
      </c>
      <c r="C623" s="72">
        <v>78</v>
      </c>
      <c r="D623" s="73">
        <v>210.20859160243629</v>
      </c>
      <c r="E623" s="60"/>
    </row>
    <row r="624" spans="1:5" ht="15" customHeight="1">
      <c r="A624" s="71"/>
      <c r="B624" s="72"/>
      <c r="C624" s="72"/>
      <c r="D624" s="73"/>
      <c r="E624" s="60"/>
    </row>
    <row r="625" spans="1:5" ht="15" customHeight="1">
      <c r="A625" s="61" t="s">
        <v>99</v>
      </c>
      <c r="B625" s="66"/>
      <c r="C625" s="66"/>
      <c r="D625" s="67"/>
      <c r="E625" s="60"/>
    </row>
    <row r="626" spans="1:5" ht="13.5" customHeight="1">
      <c r="A626" s="40" t="s">
        <v>56</v>
      </c>
      <c r="B626" s="41"/>
      <c r="C626" s="41"/>
      <c r="D626" s="42" t="s">
        <v>28</v>
      </c>
    </row>
    <row r="627" spans="1:5" ht="12.75" customHeight="1">
      <c r="A627" s="40" t="s">
        <v>58</v>
      </c>
      <c r="B627" s="41"/>
      <c r="C627" s="41"/>
      <c r="D627" s="44"/>
    </row>
    <row r="628" spans="1:5" ht="12.75" customHeight="1">
      <c r="A628" s="40" t="s">
        <v>59</v>
      </c>
      <c r="B628" s="41"/>
      <c r="C628" s="41"/>
      <c r="D628" s="44"/>
    </row>
    <row r="629" spans="1:5" ht="12.75" customHeight="1">
      <c r="A629" s="40" t="s">
        <v>678</v>
      </c>
      <c r="B629" s="41"/>
      <c r="C629" s="41"/>
      <c r="D629" s="44"/>
    </row>
    <row r="630" spans="1:5" ht="3" customHeight="1">
      <c r="A630" s="45"/>
      <c r="B630" s="45"/>
      <c r="C630" s="45"/>
      <c r="D630" s="46"/>
    </row>
    <row r="631" spans="1:5" ht="3" customHeight="1">
      <c r="A631" s="47"/>
      <c r="B631" s="48"/>
      <c r="C631" s="48"/>
      <c r="D631" s="49"/>
    </row>
    <row r="632" spans="1:5" ht="15" customHeight="1">
      <c r="A632" s="1002" t="s">
        <v>60</v>
      </c>
      <c r="B632" s="50" t="s">
        <v>61</v>
      </c>
      <c r="C632" s="50" t="s">
        <v>62</v>
      </c>
      <c r="D632" s="51" t="s">
        <v>63</v>
      </c>
    </row>
    <row r="633" spans="1:5" ht="15" customHeight="1">
      <c r="A633" s="1002"/>
      <c r="B633" s="50" t="s">
        <v>64</v>
      </c>
      <c r="C633" s="50" t="s">
        <v>65</v>
      </c>
      <c r="D633" s="945" t="s">
        <v>861</v>
      </c>
    </row>
    <row r="634" spans="1:5" ht="15" customHeight="1">
      <c r="A634" s="1002"/>
      <c r="B634" s="50"/>
      <c r="C634" s="876" t="s">
        <v>803</v>
      </c>
      <c r="D634" s="945" t="s">
        <v>862</v>
      </c>
    </row>
    <row r="635" spans="1:5" ht="3" customHeight="1">
      <c r="A635" s="52"/>
      <c r="B635" s="52"/>
      <c r="C635" s="52"/>
      <c r="D635" s="53"/>
    </row>
    <row r="636" spans="1:5" ht="3" customHeight="1">
      <c r="A636" s="54"/>
      <c r="B636" s="55"/>
      <c r="C636" s="55"/>
      <c r="D636" s="56"/>
    </row>
    <row r="637" spans="1:5" ht="15" customHeight="1">
      <c r="A637" s="57">
        <v>1953</v>
      </c>
      <c r="B637" s="58"/>
      <c r="C637" s="58"/>
      <c r="D637" s="59"/>
      <c r="E637" s="60"/>
    </row>
    <row r="638" spans="1:5" ht="15" customHeight="1">
      <c r="A638" s="69"/>
      <c r="B638" s="58"/>
      <c r="C638" s="58"/>
      <c r="D638" s="62"/>
      <c r="E638" s="60"/>
    </row>
    <row r="639" spans="1:5" ht="15" customHeight="1">
      <c r="A639" s="70" t="s">
        <v>100</v>
      </c>
      <c r="B639" s="58">
        <v>1261775</v>
      </c>
      <c r="C639" s="58">
        <v>2979</v>
      </c>
      <c r="D639" s="62">
        <v>236.09597590695648</v>
      </c>
      <c r="E639" s="60"/>
    </row>
    <row r="640" spans="1:5" ht="15" customHeight="1">
      <c r="A640" s="71" t="s">
        <v>101</v>
      </c>
      <c r="B640" s="72">
        <v>10029</v>
      </c>
      <c r="C640" s="72">
        <v>19</v>
      </c>
      <c r="D640" s="73">
        <v>189.45059327948948</v>
      </c>
      <c r="E640" s="60"/>
    </row>
    <row r="641" spans="1:5" ht="15" customHeight="1">
      <c r="A641" s="71" t="s">
        <v>102</v>
      </c>
      <c r="B641" s="72">
        <v>16336</v>
      </c>
      <c r="C641" s="72">
        <v>23</v>
      </c>
      <c r="D641" s="73">
        <v>140.79333986287952</v>
      </c>
      <c r="E641" s="60"/>
    </row>
    <row r="642" spans="1:5" ht="15" customHeight="1">
      <c r="A642" s="71" t="s">
        <v>103</v>
      </c>
      <c r="B642" s="72">
        <v>2853</v>
      </c>
      <c r="C642" s="72">
        <v>5</v>
      </c>
      <c r="D642" s="73">
        <v>175.2541184717841</v>
      </c>
      <c r="E642" s="60"/>
    </row>
    <row r="643" spans="1:5" ht="15" customHeight="1">
      <c r="A643" s="71" t="s">
        <v>104</v>
      </c>
      <c r="B643" s="72">
        <v>6607</v>
      </c>
      <c r="C643" s="72">
        <v>8</v>
      </c>
      <c r="D643" s="73">
        <v>121.08369910700772</v>
      </c>
      <c r="E643" s="60"/>
    </row>
    <row r="644" spans="1:5" ht="15" customHeight="1">
      <c r="A644" s="71" t="s">
        <v>105</v>
      </c>
      <c r="B644" s="72">
        <v>36292</v>
      </c>
      <c r="C644" s="72">
        <v>87</v>
      </c>
      <c r="D644" s="73">
        <v>239.72225283809104</v>
      </c>
      <c r="E644" s="60"/>
    </row>
    <row r="645" spans="1:5" ht="15" customHeight="1">
      <c r="A645" s="71" t="s">
        <v>106</v>
      </c>
      <c r="B645" s="72">
        <v>6119</v>
      </c>
      <c r="C645" s="72">
        <v>14</v>
      </c>
      <c r="D645" s="73">
        <v>228.79555482922046</v>
      </c>
      <c r="E645" s="60"/>
    </row>
    <row r="646" spans="1:5" ht="15" customHeight="1">
      <c r="A646" s="71" t="s">
        <v>107</v>
      </c>
      <c r="B646" s="72">
        <v>40344</v>
      </c>
      <c r="C646" s="72">
        <v>123</v>
      </c>
      <c r="D646" s="73">
        <v>304.8780487804878</v>
      </c>
      <c r="E646" s="60"/>
    </row>
    <row r="647" spans="1:5" ht="15" customHeight="1">
      <c r="A647" s="71" t="s">
        <v>108</v>
      </c>
      <c r="B647" s="72">
        <v>40318</v>
      </c>
      <c r="C647" s="72">
        <v>88</v>
      </c>
      <c r="D647" s="73">
        <v>218.26479488069847</v>
      </c>
      <c r="E647" s="60"/>
    </row>
    <row r="648" spans="1:5" ht="15" customHeight="1">
      <c r="A648" s="71" t="s">
        <v>109</v>
      </c>
      <c r="B648" s="72">
        <v>150050</v>
      </c>
      <c r="C648" s="72">
        <v>167</v>
      </c>
      <c r="D648" s="73">
        <v>111.29623458847051</v>
      </c>
      <c r="E648" s="60"/>
    </row>
    <row r="649" spans="1:5" ht="15" customHeight="1">
      <c r="A649" s="71" t="s">
        <v>110</v>
      </c>
      <c r="B649" s="72">
        <v>29777</v>
      </c>
      <c r="C649" s="72">
        <v>53</v>
      </c>
      <c r="D649" s="73">
        <v>177.98972361218389</v>
      </c>
      <c r="E649" s="60"/>
    </row>
    <row r="650" spans="1:5" ht="15" customHeight="1">
      <c r="A650" s="71" t="s">
        <v>111</v>
      </c>
      <c r="B650" s="72">
        <v>71412</v>
      </c>
      <c r="C650" s="72">
        <v>191</v>
      </c>
      <c r="D650" s="73">
        <v>267.46205119587745</v>
      </c>
      <c r="E650" s="60"/>
    </row>
    <row r="651" spans="1:5" ht="15" customHeight="1">
      <c r="A651" s="71" t="s">
        <v>112</v>
      </c>
      <c r="B651" s="72">
        <v>45585</v>
      </c>
      <c r="C651" s="72">
        <v>125</v>
      </c>
      <c r="D651" s="73">
        <v>274.2130086651311</v>
      </c>
      <c r="E651" s="60"/>
    </row>
    <row r="652" spans="1:5" ht="15" customHeight="1">
      <c r="A652" s="71" t="s">
        <v>113</v>
      </c>
      <c r="B652" s="72">
        <v>38169</v>
      </c>
      <c r="C652" s="72">
        <v>106</v>
      </c>
      <c r="D652" s="73">
        <v>277.71227959862716</v>
      </c>
      <c r="E652" s="60"/>
    </row>
    <row r="653" spans="1:5" ht="15" customHeight="1">
      <c r="A653" s="71" t="s">
        <v>114</v>
      </c>
      <c r="B653" s="72">
        <v>87708</v>
      </c>
      <c r="C653" s="72">
        <v>202</v>
      </c>
      <c r="D653" s="73">
        <v>230.30966388470836</v>
      </c>
      <c r="E653" s="60"/>
    </row>
    <row r="654" spans="1:5" ht="15" customHeight="1">
      <c r="A654" s="71" t="s">
        <v>115</v>
      </c>
      <c r="B654" s="72">
        <v>68247</v>
      </c>
      <c r="C654" s="72">
        <v>173</v>
      </c>
      <c r="D654" s="73">
        <v>253.49099594121353</v>
      </c>
      <c r="E654" s="60"/>
    </row>
    <row r="655" spans="1:5" ht="15" customHeight="1">
      <c r="A655" s="71" t="s">
        <v>116</v>
      </c>
      <c r="B655" s="72">
        <v>72586</v>
      </c>
      <c r="C655" s="72">
        <v>176</v>
      </c>
      <c r="D655" s="73">
        <v>242.47099991733944</v>
      </c>
      <c r="E655" s="60"/>
    </row>
    <row r="656" spans="1:5" ht="15" customHeight="1">
      <c r="A656" s="71" t="s">
        <v>117</v>
      </c>
      <c r="B656" s="72">
        <v>14141</v>
      </c>
      <c r="C656" s="72">
        <v>43</v>
      </c>
      <c r="D656" s="73">
        <v>304.08033378120359</v>
      </c>
      <c r="E656" s="60"/>
    </row>
    <row r="657" spans="1:5" ht="15" customHeight="1">
      <c r="A657" s="71" t="s">
        <v>118</v>
      </c>
      <c r="B657" s="72">
        <v>15683</v>
      </c>
      <c r="C657" s="72">
        <v>34</v>
      </c>
      <c r="D657" s="73">
        <v>216.79525600969203</v>
      </c>
      <c r="E657" s="60"/>
    </row>
    <row r="658" spans="1:5" ht="15" customHeight="1">
      <c r="A658" s="71" t="s">
        <v>119</v>
      </c>
      <c r="B658" s="72">
        <v>32857</v>
      </c>
      <c r="C658" s="72">
        <v>40</v>
      </c>
      <c r="D658" s="73">
        <v>121.73965973765104</v>
      </c>
      <c r="E658" s="60"/>
    </row>
    <row r="659" spans="1:5" ht="15" customHeight="1">
      <c r="A659" s="71" t="s">
        <v>120</v>
      </c>
      <c r="B659" s="72">
        <v>61693</v>
      </c>
      <c r="C659" s="72">
        <v>167</v>
      </c>
      <c r="D659" s="73">
        <v>270.6952166372198</v>
      </c>
      <c r="E659" s="60"/>
    </row>
    <row r="660" spans="1:5" ht="15" customHeight="1">
      <c r="A660" s="71" t="s">
        <v>121</v>
      </c>
      <c r="B660" s="72">
        <v>74823</v>
      </c>
      <c r="C660" s="72">
        <v>239</v>
      </c>
      <c r="D660" s="73">
        <v>319.42049904441149</v>
      </c>
      <c r="E660" s="60"/>
    </row>
    <row r="661" spans="1:5" ht="15" customHeight="1">
      <c r="A661" s="71" t="s">
        <v>122</v>
      </c>
      <c r="B661" s="72">
        <v>14989</v>
      </c>
      <c r="C661" s="72">
        <v>34</v>
      </c>
      <c r="D661" s="73">
        <v>226.83301087464142</v>
      </c>
      <c r="E661" s="60"/>
    </row>
    <row r="662" spans="1:5" ht="15" customHeight="1">
      <c r="A662" s="71" t="s">
        <v>123</v>
      </c>
      <c r="B662" s="72">
        <v>1302</v>
      </c>
      <c r="C662" s="72">
        <v>6</v>
      </c>
      <c r="D662" s="73">
        <v>460.82949308755758</v>
      </c>
      <c r="E662" s="60"/>
    </row>
    <row r="663" spans="1:5" ht="15" customHeight="1">
      <c r="A663" s="71" t="s">
        <v>124</v>
      </c>
      <c r="B663" s="72">
        <v>43292</v>
      </c>
      <c r="C663" s="72">
        <v>133</v>
      </c>
      <c r="D663" s="73">
        <v>307.21611383165481</v>
      </c>
      <c r="E663" s="60"/>
    </row>
    <row r="664" spans="1:5" ht="15" customHeight="1">
      <c r="A664" s="71" t="s">
        <v>125</v>
      </c>
      <c r="B664" s="72">
        <v>29377</v>
      </c>
      <c r="C664" s="72">
        <v>76</v>
      </c>
      <c r="D664" s="73">
        <v>258.70579024406851</v>
      </c>
      <c r="E664" s="60"/>
    </row>
    <row r="665" spans="1:5" ht="15" customHeight="1">
      <c r="A665" s="71" t="s">
        <v>126</v>
      </c>
      <c r="B665" s="72">
        <v>30141</v>
      </c>
      <c r="C665" s="72">
        <v>93</v>
      </c>
      <c r="D665" s="73">
        <v>308.54981586543249</v>
      </c>
      <c r="E665" s="60"/>
    </row>
    <row r="666" spans="1:5" ht="15" customHeight="1">
      <c r="A666" s="71" t="s">
        <v>127</v>
      </c>
      <c r="B666" s="72">
        <v>19345</v>
      </c>
      <c r="C666" s="72">
        <v>44</v>
      </c>
      <c r="D666" s="73">
        <v>227.44895321788576</v>
      </c>
      <c r="E666" s="60"/>
    </row>
    <row r="667" spans="1:5" ht="15" customHeight="1">
      <c r="A667" s="71" t="s">
        <v>128</v>
      </c>
      <c r="B667" s="72">
        <v>33488</v>
      </c>
      <c r="C667" s="72">
        <v>83</v>
      </c>
      <c r="D667" s="73">
        <v>247.84997611084569</v>
      </c>
      <c r="E667" s="60"/>
    </row>
    <row r="668" spans="1:5" ht="15" customHeight="1">
      <c r="A668" s="71" t="s">
        <v>129</v>
      </c>
      <c r="B668" s="72">
        <v>14895</v>
      </c>
      <c r="C668" s="72">
        <v>33</v>
      </c>
      <c r="D668" s="73">
        <v>221.55085599194359</v>
      </c>
      <c r="E668" s="60"/>
    </row>
    <row r="669" spans="1:5" ht="15" customHeight="1">
      <c r="A669" s="71" t="s">
        <v>130</v>
      </c>
      <c r="B669" s="72">
        <v>93962</v>
      </c>
      <c r="C669" s="72">
        <v>235</v>
      </c>
      <c r="D669" s="73">
        <v>250.10110470190077</v>
      </c>
      <c r="E669" s="60"/>
    </row>
    <row r="670" spans="1:5" ht="15" customHeight="1">
      <c r="A670" s="71" t="s">
        <v>131</v>
      </c>
      <c r="B670" s="72">
        <v>24345</v>
      </c>
      <c r="C670" s="72">
        <v>73</v>
      </c>
      <c r="D670" s="73">
        <v>299.85623331279527</v>
      </c>
      <c r="E670" s="60"/>
    </row>
    <row r="671" spans="1:5" ht="15" customHeight="1">
      <c r="A671" s="71" t="s">
        <v>132</v>
      </c>
      <c r="B671" s="72">
        <v>35010</v>
      </c>
      <c r="C671" s="72">
        <v>86</v>
      </c>
      <c r="D671" s="73">
        <v>245.64410168523278</v>
      </c>
      <c r="E671" s="60"/>
    </row>
    <row r="672" spans="1:5" ht="15" customHeight="1">
      <c r="A672" s="71"/>
      <c r="B672" s="72"/>
      <c r="C672" s="72"/>
      <c r="D672" s="73"/>
      <c r="E672" s="60"/>
    </row>
    <row r="673" spans="1:5" ht="15" customHeight="1">
      <c r="A673" s="61" t="s">
        <v>99</v>
      </c>
      <c r="B673" s="66"/>
      <c r="C673" s="66"/>
      <c r="D673" s="67"/>
      <c r="E673" s="60"/>
    </row>
    <row r="674" spans="1:5" ht="13.5" customHeight="1">
      <c r="A674" s="40" t="s">
        <v>56</v>
      </c>
      <c r="B674" s="41"/>
      <c r="C674" s="41"/>
      <c r="D674" s="42" t="s">
        <v>28</v>
      </c>
    </row>
    <row r="675" spans="1:5" ht="12.75" customHeight="1">
      <c r="A675" s="40" t="s">
        <v>58</v>
      </c>
      <c r="B675" s="41"/>
      <c r="C675" s="41"/>
      <c r="D675" s="44"/>
    </row>
    <row r="676" spans="1:5" ht="12.75" customHeight="1">
      <c r="A676" s="40" t="s">
        <v>59</v>
      </c>
      <c r="B676" s="41"/>
      <c r="C676" s="41"/>
      <c r="D676" s="44"/>
    </row>
    <row r="677" spans="1:5" ht="12.75" customHeight="1">
      <c r="A677" s="40" t="s">
        <v>678</v>
      </c>
      <c r="B677" s="41"/>
      <c r="C677" s="41"/>
      <c r="D677" s="44"/>
    </row>
    <row r="678" spans="1:5" ht="3" customHeight="1">
      <c r="A678" s="45"/>
      <c r="B678" s="45"/>
      <c r="C678" s="45"/>
      <c r="D678" s="46"/>
    </row>
    <row r="679" spans="1:5" ht="3" customHeight="1">
      <c r="A679" s="47"/>
      <c r="B679" s="48"/>
      <c r="C679" s="48"/>
      <c r="D679" s="49"/>
    </row>
    <row r="680" spans="1:5" ht="15" customHeight="1">
      <c r="A680" s="1002" t="s">
        <v>60</v>
      </c>
      <c r="B680" s="50" t="s">
        <v>61</v>
      </c>
      <c r="C680" s="50" t="s">
        <v>62</v>
      </c>
      <c r="D680" s="51" t="s">
        <v>63</v>
      </c>
    </row>
    <row r="681" spans="1:5" ht="15" customHeight="1">
      <c r="A681" s="1002"/>
      <c r="B681" s="50" t="s">
        <v>64</v>
      </c>
      <c r="C681" s="50" t="s">
        <v>65</v>
      </c>
      <c r="D681" s="945" t="s">
        <v>861</v>
      </c>
    </row>
    <row r="682" spans="1:5" ht="15" customHeight="1">
      <c r="A682" s="1002"/>
      <c r="B682" s="50"/>
      <c r="C682" s="876" t="s">
        <v>803</v>
      </c>
      <c r="D682" s="945" t="s">
        <v>862</v>
      </c>
    </row>
    <row r="683" spans="1:5" ht="3" customHeight="1">
      <c r="A683" s="52"/>
      <c r="B683" s="52"/>
      <c r="C683" s="52"/>
      <c r="D683" s="53"/>
    </row>
    <row r="684" spans="1:5" ht="3" customHeight="1">
      <c r="A684" s="54"/>
      <c r="B684" s="55"/>
      <c r="C684" s="55"/>
      <c r="D684" s="56"/>
    </row>
    <row r="685" spans="1:5" ht="15" customHeight="1">
      <c r="A685" s="57">
        <v>1954</v>
      </c>
      <c r="B685" s="58"/>
      <c r="C685" s="58"/>
      <c r="D685" s="59"/>
      <c r="E685" s="60"/>
    </row>
    <row r="686" spans="1:5" ht="15" customHeight="1">
      <c r="A686" s="69"/>
      <c r="B686" s="58"/>
      <c r="C686" s="58"/>
      <c r="D686" s="62"/>
      <c r="E686" s="60"/>
    </row>
    <row r="687" spans="1:5" ht="15" customHeight="1">
      <c r="A687" s="70" t="s">
        <v>100</v>
      </c>
      <c r="B687" s="74">
        <v>1339837</v>
      </c>
      <c r="C687" s="74">
        <v>2985</v>
      </c>
      <c r="D687" s="75">
        <v>222.78829439700502</v>
      </c>
      <c r="E687" s="60"/>
    </row>
    <row r="688" spans="1:5" ht="15" customHeight="1">
      <c r="A688" s="71" t="s">
        <v>101</v>
      </c>
      <c r="B688" s="72">
        <v>10398</v>
      </c>
      <c r="C688" s="72">
        <v>22</v>
      </c>
      <c r="D688" s="73">
        <v>211.57914983650701</v>
      </c>
      <c r="E688" s="60"/>
    </row>
    <row r="689" spans="1:5" ht="15" customHeight="1">
      <c r="A689" s="71" t="s">
        <v>102</v>
      </c>
      <c r="B689" s="72">
        <v>17672</v>
      </c>
      <c r="C689" s="72">
        <v>18</v>
      </c>
      <c r="D689" s="73">
        <v>101.85604345857855</v>
      </c>
      <c r="E689" s="60"/>
    </row>
    <row r="690" spans="1:5" ht="15" customHeight="1">
      <c r="A690" s="71" t="s">
        <v>103</v>
      </c>
      <c r="B690" s="72">
        <v>2887</v>
      </c>
      <c r="C690" s="72">
        <v>2</v>
      </c>
      <c r="D690" s="73">
        <v>69.276065119501212</v>
      </c>
      <c r="E690" s="60"/>
    </row>
    <row r="691" spans="1:5" ht="15" customHeight="1">
      <c r="A691" s="71" t="s">
        <v>104</v>
      </c>
      <c r="B691" s="72">
        <v>6603</v>
      </c>
      <c r="C691" s="72">
        <v>11</v>
      </c>
      <c r="D691" s="73">
        <v>166.59094351052551</v>
      </c>
      <c r="E691" s="60"/>
    </row>
    <row r="692" spans="1:5" ht="15" customHeight="1">
      <c r="A692" s="71" t="s">
        <v>105</v>
      </c>
      <c r="B692" s="72">
        <v>37812</v>
      </c>
      <c r="C692" s="72">
        <v>56</v>
      </c>
      <c r="D692" s="73">
        <v>148.10113191579393</v>
      </c>
      <c r="E692" s="60"/>
    </row>
    <row r="693" spans="1:5" ht="15" customHeight="1">
      <c r="A693" s="71" t="s">
        <v>106</v>
      </c>
      <c r="B693" s="72">
        <v>6495</v>
      </c>
      <c r="C693" s="72">
        <v>11</v>
      </c>
      <c r="D693" s="73">
        <v>169.3610469591994</v>
      </c>
      <c r="E693" s="60"/>
    </row>
    <row r="694" spans="1:5" ht="15" customHeight="1">
      <c r="A694" s="71" t="s">
        <v>107</v>
      </c>
      <c r="B694" s="72">
        <v>42263</v>
      </c>
      <c r="C694" s="72">
        <v>135</v>
      </c>
      <c r="D694" s="73">
        <v>319.42834157537328</v>
      </c>
      <c r="E694" s="60"/>
    </row>
    <row r="695" spans="1:5" ht="15" customHeight="1">
      <c r="A695" s="71" t="s">
        <v>108</v>
      </c>
      <c r="B695" s="72">
        <v>43622</v>
      </c>
      <c r="C695" s="72">
        <v>73</v>
      </c>
      <c r="D695" s="73">
        <v>167.34675163908119</v>
      </c>
      <c r="E695" s="60"/>
    </row>
    <row r="696" spans="1:5" ht="15" customHeight="1">
      <c r="A696" s="71" t="s">
        <v>109</v>
      </c>
      <c r="B696" s="72">
        <v>164449</v>
      </c>
      <c r="C696" s="72">
        <v>183</v>
      </c>
      <c r="D696" s="73">
        <v>111.28070100760723</v>
      </c>
      <c r="E696" s="60"/>
    </row>
    <row r="697" spans="1:5" ht="15" customHeight="1">
      <c r="A697" s="71" t="s">
        <v>110</v>
      </c>
      <c r="B697" s="72">
        <v>30938</v>
      </c>
      <c r="C697" s="72">
        <v>65</v>
      </c>
      <c r="D697" s="73">
        <v>210.09761458400672</v>
      </c>
      <c r="E697" s="60"/>
    </row>
    <row r="698" spans="1:5" ht="15" customHeight="1">
      <c r="A698" s="71" t="s">
        <v>111</v>
      </c>
      <c r="B698" s="72">
        <v>75620</v>
      </c>
      <c r="C698" s="72">
        <v>180</v>
      </c>
      <c r="D698" s="73">
        <v>238.03226659613856</v>
      </c>
      <c r="E698" s="60"/>
    </row>
    <row r="699" spans="1:5" ht="15" customHeight="1">
      <c r="A699" s="71" t="s">
        <v>112</v>
      </c>
      <c r="B699" s="72">
        <v>48705</v>
      </c>
      <c r="C699" s="72">
        <v>113</v>
      </c>
      <c r="D699" s="73">
        <v>232.00903398008418</v>
      </c>
      <c r="E699" s="60"/>
    </row>
    <row r="700" spans="1:5" ht="15" customHeight="1">
      <c r="A700" s="71" t="s">
        <v>113</v>
      </c>
      <c r="B700" s="72">
        <v>42399</v>
      </c>
      <c r="C700" s="72">
        <v>115</v>
      </c>
      <c r="D700" s="73">
        <v>271.23281209462488</v>
      </c>
      <c r="E700" s="60"/>
    </row>
    <row r="701" spans="1:5" ht="15" customHeight="1">
      <c r="A701" s="71" t="s">
        <v>114</v>
      </c>
      <c r="B701" s="72">
        <v>93424</v>
      </c>
      <c r="C701" s="72">
        <v>188</v>
      </c>
      <c r="D701" s="73">
        <v>201.23308785750987</v>
      </c>
      <c r="E701" s="60"/>
    </row>
    <row r="702" spans="1:5" ht="15" customHeight="1">
      <c r="A702" s="71" t="s">
        <v>115</v>
      </c>
      <c r="B702" s="72">
        <v>72876</v>
      </c>
      <c r="C702" s="72">
        <v>165</v>
      </c>
      <c r="D702" s="73">
        <v>226.41198748559196</v>
      </c>
      <c r="E702" s="60"/>
    </row>
    <row r="703" spans="1:5" ht="15" customHeight="1">
      <c r="A703" s="71" t="s">
        <v>116</v>
      </c>
      <c r="B703" s="72">
        <v>76782</v>
      </c>
      <c r="C703" s="72">
        <v>215</v>
      </c>
      <c r="D703" s="73">
        <v>280.01354484123885</v>
      </c>
      <c r="E703" s="60"/>
    </row>
    <row r="704" spans="1:5" ht="15" customHeight="1">
      <c r="A704" s="71" t="s">
        <v>117</v>
      </c>
      <c r="B704" s="72">
        <v>15014</v>
      </c>
      <c r="C704" s="72">
        <v>33</v>
      </c>
      <c r="D704" s="73">
        <v>219.79485813240976</v>
      </c>
      <c r="E704" s="60"/>
    </row>
    <row r="705" spans="1:5" ht="15" customHeight="1">
      <c r="A705" s="71" t="s">
        <v>118</v>
      </c>
      <c r="B705" s="72">
        <v>16916</v>
      </c>
      <c r="C705" s="72">
        <v>32</v>
      </c>
      <c r="D705" s="73">
        <v>189.17001655237644</v>
      </c>
      <c r="E705" s="60"/>
    </row>
    <row r="706" spans="1:5" ht="15" customHeight="1">
      <c r="A706" s="71" t="s">
        <v>119</v>
      </c>
      <c r="B706" s="72">
        <v>37280</v>
      </c>
      <c r="C706" s="72">
        <v>45</v>
      </c>
      <c r="D706" s="73">
        <v>120.70815450643778</v>
      </c>
      <c r="E706" s="60"/>
    </row>
    <row r="707" spans="1:5" ht="15" customHeight="1">
      <c r="A707" s="71" t="s">
        <v>120</v>
      </c>
      <c r="B707" s="72">
        <v>63184</v>
      </c>
      <c r="C707" s="72">
        <v>230</v>
      </c>
      <c r="D707" s="73">
        <v>364.01620663459101</v>
      </c>
      <c r="E707" s="60"/>
    </row>
    <row r="708" spans="1:5" ht="15" customHeight="1">
      <c r="A708" s="71" t="s">
        <v>121</v>
      </c>
      <c r="B708" s="72">
        <v>79313</v>
      </c>
      <c r="C708" s="72">
        <v>240</v>
      </c>
      <c r="D708" s="73">
        <v>302.5985651784701</v>
      </c>
      <c r="E708" s="60"/>
    </row>
    <row r="709" spans="1:5" ht="15" customHeight="1">
      <c r="A709" s="71" t="s">
        <v>122</v>
      </c>
      <c r="B709" s="72">
        <v>15145</v>
      </c>
      <c r="C709" s="72">
        <v>49</v>
      </c>
      <c r="D709" s="73">
        <v>323.53912182238366</v>
      </c>
      <c r="E709" s="60"/>
    </row>
    <row r="710" spans="1:5" ht="15" customHeight="1">
      <c r="A710" s="71" t="s">
        <v>123</v>
      </c>
      <c r="B710" s="72">
        <v>1402</v>
      </c>
      <c r="C710" s="72">
        <v>3</v>
      </c>
      <c r="D710" s="73">
        <v>213.98002853067047</v>
      </c>
      <c r="E710" s="60"/>
    </row>
    <row r="711" spans="1:5" ht="15" customHeight="1">
      <c r="A711" s="71" t="s">
        <v>124</v>
      </c>
      <c r="B711" s="72">
        <v>44588</v>
      </c>
      <c r="C711" s="72">
        <v>140</v>
      </c>
      <c r="D711" s="73">
        <v>313.9858257827218</v>
      </c>
      <c r="E711" s="60"/>
    </row>
    <row r="712" spans="1:5" ht="15" customHeight="1">
      <c r="A712" s="71" t="s">
        <v>125</v>
      </c>
      <c r="B712" s="72">
        <v>32201</v>
      </c>
      <c r="C712" s="72">
        <v>64</v>
      </c>
      <c r="D712" s="73">
        <v>198.75159156547934</v>
      </c>
      <c r="E712" s="60"/>
    </row>
    <row r="713" spans="1:5" ht="15" customHeight="1">
      <c r="A713" s="71" t="s">
        <v>126</v>
      </c>
      <c r="B713" s="72">
        <v>32369</v>
      </c>
      <c r="C713" s="72">
        <v>67</v>
      </c>
      <c r="D713" s="73">
        <v>206.9881676913096</v>
      </c>
      <c r="E713" s="60"/>
    </row>
    <row r="714" spans="1:5" ht="15" customHeight="1">
      <c r="A714" s="71" t="s">
        <v>127</v>
      </c>
      <c r="B714" s="72">
        <v>19968</v>
      </c>
      <c r="C714" s="72">
        <v>40</v>
      </c>
      <c r="D714" s="73">
        <v>200.32051282051279</v>
      </c>
      <c r="E714" s="60"/>
    </row>
    <row r="715" spans="1:5" ht="15" customHeight="1">
      <c r="A715" s="71" t="s">
        <v>128</v>
      </c>
      <c r="B715" s="72">
        <v>41996</v>
      </c>
      <c r="C715" s="72">
        <v>63</v>
      </c>
      <c r="D715" s="73">
        <v>150.01428707495953</v>
      </c>
      <c r="E715" s="60"/>
    </row>
    <row r="716" spans="1:5" ht="15" customHeight="1">
      <c r="A716" s="71" t="s">
        <v>129</v>
      </c>
      <c r="B716" s="72">
        <v>15611</v>
      </c>
      <c r="C716" s="72">
        <v>35</v>
      </c>
      <c r="D716" s="73">
        <v>224.20088399205687</v>
      </c>
      <c r="E716" s="60"/>
    </row>
    <row r="717" spans="1:5" ht="15" customHeight="1">
      <c r="A717" s="71" t="s">
        <v>130</v>
      </c>
      <c r="B717" s="72">
        <v>89327</v>
      </c>
      <c r="C717" s="72">
        <v>229</v>
      </c>
      <c r="D717" s="73">
        <v>256.36145846160736</v>
      </c>
      <c r="E717" s="60"/>
    </row>
    <row r="718" spans="1:5" ht="15" customHeight="1">
      <c r="A718" s="71" t="s">
        <v>131</v>
      </c>
      <c r="B718" s="72">
        <v>24304</v>
      </c>
      <c r="C718" s="72">
        <v>80</v>
      </c>
      <c r="D718" s="73">
        <v>329.16392363396972</v>
      </c>
      <c r="E718" s="60"/>
    </row>
    <row r="719" spans="1:5" ht="15" customHeight="1">
      <c r="A719" s="71" t="s">
        <v>132</v>
      </c>
      <c r="B719" s="72">
        <v>38274</v>
      </c>
      <c r="C719" s="72">
        <v>83</v>
      </c>
      <c r="D719" s="73">
        <v>216.8573966661441</v>
      </c>
      <c r="E719" s="60"/>
    </row>
    <row r="720" spans="1:5" ht="15" customHeight="1">
      <c r="A720" s="71"/>
      <c r="B720" s="72"/>
      <c r="C720" s="72"/>
      <c r="D720" s="73"/>
      <c r="E720" s="60"/>
    </row>
    <row r="721" spans="1:5" ht="15" customHeight="1">
      <c r="A721" s="61" t="s">
        <v>99</v>
      </c>
      <c r="B721" s="66"/>
      <c r="C721" s="66"/>
      <c r="D721" s="67"/>
      <c r="E721" s="60"/>
    </row>
    <row r="722" spans="1:5" ht="13.5" customHeight="1">
      <c r="A722" s="40" t="s">
        <v>56</v>
      </c>
      <c r="B722" s="41"/>
      <c r="C722" s="41"/>
      <c r="D722" s="42" t="s">
        <v>28</v>
      </c>
    </row>
    <row r="723" spans="1:5" ht="12.75" customHeight="1">
      <c r="A723" s="40" t="s">
        <v>58</v>
      </c>
      <c r="B723" s="41"/>
      <c r="C723" s="41"/>
      <c r="D723" s="44"/>
    </row>
    <row r="724" spans="1:5" ht="12.75" customHeight="1">
      <c r="A724" s="40" t="s">
        <v>59</v>
      </c>
      <c r="B724" s="41"/>
      <c r="C724" s="41"/>
      <c r="D724" s="44"/>
    </row>
    <row r="725" spans="1:5" ht="12.75" customHeight="1">
      <c r="A725" s="40" t="s">
        <v>678</v>
      </c>
      <c r="B725" s="41"/>
      <c r="C725" s="41"/>
      <c r="D725" s="44"/>
    </row>
    <row r="726" spans="1:5" ht="3" customHeight="1">
      <c r="A726" s="45"/>
      <c r="B726" s="45"/>
      <c r="C726" s="45"/>
      <c r="D726" s="46"/>
    </row>
    <row r="727" spans="1:5" ht="3" customHeight="1">
      <c r="A727" s="47"/>
      <c r="B727" s="48"/>
      <c r="C727" s="48"/>
      <c r="D727" s="49"/>
    </row>
    <row r="728" spans="1:5" ht="15" customHeight="1">
      <c r="A728" s="1002" t="s">
        <v>60</v>
      </c>
      <c r="B728" s="50" t="s">
        <v>61</v>
      </c>
      <c r="C728" s="50" t="s">
        <v>62</v>
      </c>
      <c r="D728" s="51" t="s">
        <v>63</v>
      </c>
    </row>
    <row r="729" spans="1:5" ht="15" customHeight="1">
      <c r="A729" s="1002"/>
      <c r="B729" s="50" t="s">
        <v>64</v>
      </c>
      <c r="C729" s="50" t="s">
        <v>65</v>
      </c>
      <c r="D729" s="945" t="s">
        <v>861</v>
      </c>
    </row>
    <row r="730" spans="1:5" ht="15" customHeight="1">
      <c r="A730" s="1002"/>
      <c r="B730" s="50"/>
      <c r="C730" s="876" t="s">
        <v>803</v>
      </c>
      <c r="D730" s="945" t="s">
        <v>862</v>
      </c>
    </row>
    <row r="731" spans="1:5" ht="3" customHeight="1">
      <c r="A731" s="52"/>
      <c r="B731" s="52"/>
      <c r="C731" s="52"/>
      <c r="D731" s="53"/>
    </row>
    <row r="732" spans="1:5" ht="3" customHeight="1">
      <c r="A732" s="54"/>
      <c r="B732" s="55"/>
      <c r="C732" s="55"/>
      <c r="D732" s="56"/>
    </row>
    <row r="733" spans="1:5" ht="15" customHeight="1">
      <c r="A733" s="57">
        <v>1955</v>
      </c>
      <c r="B733" s="58"/>
      <c r="C733" s="58"/>
      <c r="D733" s="59"/>
      <c r="E733" s="60"/>
    </row>
    <row r="734" spans="1:5" ht="15" customHeight="1">
      <c r="A734" s="69"/>
      <c r="B734" s="58"/>
      <c r="C734" s="58"/>
      <c r="D734" s="62"/>
      <c r="E734" s="60"/>
    </row>
    <row r="735" spans="1:5" ht="15" customHeight="1">
      <c r="A735" s="70" t="s">
        <v>100</v>
      </c>
      <c r="B735" s="74">
        <v>1377917</v>
      </c>
      <c r="C735" s="74">
        <v>2866</v>
      </c>
      <c r="D735" s="75">
        <v>207.99511146172085</v>
      </c>
      <c r="E735" s="60"/>
    </row>
    <row r="736" spans="1:5" ht="15" customHeight="1">
      <c r="A736" s="71" t="s">
        <v>101</v>
      </c>
      <c r="B736" s="72">
        <v>10522</v>
      </c>
      <c r="C736" s="72">
        <v>23</v>
      </c>
      <c r="D736" s="73">
        <v>218.58962174491543</v>
      </c>
      <c r="E736" s="60"/>
    </row>
    <row r="737" spans="1:5" ht="15" customHeight="1">
      <c r="A737" s="71" t="s">
        <v>102</v>
      </c>
      <c r="B737" s="72">
        <v>19733</v>
      </c>
      <c r="C737" s="72">
        <v>15</v>
      </c>
      <c r="D737" s="73">
        <v>76.014797547255867</v>
      </c>
      <c r="E737" s="60"/>
    </row>
    <row r="738" spans="1:5" ht="15" customHeight="1">
      <c r="A738" s="71" t="s">
        <v>103</v>
      </c>
      <c r="B738" s="72">
        <v>3043</v>
      </c>
      <c r="C738" s="72">
        <v>5</v>
      </c>
      <c r="D738" s="73">
        <v>164.31153466973382</v>
      </c>
      <c r="E738" s="60"/>
    </row>
    <row r="739" spans="1:5" ht="15" customHeight="1">
      <c r="A739" s="71" t="s">
        <v>104</v>
      </c>
      <c r="B739" s="72">
        <v>7008</v>
      </c>
      <c r="C739" s="72">
        <v>9</v>
      </c>
      <c r="D739" s="73">
        <v>128.42465753424656</v>
      </c>
      <c r="E739" s="60"/>
    </row>
    <row r="740" spans="1:5" ht="15" customHeight="1">
      <c r="A740" s="71" t="s">
        <v>105</v>
      </c>
      <c r="B740" s="72">
        <v>40651</v>
      </c>
      <c r="C740" s="72">
        <v>56</v>
      </c>
      <c r="D740" s="73">
        <v>137.7579887333645</v>
      </c>
      <c r="E740" s="60"/>
    </row>
    <row r="741" spans="1:5" ht="15" customHeight="1">
      <c r="A741" s="71" t="s">
        <v>106</v>
      </c>
      <c r="B741" s="72">
        <v>6480</v>
      </c>
      <c r="C741" s="72">
        <v>10</v>
      </c>
      <c r="D741" s="73">
        <v>154.32098765432099</v>
      </c>
      <c r="E741" s="60"/>
    </row>
    <row r="742" spans="1:5" ht="15" customHeight="1">
      <c r="A742" s="71" t="s">
        <v>107</v>
      </c>
      <c r="B742" s="72">
        <v>40763</v>
      </c>
      <c r="C742" s="72">
        <v>125</v>
      </c>
      <c r="D742" s="73">
        <v>306.65063905993179</v>
      </c>
      <c r="E742" s="60"/>
    </row>
    <row r="743" spans="1:5" ht="15" customHeight="1">
      <c r="A743" s="71" t="s">
        <v>108</v>
      </c>
      <c r="B743" s="72">
        <v>44310</v>
      </c>
      <c r="C743" s="72">
        <v>82</v>
      </c>
      <c r="D743" s="73">
        <v>185.05980591288647</v>
      </c>
      <c r="E743" s="60"/>
    </row>
    <row r="744" spans="1:5" ht="15" customHeight="1">
      <c r="A744" s="71" t="s">
        <v>109</v>
      </c>
      <c r="B744" s="72">
        <v>171460</v>
      </c>
      <c r="C744" s="72">
        <v>152</v>
      </c>
      <c r="D744" s="73">
        <v>88.650414090750033</v>
      </c>
      <c r="E744" s="60"/>
    </row>
    <row r="745" spans="1:5" ht="15" customHeight="1">
      <c r="A745" s="71" t="s">
        <v>110</v>
      </c>
      <c r="B745" s="72">
        <v>32904</v>
      </c>
      <c r="C745" s="72">
        <v>44</v>
      </c>
      <c r="D745" s="73">
        <v>133.7223437879893</v>
      </c>
      <c r="E745" s="60"/>
    </row>
    <row r="746" spans="1:5" ht="15" customHeight="1">
      <c r="A746" s="71" t="s">
        <v>111</v>
      </c>
      <c r="B746" s="72">
        <v>76030</v>
      </c>
      <c r="C746" s="72">
        <v>158</v>
      </c>
      <c r="D746" s="73">
        <v>207.81270551098251</v>
      </c>
      <c r="E746" s="60"/>
    </row>
    <row r="747" spans="1:5" ht="15" customHeight="1">
      <c r="A747" s="71" t="s">
        <v>112</v>
      </c>
      <c r="B747" s="72">
        <v>48277</v>
      </c>
      <c r="C747" s="72">
        <v>124</v>
      </c>
      <c r="D747" s="73">
        <v>256.85108851005651</v>
      </c>
      <c r="E747" s="60"/>
    </row>
    <row r="748" spans="1:5" ht="15" customHeight="1">
      <c r="A748" s="71" t="s">
        <v>113</v>
      </c>
      <c r="B748" s="72">
        <v>42075</v>
      </c>
      <c r="C748" s="72">
        <v>130</v>
      </c>
      <c r="D748" s="73">
        <v>308.97207367795602</v>
      </c>
      <c r="E748" s="60"/>
    </row>
    <row r="749" spans="1:5" ht="15" customHeight="1">
      <c r="A749" s="71" t="s">
        <v>114</v>
      </c>
      <c r="B749" s="72">
        <v>94977</v>
      </c>
      <c r="C749" s="72">
        <v>174</v>
      </c>
      <c r="D749" s="73">
        <v>183.20224896553901</v>
      </c>
      <c r="E749" s="60"/>
    </row>
    <row r="750" spans="1:5" ht="15" customHeight="1">
      <c r="A750" s="71" t="s">
        <v>115</v>
      </c>
      <c r="B750" s="72">
        <v>75793</v>
      </c>
      <c r="C750" s="72">
        <v>147</v>
      </c>
      <c r="D750" s="73">
        <v>193.94930930296991</v>
      </c>
      <c r="E750" s="60"/>
    </row>
    <row r="751" spans="1:5" ht="15" customHeight="1">
      <c r="A751" s="71" t="s">
        <v>116</v>
      </c>
      <c r="B751" s="72">
        <v>78896</v>
      </c>
      <c r="C751" s="72">
        <v>212</v>
      </c>
      <c r="D751" s="73">
        <v>268.70817278442507</v>
      </c>
      <c r="E751" s="60"/>
    </row>
    <row r="752" spans="1:5" ht="15" customHeight="1">
      <c r="A752" s="71" t="s">
        <v>117</v>
      </c>
      <c r="B752" s="72">
        <v>14588</v>
      </c>
      <c r="C752" s="72">
        <v>21</v>
      </c>
      <c r="D752" s="73">
        <v>143.95393474088291</v>
      </c>
      <c r="E752" s="60"/>
    </row>
    <row r="753" spans="1:5" ht="15" customHeight="1">
      <c r="A753" s="71" t="s">
        <v>118</v>
      </c>
      <c r="B753" s="72">
        <v>16900</v>
      </c>
      <c r="C753" s="72">
        <v>33</v>
      </c>
      <c r="D753" s="73">
        <v>195.26627218934911</v>
      </c>
      <c r="E753" s="60"/>
    </row>
    <row r="754" spans="1:5" ht="15" customHeight="1">
      <c r="A754" s="71" t="s">
        <v>119</v>
      </c>
      <c r="B754" s="72">
        <v>38978</v>
      </c>
      <c r="C754" s="72">
        <v>43</v>
      </c>
      <c r="D754" s="73">
        <v>110.31864128482732</v>
      </c>
      <c r="E754" s="60"/>
    </row>
    <row r="755" spans="1:5" ht="15" customHeight="1">
      <c r="A755" s="71" t="s">
        <v>120</v>
      </c>
      <c r="B755" s="72">
        <v>66865</v>
      </c>
      <c r="C755" s="72">
        <v>224</v>
      </c>
      <c r="D755" s="73">
        <v>335.00336498915726</v>
      </c>
      <c r="E755" s="60"/>
    </row>
    <row r="756" spans="1:5" ht="15" customHeight="1">
      <c r="A756" s="71" t="s">
        <v>121</v>
      </c>
      <c r="B756" s="72">
        <v>80543</v>
      </c>
      <c r="C756" s="72">
        <v>245</v>
      </c>
      <c r="D756" s="73">
        <v>304.18534199123451</v>
      </c>
      <c r="E756" s="60"/>
    </row>
    <row r="757" spans="1:5" ht="15" customHeight="1">
      <c r="A757" s="71" t="s">
        <v>122</v>
      </c>
      <c r="B757" s="72">
        <v>16752</v>
      </c>
      <c r="C757" s="72">
        <v>55</v>
      </c>
      <c r="D757" s="73">
        <v>328.3190066857689</v>
      </c>
      <c r="E757" s="60"/>
    </row>
    <row r="758" spans="1:5" ht="15" customHeight="1">
      <c r="A758" s="71" t="s">
        <v>123</v>
      </c>
      <c r="B758" s="72">
        <v>1025</v>
      </c>
      <c r="C758" s="72">
        <v>0</v>
      </c>
      <c r="D758" s="73">
        <v>0</v>
      </c>
      <c r="E758" s="60"/>
    </row>
    <row r="759" spans="1:5" ht="15" customHeight="1">
      <c r="A759" s="71" t="s">
        <v>124</v>
      </c>
      <c r="B759" s="72">
        <v>47714</v>
      </c>
      <c r="C759" s="72">
        <v>124</v>
      </c>
      <c r="D759" s="73">
        <v>259.88179569937546</v>
      </c>
      <c r="E759" s="60"/>
    </row>
    <row r="760" spans="1:5" ht="15" customHeight="1">
      <c r="A760" s="71" t="s">
        <v>125</v>
      </c>
      <c r="B760" s="72">
        <v>32830</v>
      </c>
      <c r="C760" s="72">
        <v>77</v>
      </c>
      <c r="D760" s="73">
        <v>234.54157782515989</v>
      </c>
      <c r="E760" s="60"/>
    </row>
    <row r="761" spans="1:5" ht="15" customHeight="1">
      <c r="A761" s="71" t="s">
        <v>126</v>
      </c>
      <c r="B761" s="72">
        <v>32850</v>
      </c>
      <c r="C761" s="72">
        <v>49</v>
      </c>
      <c r="D761" s="73">
        <v>149.1628614916286</v>
      </c>
      <c r="E761" s="60"/>
    </row>
    <row r="762" spans="1:5" ht="15" customHeight="1">
      <c r="A762" s="71" t="s">
        <v>127</v>
      </c>
      <c r="B762" s="72">
        <v>20311</v>
      </c>
      <c r="C762" s="72">
        <v>48</v>
      </c>
      <c r="D762" s="73">
        <v>236.3251440106346</v>
      </c>
      <c r="E762" s="60"/>
    </row>
    <row r="763" spans="1:5" ht="15" customHeight="1">
      <c r="A763" s="71" t="s">
        <v>128</v>
      </c>
      <c r="B763" s="72">
        <v>41923</v>
      </c>
      <c r="C763" s="72">
        <v>65</v>
      </c>
      <c r="D763" s="73">
        <v>155.04615604799272</v>
      </c>
      <c r="E763" s="60"/>
    </row>
    <row r="764" spans="1:5" ht="15" customHeight="1">
      <c r="A764" s="71" t="s">
        <v>129</v>
      </c>
      <c r="B764" s="72">
        <v>15778</v>
      </c>
      <c r="C764" s="72">
        <v>30</v>
      </c>
      <c r="D764" s="73">
        <v>190.13816706806946</v>
      </c>
      <c r="E764" s="60"/>
    </row>
    <row r="765" spans="1:5" ht="15" customHeight="1">
      <c r="A765" s="71" t="s">
        <v>130</v>
      </c>
      <c r="B765" s="72">
        <v>92994</v>
      </c>
      <c r="C765" s="72">
        <v>249</v>
      </c>
      <c r="D765" s="73">
        <v>267.75921027163042</v>
      </c>
      <c r="E765" s="60"/>
    </row>
    <row r="766" spans="1:5" ht="15" customHeight="1">
      <c r="A766" s="71" t="s">
        <v>131</v>
      </c>
      <c r="B766" s="72">
        <v>26335</v>
      </c>
      <c r="C766" s="72">
        <v>64</v>
      </c>
      <c r="D766" s="73">
        <v>243.02259350674009</v>
      </c>
      <c r="E766" s="60"/>
    </row>
    <row r="767" spans="1:5" ht="15" customHeight="1">
      <c r="A767" s="71" t="s">
        <v>132</v>
      </c>
      <c r="B767" s="72">
        <v>38609</v>
      </c>
      <c r="C767" s="72">
        <v>73</v>
      </c>
      <c r="D767" s="73">
        <v>189.07508611981663</v>
      </c>
      <c r="E767" s="60"/>
    </row>
    <row r="768" spans="1:5" ht="15" customHeight="1">
      <c r="A768" s="71"/>
      <c r="B768" s="72"/>
      <c r="C768" s="72"/>
      <c r="D768" s="73"/>
      <c r="E768" s="60"/>
    </row>
    <row r="769" spans="1:5" ht="15" customHeight="1">
      <c r="A769" s="61" t="s">
        <v>99</v>
      </c>
      <c r="B769" s="66"/>
      <c r="C769" s="66"/>
      <c r="D769" s="67"/>
      <c r="E769" s="60"/>
    </row>
    <row r="770" spans="1:5" ht="13.5" customHeight="1">
      <c r="A770" s="40" t="s">
        <v>56</v>
      </c>
      <c r="B770" s="41"/>
      <c r="C770" s="41"/>
      <c r="D770" s="42" t="s">
        <v>28</v>
      </c>
    </row>
    <row r="771" spans="1:5" ht="12.75" customHeight="1">
      <c r="A771" s="40" t="s">
        <v>58</v>
      </c>
      <c r="B771" s="41"/>
      <c r="C771" s="41"/>
      <c r="D771" s="44"/>
    </row>
    <row r="772" spans="1:5" ht="12.75" customHeight="1">
      <c r="A772" s="40" t="s">
        <v>59</v>
      </c>
      <c r="B772" s="41"/>
      <c r="C772" s="41"/>
      <c r="D772" s="44"/>
    </row>
    <row r="773" spans="1:5" ht="12.75" customHeight="1">
      <c r="A773" s="40" t="s">
        <v>678</v>
      </c>
      <c r="B773" s="41"/>
      <c r="C773" s="41"/>
      <c r="D773" s="44"/>
    </row>
    <row r="774" spans="1:5" ht="3" customHeight="1">
      <c r="A774" s="45"/>
      <c r="B774" s="45"/>
      <c r="C774" s="45"/>
      <c r="D774" s="46"/>
    </row>
    <row r="775" spans="1:5" ht="3" customHeight="1">
      <c r="A775" s="47"/>
      <c r="B775" s="48"/>
      <c r="C775" s="48"/>
      <c r="D775" s="49"/>
    </row>
    <row r="776" spans="1:5" ht="15" customHeight="1">
      <c r="A776" s="1002" t="s">
        <v>60</v>
      </c>
      <c r="B776" s="50" t="s">
        <v>61</v>
      </c>
      <c r="C776" s="50" t="s">
        <v>62</v>
      </c>
      <c r="D776" s="51" t="s">
        <v>63</v>
      </c>
    </row>
    <row r="777" spans="1:5" ht="15" customHeight="1">
      <c r="A777" s="1002"/>
      <c r="B777" s="50" t="s">
        <v>64</v>
      </c>
      <c r="C777" s="50" t="s">
        <v>65</v>
      </c>
      <c r="D777" s="945" t="s">
        <v>861</v>
      </c>
    </row>
    <row r="778" spans="1:5" ht="15" customHeight="1">
      <c r="A778" s="1002"/>
      <c r="B778" s="50"/>
      <c r="C778" s="876" t="s">
        <v>803</v>
      </c>
      <c r="D778" s="945" t="s">
        <v>862</v>
      </c>
    </row>
    <row r="779" spans="1:5" ht="3" customHeight="1">
      <c r="A779" s="52"/>
      <c r="B779" s="52"/>
      <c r="C779" s="52"/>
      <c r="D779" s="53"/>
    </row>
    <row r="780" spans="1:5" ht="3" customHeight="1">
      <c r="A780" s="54"/>
      <c r="B780" s="55"/>
      <c r="C780" s="55"/>
      <c r="D780" s="56"/>
    </row>
    <row r="781" spans="1:5" ht="15" customHeight="1">
      <c r="A781" s="57">
        <v>1956</v>
      </c>
      <c r="B781" s="58"/>
      <c r="C781" s="58"/>
      <c r="D781" s="59"/>
      <c r="E781" s="60"/>
    </row>
    <row r="782" spans="1:5" ht="15" customHeight="1">
      <c r="A782" s="69"/>
      <c r="B782" s="58"/>
      <c r="C782" s="58"/>
      <c r="D782" s="62"/>
      <c r="E782" s="60"/>
    </row>
    <row r="783" spans="1:5" ht="15" customHeight="1">
      <c r="A783" s="70" t="s">
        <v>100</v>
      </c>
      <c r="B783" s="74">
        <v>1427722</v>
      </c>
      <c r="C783" s="74">
        <v>3004</v>
      </c>
      <c r="D783" s="75">
        <v>210.40510687654881</v>
      </c>
      <c r="E783" s="60"/>
    </row>
    <row r="784" spans="1:5" ht="15" customHeight="1">
      <c r="A784" s="71" t="s">
        <v>101</v>
      </c>
      <c r="B784" s="72">
        <v>10806</v>
      </c>
      <c r="C784" s="72">
        <v>15</v>
      </c>
      <c r="D784" s="73">
        <v>138.811771238201</v>
      </c>
      <c r="E784" s="60"/>
    </row>
    <row r="785" spans="1:5" ht="15" customHeight="1">
      <c r="A785" s="71" t="s">
        <v>102</v>
      </c>
      <c r="B785" s="72">
        <v>20744</v>
      </c>
      <c r="C785" s="72">
        <v>14</v>
      </c>
      <c r="D785" s="73">
        <v>67.489394523717706</v>
      </c>
      <c r="E785" s="60"/>
    </row>
    <row r="786" spans="1:5" ht="15" customHeight="1">
      <c r="A786" s="71" t="s">
        <v>103</v>
      </c>
      <c r="B786" s="72">
        <v>3070</v>
      </c>
      <c r="C786" s="72">
        <v>5</v>
      </c>
      <c r="D786" s="73">
        <v>162.86644951140065</v>
      </c>
      <c r="E786" s="60"/>
    </row>
    <row r="787" spans="1:5" ht="15" customHeight="1">
      <c r="A787" s="71" t="s">
        <v>104</v>
      </c>
      <c r="B787" s="72">
        <v>6975</v>
      </c>
      <c r="C787" s="72">
        <v>15</v>
      </c>
      <c r="D787" s="73">
        <v>215.05376344086022</v>
      </c>
      <c r="E787" s="60"/>
    </row>
    <row r="788" spans="1:5" ht="15" customHeight="1">
      <c r="A788" s="71" t="s">
        <v>105</v>
      </c>
      <c r="B788" s="72">
        <v>39770</v>
      </c>
      <c r="C788" s="72">
        <v>65</v>
      </c>
      <c r="D788" s="73">
        <v>163.4397787276842</v>
      </c>
      <c r="E788" s="60"/>
    </row>
    <row r="789" spans="1:5" ht="15" customHeight="1">
      <c r="A789" s="71" t="s">
        <v>106</v>
      </c>
      <c r="B789" s="72">
        <v>6913</v>
      </c>
      <c r="C789" s="72">
        <v>14</v>
      </c>
      <c r="D789" s="73">
        <v>202.51699696224503</v>
      </c>
      <c r="E789" s="60"/>
    </row>
    <row r="790" spans="1:5" ht="15" customHeight="1">
      <c r="A790" s="71" t="s">
        <v>107</v>
      </c>
      <c r="B790" s="72">
        <v>43836</v>
      </c>
      <c r="C790" s="72">
        <v>146</v>
      </c>
      <c r="D790" s="73">
        <v>333.05958572862488</v>
      </c>
      <c r="E790" s="60"/>
    </row>
    <row r="791" spans="1:5" ht="15" customHeight="1">
      <c r="A791" s="71" t="s">
        <v>108</v>
      </c>
      <c r="B791" s="72">
        <v>45999</v>
      </c>
      <c r="C791" s="72">
        <v>89</v>
      </c>
      <c r="D791" s="73">
        <v>193.48246701015239</v>
      </c>
      <c r="E791" s="60"/>
    </row>
    <row r="792" spans="1:5" ht="15" customHeight="1">
      <c r="A792" s="71" t="s">
        <v>109</v>
      </c>
      <c r="B792" s="72">
        <v>186731</v>
      </c>
      <c r="C792" s="72">
        <v>192</v>
      </c>
      <c r="D792" s="73">
        <v>102.82170609057951</v>
      </c>
      <c r="E792" s="60"/>
    </row>
    <row r="793" spans="1:5" ht="15" customHeight="1">
      <c r="A793" s="71" t="s">
        <v>110</v>
      </c>
      <c r="B793" s="72">
        <v>33539</v>
      </c>
      <c r="C793" s="72">
        <v>55</v>
      </c>
      <c r="D793" s="73">
        <v>163.98819285011479</v>
      </c>
      <c r="E793" s="60"/>
    </row>
    <row r="794" spans="1:5" ht="15" customHeight="1">
      <c r="A794" s="71" t="s">
        <v>111</v>
      </c>
      <c r="B794" s="72">
        <v>79124</v>
      </c>
      <c r="C794" s="72">
        <v>188</v>
      </c>
      <c r="D794" s="73">
        <v>237.60173904251556</v>
      </c>
      <c r="E794" s="60"/>
    </row>
    <row r="795" spans="1:5" ht="15" customHeight="1">
      <c r="A795" s="71" t="s">
        <v>112</v>
      </c>
      <c r="B795" s="72">
        <v>50568</v>
      </c>
      <c r="C795" s="72">
        <v>124</v>
      </c>
      <c r="D795" s="73">
        <v>245.21436481569373</v>
      </c>
      <c r="E795" s="60"/>
    </row>
    <row r="796" spans="1:5" ht="15" customHeight="1">
      <c r="A796" s="71" t="s">
        <v>113</v>
      </c>
      <c r="B796" s="72">
        <v>42213</v>
      </c>
      <c r="C796" s="72">
        <v>118</v>
      </c>
      <c r="D796" s="73">
        <v>279.53474048278963</v>
      </c>
      <c r="E796" s="60"/>
    </row>
    <row r="797" spans="1:5" ht="15" customHeight="1">
      <c r="A797" s="71" t="s">
        <v>114</v>
      </c>
      <c r="B797" s="72">
        <v>98733</v>
      </c>
      <c r="C797" s="72">
        <v>183</v>
      </c>
      <c r="D797" s="73">
        <v>185.34836376895262</v>
      </c>
      <c r="E797" s="60"/>
    </row>
    <row r="798" spans="1:5" ht="15" customHeight="1">
      <c r="A798" s="71" t="s">
        <v>115</v>
      </c>
      <c r="B798" s="72">
        <v>79801</v>
      </c>
      <c r="C798" s="72">
        <v>163</v>
      </c>
      <c r="D798" s="73">
        <v>204.25809200385962</v>
      </c>
      <c r="E798" s="60"/>
    </row>
    <row r="799" spans="1:5" ht="15" customHeight="1">
      <c r="A799" s="71" t="s">
        <v>116</v>
      </c>
      <c r="B799" s="72">
        <v>80089</v>
      </c>
      <c r="C799" s="72">
        <v>191</v>
      </c>
      <c r="D799" s="73">
        <v>238.48468578706192</v>
      </c>
      <c r="E799" s="60"/>
    </row>
    <row r="800" spans="1:5" ht="15" customHeight="1">
      <c r="A800" s="71" t="s">
        <v>117</v>
      </c>
      <c r="B800" s="72">
        <v>15935</v>
      </c>
      <c r="C800" s="72">
        <v>25</v>
      </c>
      <c r="D800" s="73">
        <v>156.88735487919672</v>
      </c>
      <c r="E800" s="60"/>
    </row>
    <row r="801" spans="1:5" ht="15" customHeight="1">
      <c r="A801" s="71" t="s">
        <v>118</v>
      </c>
      <c r="B801" s="72">
        <v>17602</v>
      </c>
      <c r="C801" s="72">
        <v>44</v>
      </c>
      <c r="D801" s="73">
        <v>249.97159413702991</v>
      </c>
      <c r="E801" s="60"/>
    </row>
    <row r="802" spans="1:5" ht="15" customHeight="1">
      <c r="A802" s="71" t="s">
        <v>119</v>
      </c>
      <c r="B802" s="72">
        <v>40649</v>
      </c>
      <c r="C802" s="72">
        <v>50</v>
      </c>
      <c r="D802" s="73">
        <v>123.00425594725577</v>
      </c>
      <c r="E802" s="60"/>
    </row>
    <row r="803" spans="1:5" ht="15" customHeight="1">
      <c r="A803" s="71" t="s">
        <v>120</v>
      </c>
      <c r="B803" s="72">
        <v>62003</v>
      </c>
      <c r="C803" s="72">
        <v>221</v>
      </c>
      <c r="D803" s="73">
        <v>356.43436607906068</v>
      </c>
      <c r="E803" s="60"/>
    </row>
    <row r="804" spans="1:5" ht="15" customHeight="1">
      <c r="A804" s="71" t="s">
        <v>121</v>
      </c>
      <c r="B804" s="72">
        <v>80045</v>
      </c>
      <c r="C804" s="72">
        <v>227</v>
      </c>
      <c r="D804" s="73">
        <v>283.59048035480043</v>
      </c>
      <c r="E804" s="60"/>
    </row>
    <row r="805" spans="1:5" ht="15" customHeight="1">
      <c r="A805" s="71" t="s">
        <v>122</v>
      </c>
      <c r="B805" s="72">
        <v>16572</v>
      </c>
      <c r="C805" s="72">
        <v>50</v>
      </c>
      <c r="D805" s="73">
        <v>301.71373400917207</v>
      </c>
      <c r="E805" s="60"/>
    </row>
    <row r="806" spans="1:5" ht="15" customHeight="1">
      <c r="A806" s="71" t="s">
        <v>123</v>
      </c>
      <c r="B806" s="72">
        <v>1380</v>
      </c>
      <c r="C806" s="72">
        <v>2</v>
      </c>
      <c r="D806" s="73">
        <v>144.92753623188406</v>
      </c>
      <c r="E806" s="60"/>
    </row>
    <row r="807" spans="1:5" ht="15" customHeight="1">
      <c r="A807" s="71" t="s">
        <v>124</v>
      </c>
      <c r="B807" s="72">
        <v>47705</v>
      </c>
      <c r="C807" s="72">
        <v>144</v>
      </c>
      <c r="D807" s="73">
        <v>301.85515145162981</v>
      </c>
      <c r="E807" s="60"/>
    </row>
    <row r="808" spans="1:5" ht="15" customHeight="1">
      <c r="A808" s="71" t="s">
        <v>125</v>
      </c>
      <c r="B808" s="72">
        <v>34143</v>
      </c>
      <c r="C808" s="72">
        <v>73</v>
      </c>
      <c r="D808" s="73">
        <v>213.80663679231469</v>
      </c>
      <c r="E808" s="60"/>
    </row>
    <row r="809" spans="1:5" ht="15" customHeight="1">
      <c r="A809" s="71" t="s">
        <v>126</v>
      </c>
      <c r="B809" s="72">
        <v>35089</v>
      </c>
      <c r="C809" s="72">
        <v>69</v>
      </c>
      <c r="D809" s="73">
        <v>196.64282253697741</v>
      </c>
      <c r="E809" s="60"/>
    </row>
    <row r="810" spans="1:5" ht="15" customHeight="1">
      <c r="A810" s="71" t="s">
        <v>127</v>
      </c>
      <c r="B810" s="72">
        <v>20661</v>
      </c>
      <c r="C810" s="72">
        <v>45</v>
      </c>
      <c r="D810" s="73">
        <v>217.80165529258025</v>
      </c>
      <c r="E810" s="60"/>
    </row>
    <row r="811" spans="1:5" ht="15" customHeight="1">
      <c r="A811" s="71" t="s">
        <v>128</v>
      </c>
      <c r="B811" s="72">
        <v>42475</v>
      </c>
      <c r="C811" s="72">
        <v>56</v>
      </c>
      <c r="D811" s="73">
        <v>131.84226015303119</v>
      </c>
      <c r="E811" s="60"/>
    </row>
    <row r="812" spans="1:5" ht="15" customHeight="1">
      <c r="A812" s="71" t="s">
        <v>129</v>
      </c>
      <c r="B812" s="72">
        <v>16296</v>
      </c>
      <c r="C812" s="72">
        <v>34</v>
      </c>
      <c r="D812" s="73">
        <v>208.64015709376534</v>
      </c>
      <c r="E812" s="60"/>
    </row>
    <row r="813" spans="1:5" ht="15" customHeight="1">
      <c r="A813" s="71" t="s">
        <v>130</v>
      </c>
      <c r="B813" s="72">
        <v>102548</v>
      </c>
      <c r="C813" s="72">
        <v>272</v>
      </c>
      <c r="D813" s="73">
        <v>265.24164293794126</v>
      </c>
      <c r="E813" s="60"/>
    </row>
    <row r="814" spans="1:5" ht="15" customHeight="1">
      <c r="A814" s="71" t="s">
        <v>131</v>
      </c>
      <c r="B814" s="72">
        <v>24662</v>
      </c>
      <c r="C814" s="72">
        <v>45</v>
      </c>
      <c r="D814" s="73">
        <v>182.46695320736356</v>
      </c>
      <c r="E814" s="60"/>
    </row>
    <row r="815" spans="1:5" ht="15" customHeight="1">
      <c r="A815" s="71" t="s">
        <v>132</v>
      </c>
      <c r="B815" s="72">
        <v>41046</v>
      </c>
      <c r="C815" s="72">
        <v>70</v>
      </c>
      <c r="D815" s="73">
        <v>170.54036934171418</v>
      </c>
      <c r="E815" s="60"/>
    </row>
    <row r="816" spans="1:5" ht="15" customHeight="1">
      <c r="A816" s="71"/>
      <c r="B816" s="72"/>
      <c r="C816" s="72"/>
      <c r="D816" s="73"/>
      <c r="E816" s="60"/>
    </row>
    <row r="817" spans="1:5" ht="15" customHeight="1">
      <c r="A817" s="61" t="s">
        <v>99</v>
      </c>
      <c r="B817" s="66"/>
      <c r="C817" s="66"/>
      <c r="D817" s="67"/>
      <c r="E817" s="60"/>
    </row>
    <row r="818" spans="1:5" ht="13.5" customHeight="1">
      <c r="A818" s="40" t="s">
        <v>56</v>
      </c>
      <c r="B818" s="41"/>
      <c r="C818" s="41"/>
      <c r="D818" s="42" t="s">
        <v>28</v>
      </c>
    </row>
    <row r="819" spans="1:5" ht="12.75" customHeight="1">
      <c r="A819" s="40" t="s">
        <v>58</v>
      </c>
      <c r="B819" s="41"/>
      <c r="C819" s="41"/>
      <c r="D819" s="44"/>
    </row>
    <row r="820" spans="1:5" ht="12.75" customHeight="1">
      <c r="A820" s="40" t="s">
        <v>59</v>
      </c>
      <c r="B820" s="41"/>
      <c r="C820" s="41"/>
      <c r="D820" s="44"/>
    </row>
    <row r="821" spans="1:5" ht="12.75" customHeight="1">
      <c r="A821" s="40" t="s">
        <v>678</v>
      </c>
      <c r="B821" s="41"/>
      <c r="C821" s="41"/>
      <c r="D821" s="44"/>
    </row>
    <row r="822" spans="1:5" ht="3" customHeight="1">
      <c r="A822" s="45"/>
      <c r="B822" s="45"/>
      <c r="C822" s="45"/>
      <c r="D822" s="46"/>
    </row>
    <row r="823" spans="1:5" ht="3" customHeight="1">
      <c r="A823" s="47"/>
      <c r="B823" s="48"/>
      <c r="C823" s="48"/>
      <c r="D823" s="49"/>
    </row>
    <row r="824" spans="1:5" ht="15" customHeight="1">
      <c r="A824" s="1002" t="s">
        <v>60</v>
      </c>
      <c r="B824" s="50" t="s">
        <v>61</v>
      </c>
      <c r="C824" s="50" t="s">
        <v>62</v>
      </c>
      <c r="D824" s="51" t="s">
        <v>63</v>
      </c>
    </row>
    <row r="825" spans="1:5" ht="15" customHeight="1">
      <c r="A825" s="1002"/>
      <c r="B825" s="50" t="s">
        <v>64</v>
      </c>
      <c r="C825" s="50" t="s">
        <v>65</v>
      </c>
      <c r="D825" s="945" t="s">
        <v>861</v>
      </c>
    </row>
    <row r="826" spans="1:5" ht="15" customHeight="1">
      <c r="A826" s="1002"/>
      <c r="B826" s="50"/>
      <c r="C826" s="876" t="s">
        <v>803</v>
      </c>
      <c r="D826" s="945" t="s">
        <v>862</v>
      </c>
    </row>
    <row r="827" spans="1:5" ht="3" customHeight="1">
      <c r="A827" s="52"/>
      <c r="B827" s="52"/>
      <c r="C827" s="52"/>
      <c r="D827" s="53"/>
    </row>
    <row r="828" spans="1:5" ht="3" customHeight="1">
      <c r="A828" s="54"/>
      <c r="B828" s="55"/>
      <c r="C828" s="55"/>
      <c r="D828" s="56"/>
    </row>
    <row r="829" spans="1:5" ht="15" customHeight="1">
      <c r="A829" s="57">
        <v>1957</v>
      </c>
      <c r="B829" s="58"/>
      <c r="C829" s="58"/>
      <c r="D829" s="59"/>
      <c r="E829" s="60"/>
    </row>
    <row r="830" spans="1:5" ht="15" customHeight="1">
      <c r="A830" s="69"/>
      <c r="B830" s="58"/>
      <c r="C830" s="58"/>
      <c r="D830" s="62"/>
      <c r="E830" s="60"/>
    </row>
    <row r="831" spans="1:5" ht="15" customHeight="1">
      <c r="A831" s="70" t="s">
        <v>100</v>
      </c>
      <c r="B831" s="74">
        <v>1485202</v>
      </c>
      <c r="C831" s="74">
        <v>3217</v>
      </c>
      <c r="D831" s="75">
        <v>216.60353271810837</v>
      </c>
      <c r="E831" s="60"/>
    </row>
    <row r="832" spans="1:5" ht="15" customHeight="1">
      <c r="A832" s="71" t="s">
        <v>101</v>
      </c>
      <c r="B832" s="72">
        <v>11861</v>
      </c>
      <c r="C832" s="72">
        <v>21</v>
      </c>
      <c r="D832" s="73">
        <v>177.05083888373662</v>
      </c>
      <c r="E832" s="60"/>
    </row>
    <row r="833" spans="1:5" ht="15" customHeight="1">
      <c r="A833" s="71" t="s">
        <v>102</v>
      </c>
      <c r="B833" s="72">
        <v>22608</v>
      </c>
      <c r="C833" s="72">
        <v>15</v>
      </c>
      <c r="D833" s="73">
        <v>66.348195329087048</v>
      </c>
      <c r="E833" s="60"/>
    </row>
    <row r="834" spans="1:5" ht="15" customHeight="1">
      <c r="A834" s="71" t="s">
        <v>103</v>
      </c>
      <c r="B834" s="72">
        <v>3236</v>
      </c>
      <c r="C834" s="72">
        <v>4</v>
      </c>
      <c r="D834" s="73">
        <v>123.60939431396785</v>
      </c>
      <c r="E834" s="60"/>
    </row>
    <row r="835" spans="1:5" ht="15" customHeight="1">
      <c r="A835" s="71" t="s">
        <v>104</v>
      </c>
      <c r="B835" s="72">
        <v>7883</v>
      </c>
      <c r="C835" s="72">
        <v>10</v>
      </c>
      <c r="D835" s="73">
        <v>126.85525815045034</v>
      </c>
      <c r="E835" s="60"/>
    </row>
    <row r="836" spans="1:5" ht="15" customHeight="1">
      <c r="A836" s="71" t="s">
        <v>105</v>
      </c>
      <c r="B836" s="72">
        <v>41130</v>
      </c>
      <c r="C836" s="72">
        <v>68</v>
      </c>
      <c r="D836" s="73">
        <v>165.32944322878677</v>
      </c>
      <c r="E836" s="60"/>
    </row>
    <row r="837" spans="1:5" ht="15" customHeight="1">
      <c r="A837" s="71" t="s">
        <v>106</v>
      </c>
      <c r="B837" s="72">
        <v>7264</v>
      </c>
      <c r="C837" s="72">
        <v>13</v>
      </c>
      <c r="D837" s="73">
        <v>178.9647577092511</v>
      </c>
      <c r="E837" s="60"/>
    </row>
    <row r="838" spans="1:5" ht="15" customHeight="1">
      <c r="A838" s="71" t="s">
        <v>107</v>
      </c>
      <c r="B838" s="72">
        <v>45484</v>
      </c>
      <c r="C838" s="72">
        <v>130</v>
      </c>
      <c r="D838" s="73">
        <v>285.81479201477441</v>
      </c>
      <c r="E838" s="60"/>
    </row>
    <row r="839" spans="1:5" ht="15" customHeight="1">
      <c r="A839" s="71" t="s">
        <v>108</v>
      </c>
      <c r="B839" s="72">
        <v>50576</v>
      </c>
      <c r="C839" s="72">
        <v>73</v>
      </c>
      <c r="D839" s="73">
        <v>144.33723505219868</v>
      </c>
      <c r="E839" s="60"/>
    </row>
    <row r="840" spans="1:5" ht="15" customHeight="1">
      <c r="A840" s="71" t="s">
        <v>109</v>
      </c>
      <c r="B840" s="72">
        <v>195820</v>
      </c>
      <c r="C840" s="72">
        <v>254</v>
      </c>
      <c r="D840" s="73">
        <v>129.71095904402003</v>
      </c>
      <c r="E840" s="60"/>
    </row>
    <row r="841" spans="1:5" ht="15" customHeight="1">
      <c r="A841" s="71" t="s">
        <v>110</v>
      </c>
      <c r="B841" s="72">
        <v>33989</v>
      </c>
      <c r="C841" s="72">
        <v>62</v>
      </c>
      <c r="D841" s="73">
        <v>182.41195680955602</v>
      </c>
      <c r="E841" s="60"/>
    </row>
    <row r="842" spans="1:5" ht="15" customHeight="1">
      <c r="A842" s="71" t="s">
        <v>111</v>
      </c>
      <c r="B842" s="72">
        <v>80567</v>
      </c>
      <c r="C842" s="72">
        <v>218</v>
      </c>
      <c r="D842" s="73">
        <v>270.58224831506698</v>
      </c>
      <c r="E842" s="60"/>
    </row>
    <row r="843" spans="1:5" ht="15" customHeight="1">
      <c r="A843" s="71" t="s">
        <v>112</v>
      </c>
      <c r="B843" s="72">
        <v>51883</v>
      </c>
      <c r="C843" s="72">
        <v>181</v>
      </c>
      <c r="D843" s="73">
        <v>348.86186226702387</v>
      </c>
      <c r="E843" s="60"/>
    </row>
    <row r="844" spans="1:5" ht="15" customHeight="1">
      <c r="A844" s="71" t="s">
        <v>113</v>
      </c>
      <c r="B844" s="72">
        <v>43673</v>
      </c>
      <c r="C844" s="72">
        <v>130</v>
      </c>
      <c r="D844" s="73">
        <v>297.66675062395529</v>
      </c>
      <c r="E844" s="60"/>
    </row>
    <row r="845" spans="1:5" ht="15" customHeight="1">
      <c r="A845" s="71" t="s">
        <v>114</v>
      </c>
      <c r="B845" s="72">
        <v>102664</v>
      </c>
      <c r="C845" s="72">
        <v>185</v>
      </c>
      <c r="D845" s="73">
        <v>180.19948570092728</v>
      </c>
      <c r="E845" s="60"/>
    </row>
    <row r="846" spans="1:5" ht="15" customHeight="1">
      <c r="A846" s="71" t="s">
        <v>115</v>
      </c>
      <c r="B846" s="72">
        <v>81846</v>
      </c>
      <c r="C846" s="72">
        <v>158</v>
      </c>
      <c r="D846" s="73">
        <v>193.04547564939031</v>
      </c>
      <c r="E846" s="60"/>
    </row>
    <row r="847" spans="1:5" ht="15" customHeight="1">
      <c r="A847" s="71" t="s">
        <v>116</v>
      </c>
      <c r="B847" s="72">
        <v>86417</v>
      </c>
      <c r="C847" s="72">
        <v>197</v>
      </c>
      <c r="D847" s="73">
        <v>227.96440515176411</v>
      </c>
      <c r="E847" s="60"/>
    </row>
    <row r="848" spans="1:5" ht="15" customHeight="1">
      <c r="A848" s="71" t="s">
        <v>117</v>
      </c>
      <c r="B848" s="72">
        <v>16672</v>
      </c>
      <c r="C848" s="72">
        <v>42</v>
      </c>
      <c r="D848" s="73">
        <v>251.91938579654513</v>
      </c>
      <c r="E848" s="60"/>
    </row>
    <row r="849" spans="1:5" ht="15" customHeight="1">
      <c r="A849" s="71" t="s">
        <v>118</v>
      </c>
      <c r="B849" s="72">
        <v>18567</v>
      </c>
      <c r="C849" s="72">
        <v>39</v>
      </c>
      <c r="D849" s="73">
        <v>210.05008886734529</v>
      </c>
      <c r="E849" s="60"/>
    </row>
    <row r="850" spans="1:5" ht="15" customHeight="1">
      <c r="A850" s="71" t="s">
        <v>119</v>
      </c>
      <c r="B850" s="72">
        <v>43839</v>
      </c>
      <c r="C850" s="72">
        <v>36</v>
      </c>
      <c r="D850" s="73">
        <v>82.118661465818107</v>
      </c>
      <c r="E850" s="60"/>
    </row>
    <row r="851" spans="1:5" ht="15" customHeight="1">
      <c r="A851" s="71" t="s">
        <v>120</v>
      </c>
      <c r="B851" s="72">
        <v>65572</v>
      </c>
      <c r="C851" s="72">
        <v>201</v>
      </c>
      <c r="D851" s="73">
        <v>306.53327639846276</v>
      </c>
      <c r="E851" s="60"/>
    </row>
    <row r="852" spans="1:5" ht="15" customHeight="1">
      <c r="A852" s="71" t="s">
        <v>121</v>
      </c>
      <c r="B852" s="72">
        <v>83512</v>
      </c>
      <c r="C852" s="72">
        <v>273</v>
      </c>
      <c r="D852" s="73">
        <v>326.89912826899126</v>
      </c>
      <c r="E852" s="60"/>
    </row>
    <row r="853" spans="1:5" ht="15" customHeight="1">
      <c r="A853" s="71" t="s">
        <v>122</v>
      </c>
      <c r="B853" s="72">
        <v>17001</v>
      </c>
      <c r="C853" s="72">
        <v>45</v>
      </c>
      <c r="D853" s="73">
        <v>264.69031233456855</v>
      </c>
      <c r="E853" s="60"/>
    </row>
    <row r="854" spans="1:5" ht="15" customHeight="1">
      <c r="A854" s="71" t="s">
        <v>123</v>
      </c>
      <c r="B854" s="72">
        <v>1600</v>
      </c>
      <c r="C854" s="72">
        <v>3</v>
      </c>
      <c r="D854" s="73">
        <v>187.5</v>
      </c>
      <c r="E854" s="60"/>
    </row>
    <row r="855" spans="1:5" ht="15" customHeight="1">
      <c r="A855" s="71" t="s">
        <v>124</v>
      </c>
      <c r="B855" s="72">
        <v>50983</v>
      </c>
      <c r="C855" s="72">
        <v>140</v>
      </c>
      <c r="D855" s="73">
        <v>274.60133770080222</v>
      </c>
      <c r="E855" s="60"/>
    </row>
    <row r="856" spans="1:5" ht="15" customHeight="1">
      <c r="A856" s="71" t="s">
        <v>125</v>
      </c>
      <c r="B856" s="72">
        <v>34334</v>
      </c>
      <c r="C856" s="72">
        <v>67</v>
      </c>
      <c r="D856" s="73">
        <v>195.1418419059824</v>
      </c>
      <c r="E856" s="60"/>
    </row>
    <row r="857" spans="1:5" ht="15" customHeight="1">
      <c r="A857" s="71" t="s">
        <v>126</v>
      </c>
      <c r="B857" s="72">
        <v>36853</v>
      </c>
      <c r="C857" s="72">
        <v>70</v>
      </c>
      <c r="D857" s="73">
        <v>189.94383089572085</v>
      </c>
      <c r="E857" s="60"/>
    </row>
    <row r="858" spans="1:5" ht="15" customHeight="1">
      <c r="A858" s="71" t="s">
        <v>127</v>
      </c>
      <c r="B858" s="72">
        <v>21604</v>
      </c>
      <c r="C858" s="72">
        <v>53</v>
      </c>
      <c r="D858" s="73">
        <v>245.32493982595813</v>
      </c>
      <c r="E858" s="60"/>
    </row>
    <row r="859" spans="1:5" ht="15" customHeight="1">
      <c r="A859" s="71" t="s">
        <v>128</v>
      </c>
      <c r="B859" s="72">
        <v>43047</v>
      </c>
      <c r="C859" s="72">
        <v>90</v>
      </c>
      <c r="D859" s="73">
        <v>209.07380305247753</v>
      </c>
      <c r="E859" s="60"/>
    </row>
    <row r="860" spans="1:5" ht="15" customHeight="1">
      <c r="A860" s="71" t="s">
        <v>129</v>
      </c>
      <c r="B860" s="72">
        <v>16634</v>
      </c>
      <c r="C860" s="72">
        <v>33</v>
      </c>
      <c r="D860" s="73">
        <v>198.38884213057594</v>
      </c>
      <c r="E860" s="60"/>
    </row>
    <row r="861" spans="1:5" ht="15" customHeight="1">
      <c r="A861" s="71" t="s">
        <v>130</v>
      </c>
      <c r="B861" s="72">
        <v>99512</v>
      </c>
      <c r="C861" s="72">
        <v>283</v>
      </c>
      <c r="D861" s="73">
        <v>284.38781252512257</v>
      </c>
      <c r="E861" s="60"/>
    </row>
    <row r="862" spans="1:5" ht="15" customHeight="1">
      <c r="A862" s="71" t="s">
        <v>131</v>
      </c>
      <c r="B862" s="72">
        <v>26910</v>
      </c>
      <c r="C862" s="72">
        <v>50</v>
      </c>
      <c r="D862" s="73">
        <v>185.80453363062057</v>
      </c>
      <c r="E862" s="60"/>
    </row>
    <row r="863" spans="1:5" ht="15" customHeight="1">
      <c r="A863" s="71" t="s">
        <v>132</v>
      </c>
      <c r="B863" s="72">
        <v>41661</v>
      </c>
      <c r="C863" s="72">
        <v>73</v>
      </c>
      <c r="D863" s="73">
        <v>175.22383044093996</v>
      </c>
      <c r="E863" s="60"/>
    </row>
    <row r="864" spans="1:5" ht="15" customHeight="1">
      <c r="A864" s="71"/>
      <c r="B864" s="72"/>
      <c r="C864" s="72"/>
      <c r="D864" s="73"/>
      <c r="E864" s="60"/>
    </row>
    <row r="865" spans="1:5" ht="15" customHeight="1">
      <c r="A865" s="61" t="s">
        <v>99</v>
      </c>
      <c r="B865" s="66"/>
      <c r="C865" s="66"/>
      <c r="D865" s="67"/>
      <c r="E865" s="60"/>
    </row>
    <row r="866" spans="1:5" ht="13.5" customHeight="1">
      <c r="A866" s="40" t="s">
        <v>56</v>
      </c>
      <c r="B866" s="41"/>
      <c r="C866" s="41"/>
      <c r="D866" s="42" t="s">
        <v>28</v>
      </c>
    </row>
    <row r="867" spans="1:5" ht="12.75" customHeight="1">
      <c r="A867" s="40" t="s">
        <v>58</v>
      </c>
      <c r="B867" s="41"/>
      <c r="C867" s="41"/>
      <c r="D867" s="44"/>
    </row>
    <row r="868" spans="1:5" ht="12.75" customHeight="1">
      <c r="A868" s="40" t="s">
        <v>59</v>
      </c>
      <c r="B868" s="41"/>
      <c r="C868" s="41"/>
      <c r="D868" s="44"/>
    </row>
    <row r="869" spans="1:5" ht="12.75" customHeight="1">
      <c r="A869" s="40" t="s">
        <v>678</v>
      </c>
      <c r="B869" s="41"/>
      <c r="C869" s="41"/>
      <c r="D869" s="44"/>
    </row>
    <row r="870" spans="1:5" ht="3" customHeight="1">
      <c r="A870" s="45"/>
      <c r="B870" s="45"/>
      <c r="C870" s="45"/>
      <c r="D870" s="46"/>
    </row>
    <row r="871" spans="1:5" ht="3" customHeight="1">
      <c r="A871" s="47"/>
      <c r="B871" s="48"/>
      <c r="C871" s="48"/>
      <c r="D871" s="49"/>
    </row>
    <row r="872" spans="1:5" ht="15" customHeight="1">
      <c r="A872" s="1002" t="s">
        <v>60</v>
      </c>
      <c r="B872" s="50" t="s">
        <v>61</v>
      </c>
      <c r="C872" s="50" t="s">
        <v>62</v>
      </c>
      <c r="D872" s="51" t="s">
        <v>63</v>
      </c>
    </row>
    <row r="873" spans="1:5" ht="15" customHeight="1">
      <c r="A873" s="1002"/>
      <c r="B873" s="50" t="s">
        <v>64</v>
      </c>
      <c r="C873" s="50" t="s">
        <v>65</v>
      </c>
      <c r="D873" s="945" t="s">
        <v>861</v>
      </c>
    </row>
    <row r="874" spans="1:5" ht="15" customHeight="1">
      <c r="A874" s="1002"/>
      <c r="B874" s="50"/>
      <c r="C874" s="876" t="s">
        <v>803</v>
      </c>
      <c r="D874" s="945" t="s">
        <v>862</v>
      </c>
    </row>
    <row r="875" spans="1:5" ht="3" customHeight="1">
      <c r="A875" s="52"/>
      <c r="B875" s="52"/>
      <c r="C875" s="52"/>
      <c r="D875" s="53"/>
    </row>
    <row r="876" spans="1:5" ht="3" customHeight="1">
      <c r="A876" s="54"/>
      <c r="B876" s="55"/>
      <c r="C876" s="55"/>
      <c r="D876" s="56"/>
    </row>
    <row r="877" spans="1:5" ht="15" customHeight="1">
      <c r="A877" s="69" t="s">
        <v>133</v>
      </c>
      <c r="B877" s="58"/>
      <c r="C877" s="58"/>
      <c r="D877" s="62"/>
      <c r="E877" s="60"/>
    </row>
    <row r="878" spans="1:5" ht="15" customHeight="1">
      <c r="A878" s="69"/>
      <c r="B878" s="58"/>
      <c r="C878" s="58"/>
      <c r="D878" s="62"/>
      <c r="E878" s="60"/>
    </row>
    <row r="879" spans="1:5" ht="15" customHeight="1">
      <c r="A879" s="70" t="s">
        <v>100</v>
      </c>
      <c r="B879" s="74">
        <v>1447578</v>
      </c>
      <c r="C879" s="74">
        <v>2997</v>
      </c>
      <c r="D879" s="75">
        <v>207.03547580855746</v>
      </c>
      <c r="E879" s="60"/>
    </row>
    <row r="880" spans="1:5" ht="15" customHeight="1">
      <c r="A880" s="71" t="s">
        <v>101</v>
      </c>
      <c r="B880" s="72">
        <v>11377</v>
      </c>
      <c r="C880" s="72">
        <v>18</v>
      </c>
      <c r="D880" s="73">
        <v>158.21394040608246</v>
      </c>
      <c r="E880" s="60"/>
    </row>
    <row r="881" spans="1:5" ht="15" customHeight="1">
      <c r="A881" s="71" t="s">
        <v>102</v>
      </c>
      <c r="B881" s="72">
        <v>23990</v>
      </c>
      <c r="C881" s="72">
        <v>18</v>
      </c>
      <c r="D881" s="73">
        <v>75.031263026260945</v>
      </c>
      <c r="E881" s="60"/>
    </row>
    <row r="882" spans="1:5" ht="15" customHeight="1">
      <c r="A882" s="71" t="s">
        <v>103</v>
      </c>
      <c r="B882" s="72">
        <v>3077</v>
      </c>
      <c r="C882" s="72">
        <v>5</v>
      </c>
      <c r="D882" s="73">
        <v>162.49593760155994</v>
      </c>
      <c r="E882" s="60"/>
    </row>
    <row r="883" spans="1:5" ht="15" customHeight="1">
      <c r="A883" s="71" t="s">
        <v>104</v>
      </c>
      <c r="B883" s="72">
        <v>7286</v>
      </c>
      <c r="C883" s="72">
        <v>22</v>
      </c>
      <c r="D883" s="73">
        <v>301.94894317869887</v>
      </c>
      <c r="E883" s="60"/>
    </row>
    <row r="884" spans="1:5" ht="15" customHeight="1">
      <c r="A884" s="71" t="s">
        <v>105</v>
      </c>
      <c r="B884" s="72">
        <v>40227</v>
      </c>
      <c r="C884" s="72">
        <v>57</v>
      </c>
      <c r="D884" s="73">
        <v>141.69587590424342</v>
      </c>
      <c r="E884" s="60"/>
    </row>
    <row r="885" spans="1:5" ht="15" customHeight="1">
      <c r="A885" s="71" t="s">
        <v>106</v>
      </c>
      <c r="B885" s="72">
        <v>7309</v>
      </c>
      <c r="C885" s="72">
        <v>15</v>
      </c>
      <c r="D885" s="73">
        <v>205.22643316459158</v>
      </c>
      <c r="E885" s="60"/>
    </row>
    <row r="886" spans="1:5" ht="15" customHeight="1">
      <c r="A886" s="71" t="s">
        <v>107</v>
      </c>
      <c r="B886" s="72">
        <v>44637</v>
      </c>
      <c r="C886" s="72">
        <v>132</v>
      </c>
      <c r="D886" s="73">
        <v>295.71879830633782</v>
      </c>
      <c r="E886" s="60"/>
    </row>
    <row r="887" spans="1:5" ht="15" customHeight="1">
      <c r="A887" s="71" t="s">
        <v>108</v>
      </c>
      <c r="B887" s="72">
        <v>49655</v>
      </c>
      <c r="C887" s="72">
        <v>102</v>
      </c>
      <c r="D887" s="73">
        <v>205.41737992145806</v>
      </c>
      <c r="E887" s="60"/>
    </row>
    <row r="888" spans="1:5" ht="15" customHeight="1">
      <c r="A888" s="71" t="s">
        <v>109</v>
      </c>
      <c r="B888" s="72">
        <v>199525</v>
      </c>
      <c r="C888" s="72">
        <v>256</v>
      </c>
      <c r="D888" s="73">
        <v>128.30472371883221</v>
      </c>
      <c r="E888" s="60"/>
    </row>
    <row r="889" spans="1:5" ht="15" customHeight="1">
      <c r="A889" s="71" t="s">
        <v>110</v>
      </c>
      <c r="B889" s="72">
        <v>31656</v>
      </c>
      <c r="C889" s="72">
        <v>52</v>
      </c>
      <c r="D889" s="73">
        <v>164.26585797321204</v>
      </c>
      <c r="E889" s="60"/>
    </row>
    <row r="890" spans="1:5" ht="15" customHeight="1">
      <c r="A890" s="71" t="s">
        <v>111</v>
      </c>
      <c r="B890" s="72">
        <v>71446</v>
      </c>
      <c r="C890" s="72">
        <v>172</v>
      </c>
      <c r="D890" s="73">
        <v>240.74125913277163</v>
      </c>
      <c r="E890" s="60"/>
    </row>
    <row r="891" spans="1:5" ht="15" customHeight="1">
      <c r="A891" s="71" t="s">
        <v>112</v>
      </c>
      <c r="B891" s="72">
        <v>51575</v>
      </c>
      <c r="C891" s="72">
        <v>129</v>
      </c>
      <c r="D891" s="73">
        <v>250.12118274357732</v>
      </c>
      <c r="E891" s="60"/>
    </row>
    <row r="892" spans="1:5" ht="15" customHeight="1">
      <c r="A892" s="71" t="s">
        <v>113</v>
      </c>
      <c r="B892" s="72">
        <v>43193</v>
      </c>
      <c r="C892" s="72">
        <v>104</v>
      </c>
      <c r="D892" s="73">
        <v>240.77975597897807</v>
      </c>
      <c r="E892" s="60"/>
    </row>
    <row r="893" spans="1:5" ht="15" customHeight="1">
      <c r="A893" s="71" t="s">
        <v>114</v>
      </c>
      <c r="B893" s="72">
        <v>100712</v>
      </c>
      <c r="C893" s="72">
        <v>191</v>
      </c>
      <c r="D893" s="73">
        <v>189.64969417745652</v>
      </c>
      <c r="E893" s="60"/>
    </row>
    <row r="894" spans="1:5" ht="15" customHeight="1">
      <c r="A894" s="71" t="s">
        <v>115</v>
      </c>
      <c r="B894" s="72">
        <v>82529</v>
      </c>
      <c r="C894" s="72">
        <v>161</v>
      </c>
      <c r="D894" s="73">
        <v>195.08294054211248</v>
      </c>
      <c r="E894" s="60"/>
    </row>
    <row r="895" spans="1:5" ht="15" customHeight="1">
      <c r="A895" s="71" t="s">
        <v>116</v>
      </c>
      <c r="B895" s="72">
        <v>81624</v>
      </c>
      <c r="C895" s="72">
        <v>175</v>
      </c>
      <c r="D895" s="73">
        <v>214.39772615897286</v>
      </c>
      <c r="E895" s="60"/>
    </row>
    <row r="896" spans="1:5" ht="15" customHeight="1">
      <c r="A896" s="71" t="s">
        <v>117</v>
      </c>
      <c r="B896" s="72">
        <v>17118</v>
      </c>
      <c r="C896" s="72">
        <v>37</v>
      </c>
      <c r="D896" s="73">
        <v>216.14674611520036</v>
      </c>
      <c r="E896" s="60"/>
    </row>
    <row r="897" spans="1:5" ht="15" customHeight="1">
      <c r="A897" s="71" t="s">
        <v>118</v>
      </c>
      <c r="B897" s="72">
        <v>18328</v>
      </c>
      <c r="C897" s="72">
        <v>35</v>
      </c>
      <c r="D897" s="73">
        <v>190.96464426014839</v>
      </c>
      <c r="E897" s="60"/>
    </row>
    <row r="898" spans="1:5" ht="15" customHeight="1">
      <c r="A898" s="71" t="s">
        <v>119</v>
      </c>
      <c r="B898" s="72">
        <v>43993</v>
      </c>
      <c r="C898" s="72">
        <v>35</v>
      </c>
      <c r="D898" s="73">
        <v>79.558111517741452</v>
      </c>
      <c r="E898" s="60"/>
    </row>
    <row r="899" spans="1:5" ht="15" customHeight="1">
      <c r="A899" s="71" t="s">
        <v>120</v>
      </c>
      <c r="B899" s="72">
        <v>66943</v>
      </c>
      <c r="C899" s="72">
        <v>205</v>
      </c>
      <c r="D899" s="73">
        <v>306.23067385686335</v>
      </c>
      <c r="E899" s="60"/>
    </row>
    <row r="900" spans="1:5" ht="15" customHeight="1">
      <c r="A900" s="71" t="s">
        <v>121</v>
      </c>
      <c r="B900" s="72">
        <v>81126</v>
      </c>
      <c r="C900" s="72">
        <v>232</v>
      </c>
      <c r="D900" s="73">
        <v>285.97490323694007</v>
      </c>
      <c r="E900" s="60"/>
    </row>
    <row r="901" spans="1:5" ht="15" customHeight="1">
      <c r="A901" s="71" t="s">
        <v>122</v>
      </c>
      <c r="B901" s="72">
        <v>15426</v>
      </c>
      <c r="C901" s="72">
        <v>39</v>
      </c>
      <c r="D901" s="73">
        <v>252.81991443018279</v>
      </c>
      <c r="E901" s="60"/>
    </row>
    <row r="902" spans="1:5" ht="15" customHeight="1">
      <c r="A902" s="71" t="s">
        <v>123</v>
      </c>
      <c r="B902" s="72">
        <v>1578</v>
      </c>
      <c r="C902" s="72">
        <v>2</v>
      </c>
      <c r="D902" s="73">
        <v>126.74271229404309</v>
      </c>
      <c r="E902" s="60"/>
    </row>
    <row r="903" spans="1:5" ht="15" customHeight="1">
      <c r="A903" s="71" t="s">
        <v>124</v>
      </c>
      <c r="B903" s="72">
        <v>45967</v>
      </c>
      <c r="C903" s="72">
        <v>137</v>
      </c>
      <c r="D903" s="73">
        <v>298.03989818783037</v>
      </c>
      <c r="E903" s="60"/>
    </row>
    <row r="904" spans="1:5" ht="15" customHeight="1">
      <c r="A904" s="71" t="s">
        <v>125</v>
      </c>
      <c r="B904" s="72">
        <v>34835</v>
      </c>
      <c r="C904" s="72">
        <v>64</v>
      </c>
      <c r="D904" s="73">
        <v>183.72326682933831</v>
      </c>
      <c r="E904" s="60"/>
    </row>
    <row r="905" spans="1:5" ht="15" customHeight="1">
      <c r="A905" s="71" t="s">
        <v>126</v>
      </c>
      <c r="B905" s="72">
        <v>37668</v>
      </c>
      <c r="C905" s="72">
        <v>48</v>
      </c>
      <c r="D905" s="73">
        <v>127.42911755336094</v>
      </c>
      <c r="E905" s="60"/>
    </row>
    <row r="906" spans="1:5" ht="15" customHeight="1">
      <c r="A906" s="71" t="s">
        <v>127</v>
      </c>
      <c r="B906" s="72">
        <v>21002</v>
      </c>
      <c r="C906" s="72">
        <v>53</v>
      </c>
      <c r="D906" s="73">
        <v>252.35691838872489</v>
      </c>
      <c r="E906" s="60"/>
    </row>
    <row r="907" spans="1:5" ht="15" customHeight="1">
      <c r="A907" s="71" t="s">
        <v>128</v>
      </c>
      <c r="B907" s="72">
        <v>42053</v>
      </c>
      <c r="C907" s="72">
        <v>72</v>
      </c>
      <c r="D907" s="73">
        <v>171.2125175373933</v>
      </c>
      <c r="E907" s="60"/>
    </row>
    <row r="908" spans="1:5" ht="15" customHeight="1">
      <c r="A908" s="71" t="s">
        <v>129</v>
      </c>
      <c r="B908" s="72">
        <v>16503</v>
      </c>
      <c r="C908" s="72">
        <v>28</v>
      </c>
      <c r="D908" s="73">
        <v>169.66612131127673</v>
      </c>
      <c r="E908" s="60"/>
    </row>
    <row r="909" spans="1:5" ht="15" customHeight="1">
      <c r="A909" s="71" t="s">
        <v>130</v>
      </c>
      <c r="B909" s="72">
        <v>94119</v>
      </c>
      <c r="C909" s="72">
        <v>275</v>
      </c>
      <c r="D909" s="73">
        <v>292.18329986506444</v>
      </c>
      <c r="E909" s="60"/>
    </row>
    <row r="910" spans="1:5" ht="15" customHeight="1">
      <c r="A910" s="71" t="s">
        <v>131</v>
      </c>
      <c r="B910" s="72">
        <v>25567</v>
      </c>
      <c r="C910" s="72">
        <v>53</v>
      </c>
      <c r="D910" s="73">
        <v>207.2984706848672</v>
      </c>
      <c r="E910" s="60"/>
    </row>
    <row r="911" spans="1:5" ht="15" customHeight="1">
      <c r="A911" s="71" t="s">
        <v>132</v>
      </c>
      <c r="B911" s="72">
        <v>35534</v>
      </c>
      <c r="C911" s="72">
        <v>73</v>
      </c>
      <c r="D911" s="73">
        <v>205.43704620926434</v>
      </c>
      <c r="E911" s="60"/>
    </row>
    <row r="912" spans="1:5" ht="15" customHeight="1">
      <c r="A912" s="71"/>
      <c r="B912" s="72"/>
      <c r="C912" s="72"/>
      <c r="D912" s="73"/>
      <c r="E912" s="60"/>
    </row>
    <row r="913" spans="1:5" ht="15" customHeight="1">
      <c r="A913" s="61" t="s">
        <v>99</v>
      </c>
      <c r="B913" s="66"/>
      <c r="C913" s="66"/>
      <c r="D913" s="67"/>
      <c r="E913" s="60"/>
    </row>
    <row r="914" spans="1:5" ht="13.5" customHeight="1">
      <c r="A914" s="40" t="s">
        <v>56</v>
      </c>
      <c r="B914" s="41"/>
      <c r="C914" s="41"/>
      <c r="D914" s="42" t="s">
        <v>28</v>
      </c>
      <c r="E914" s="60"/>
    </row>
    <row r="915" spans="1:5" ht="12.75" customHeight="1">
      <c r="A915" s="40" t="s">
        <v>58</v>
      </c>
      <c r="B915" s="41"/>
      <c r="C915" s="41"/>
      <c r="D915" s="44"/>
      <c r="E915" s="60"/>
    </row>
    <row r="916" spans="1:5" ht="12.75" customHeight="1">
      <c r="A916" s="40" t="s">
        <v>59</v>
      </c>
      <c r="B916" s="41"/>
      <c r="C916" s="41"/>
      <c r="D916" s="44"/>
      <c r="E916" s="60"/>
    </row>
    <row r="917" spans="1:5" ht="12.75" customHeight="1">
      <c r="A917" s="40" t="s">
        <v>678</v>
      </c>
      <c r="B917" s="41"/>
      <c r="C917" s="41"/>
      <c r="D917" s="44"/>
      <c r="E917" s="60"/>
    </row>
    <row r="918" spans="1:5" ht="3" customHeight="1">
      <c r="A918" s="45"/>
      <c r="B918" s="45"/>
      <c r="C918" s="45"/>
      <c r="D918" s="46"/>
      <c r="E918" s="60"/>
    </row>
    <row r="919" spans="1:5" ht="3" customHeight="1">
      <c r="A919" s="47"/>
      <c r="B919" s="48"/>
      <c r="C919" s="48"/>
      <c r="D919" s="49"/>
      <c r="E919" s="60"/>
    </row>
    <row r="920" spans="1:5" ht="15" customHeight="1">
      <c r="A920" s="1002" t="s">
        <v>60</v>
      </c>
      <c r="B920" s="50" t="s">
        <v>61</v>
      </c>
      <c r="C920" s="50" t="s">
        <v>62</v>
      </c>
      <c r="D920" s="51" t="s">
        <v>63</v>
      </c>
      <c r="E920" s="60"/>
    </row>
    <row r="921" spans="1:5" ht="15" customHeight="1">
      <c r="A921" s="1002"/>
      <c r="B921" s="50" t="s">
        <v>64</v>
      </c>
      <c r="C921" s="50" t="s">
        <v>65</v>
      </c>
      <c r="D921" s="945" t="s">
        <v>861</v>
      </c>
      <c r="E921" s="60"/>
    </row>
    <row r="922" spans="1:5" ht="15" customHeight="1">
      <c r="A922" s="1002"/>
      <c r="B922" s="50"/>
      <c r="C922" s="876" t="s">
        <v>803</v>
      </c>
      <c r="D922" s="945" t="s">
        <v>862</v>
      </c>
      <c r="E922" s="60"/>
    </row>
    <row r="923" spans="1:5" ht="3" customHeight="1">
      <c r="A923" s="52"/>
      <c r="B923" s="52"/>
      <c r="C923" s="52"/>
      <c r="D923" s="53"/>
      <c r="E923" s="60"/>
    </row>
    <row r="924" spans="1:5" ht="3" customHeight="1">
      <c r="A924" s="54"/>
      <c r="B924" s="55"/>
      <c r="C924" s="55"/>
      <c r="D924" s="56"/>
      <c r="E924" s="60"/>
    </row>
    <row r="925" spans="1:5" ht="15" customHeight="1">
      <c r="A925" s="69" t="s">
        <v>134</v>
      </c>
      <c r="B925" s="58"/>
      <c r="C925" s="58"/>
      <c r="D925" s="62"/>
      <c r="E925" s="60"/>
    </row>
    <row r="926" spans="1:5" ht="15" customHeight="1">
      <c r="A926" s="69"/>
      <c r="B926" s="58"/>
      <c r="C926" s="58"/>
      <c r="D926" s="62"/>
      <c r="E926" s="60"/>
    </row>
    <row r="927" spans="1:5" ht="15" customHeight="1">
      <c r="A927" s="70" t="s">
        <v>100</v>
      </c>
      <c r="B927" s="74">
        <v>1589606</v>
      </c>
      <c r="C927" s="74">
        <v>3279</v>
      </c>
      <c r="D927" s="75">
        <v>206.27753040690587</v>
      </c>
      <c r="E927" s="60"/>
    </row>
    <row r="928" spans="1:5" ht="15" customHeight="1">
      <c r="A928" s="71" t="s">
        <v>101</v>
      </c>
      <c r="B928" s="72">
        <v>12456</v>
      </c>
      <c r="C928" s="72">
        <v>25</v>
      </c>
      <c r="D928" s="73">
        <v>200.70648683365448</v>
      </c>
      <c r="E928" s="60"/>
    </row>
    <row r="929" spans="1:5" ht="15" customHeight="1">
      <c r="A929" s="71" t="s">
        <v>102</v>
      </c>
      <c r="B929" s="72">
        <v>24631</v>
      </c>
      <c r="C929" s="72">
        <v>17</v>
      </c>
      <c r="D929" s="73">
        <v>69.01871625187772</v>
      </c>
      <c r="E929" s="60"/>
    </row>
    <row r="930" spans="1:5" ht="15" customHeight="1">
      <c r="A930" s="71" t="s">
        <v>103</v>
      </c>
      <c r="B930" s="72">
        <v>3279</v>
      </c>
      <c r="C930" s="72">
        <v>3</v>
      </c>
      <c r="D930" s="73">
        <v>91.491308325709056</v>
      </c>
      <c r="E930" s="60"/>
    </row>
    <row r="931" spans="1:5" ht="15" customHeight="1">
      <c r="A931" s="71" t="s">
        <v>104</v>
      </c>
      <c r="B931" s="72">
        <v>8176</v>
      </c>
      <c r="C931" s="72">
        <v>20</v>
      </c>
      <c r="D931" s="73">
        <v>244.61839530332679</v>
      </c>
      <c r="E931" s="60"/>
    </row>
    <row r="932" spans="1:5" ht="15" customHeight="1">
      <c r="A932" s="71" t="s">
        <v>105</v>
      </c>
      <c r="B932" s="72">
        <v>44478</v>
      </c>
      <c r="C932" s="72">
        <v>60</v>
      </c>
      <c r="D932" s="73">
        <v>134.89815189531902</v>
      </c>
      <c r="E932" s="60"/>
    </row>
    <row r="933" spans="1:5" ht="15" customHeight="1">
      <c r="A933" s="71" t="s">
        <v>106</v>
      </c>
      <c r="B933" s="72">
        <v>7738</v>
      </c>
      <c r="C933" s="72">
        <v>20</v>
      </c>
      <c r="D933" s="73">
        <v>258.46471956577926</v>
      </c>
      <c r="E933" s="60"/>
    </row>
    <row r="934" spans="1:5" ht="15" customHeight="1">
      <c r="A934" s="71" t="s">
        <v>107</v>
      </c>
      <c r="B934" s="72">
        <v>50356</v>
      </c>
      <c r="C934" s="72">
        <v>144</v>
      </c>
      <c r="D934" s="73">
        <v>285.9639367701962</v>
      </c>
      <c r="E934" s="60"/>
    </row>
    <row r="935" spans="1:5" ht="15" customHeight="1">
      <c r="A935" s="71" t="s">
        <v>108</v>
      </c>
      <c r="B935" s="72">
        <v>53151</v>
      </c>
      <c r="C935" s="72">
        <v>116</v>
      </c>
      <c r="D935" s="73">
        <v>218.24612895335929</v>
      </c>
      <c r="E935" s="60"/>
    </row>
    <row r="936" spans="1:5" ht="15" customHeight="1">
      <c r="A936" s="71" t="s">
        <v>109</v>
      </c>
      <c r="B936" s="72">
        <v>212667</v>
      </c>
      <c r="C936" s="72">
        <v>296</v>
      </c>
      <c r="D936" s="73">
        <v>139.18473482016486</v>
      </c>
      <c r="E936" s="60"/>
    </row>
    <row r="937" spans="1:5" ht="15" customHeight="1">
      <c r="A937" s="71" t="s">
        <v>110</v>
      </c>
      <c r="B937" s="72">
        <v>35599</v>
      </c>
      <c r="C937" s="72">
        <v>66</v>
      </c>
      <c r="D937" s="73">
        <v>185.39846624905195</v>
      </c>
      <c r="E937" s="60"/>
    </row>
    <row r="938" spans="1:5" ht="15" customHeight="1">
      <c r="A938" s="71" t="s">
        <v>111</v>
      </c>
      <c r="B938" s="72">
        <v>83898</v>
      </c>
      <c r="C938" s="72">
        <v>164</v>
      </c>
      <c r="D938" s="73">
        <v>195.47545829459582</v>
      </c>
      <c r="E938" s="60"/>
    </row>
    <row r="939" spans="1:5" ht="15" customHeight="1">
      <c r="A939" s="71" t="s">
        <v>112</v>
      </c>
      <c r="B939" s="72">
        <v>57928</v>
      </c>
      <c r="C939" s="72">
        <v>137</v>
      </c>
      <c r="D939" s="73">
        <v>236.50048335865213</v>
      </c>
      <c r="E939" s="60"/>
    </row>
    <row r="940" spans="1:5" ht="15" customHeight="1">
      <c r="A940" s="71" t="s">
        <v>113</v>
      </c>
      <c r="B940" s="72">
        <v>46681</v>
      </c>
      <c r="C940" s="72">
        <v>144</v>
      </c>
      <c r="D940" s="73">
        <v>308.47668216190743</v>
      </c>
      <c r="E940" s="60"/>
    </row>
    <row r="941" spans="1:5" ht="15" customHeight="1">
      <c r="A941" s="71" t="s">
        <v>114</v>
      </c>
      <c r="B941" s="72">
        <v>110004</v>
      </c>
      <c r="C941" s="72">
        <v>178</v>
      </c>
      <c r="D941" s="73">
        <v>161.81229773462783</v>
      </c>
      <c r="E941" s="60"/>
    </row>
    <row r="942" spans="1:5" ht="15" customHeight="1">
      <c r="A942" s="71" t="s">
        <v>115</v>
      </c>
      <c r="B942" s="72">
        <v>87720</v>
      </c>
      <c r="C942" s="72">
        <v>170</v>
      </c>
      <c r="D942" s="73">
        <v>193.79844961240309</v>
      </c>
      <c r="E942" s="60"/>
    </row>
    <row r="943" spans="1:5" ht="15" customHeight="1">
      <c r="A943" s="71" t="s">
        <v>116</v>
      </c>
      <c r="B943" s="72">
        <v>88855</v>
      </c>
      <c r="C943" s="72">
        <v>186</v>
      </c>
      <c r="D943" s="73">
        <v>209.32980698891453</v>
      </c>
      <c r="E943" s="60"/>
    </row>
    <row r="944" spans="1:5" ht="15" customHeight="1">
      <c r="A944" s="71" t="s">
        <v>117</v>
      </c>
      <c r="B944" s="72">
        <v>18017</v>
      </c>
      <c r="C944" s="72">
        <v>29</v>
      </c>
      <c r="D944" s="73">
        <v>160.95909418882167</v>
      </c>
      <c r="E944" s="60"/>
    </row>
    <row r="945" spans="1:5" ht="15" customHeight="1">
      <c r="A945" s="71" t="s">
        <v>118</v>
      </c>
      <c r="B945" s="72">
        <v>19346</v>
      </c>
      <c r="C945" s="72">
        <v>36</v>
      </c>
      <c r="D945" s="73">
        <v>186.08497880698854</v>
      </c>
      <c r="E945" s="60"/>
    </row>
    <row r="946" spans="1:5" ht="15" customHeight="1">
      <c r="A946" s="71" t="s">
        <v>119</v>
      </c>
      <c r="B946" s="72">
        <v>48575</v>
      </c>
      <c r="C946" s="72">
        <v>35</v>
      </c>
      <c r="D946" s="73">
        <v>72.053525476067932</v>
      </c>
      <c r="E946" s="60"/>
    </row>
    <row r="947" spans="1:5" ht="15" customHeight="1">
      <c r="A947" s="71" t="s">
        <v>120</v>
      </c>
      <c r="B947" s="72">
        <v>73945</v>
      </c>
      <c r="C947" s="72">
        <v>222</v>
      </c>
      <c r="D947" s="73">
        <v>300.22313881939283</v>
      </c>
      <c r="E947" s="60"/>
    </row>
    <row r="948" spans="1:5" ht="15" customHeight="1">
      <c r="A948" s="71" t="s">
        <v>121</v>
      </c>
      <c r="B948" s="72">
        <v>89262</v>
      </c>
      <c r="C948" s="72">
        <v>245</v>
      </c>
      <c r="D948" s="73">
        <v>274.47290000224064</v>
      </c>
      <c r="E948" s="60"/>
    </row>
    <row r="949" spans="1:5" ht="15" customHeight="1">
      <c r="A949" s="71" t="s">
        <v>122</v>
      </c>
      <c r="B949" s="72">
        <v>18477</v>
      </c>
      <c r="C949" s="72">
        <v>49</v>
      </c>
      <c r="D949" s="73">
        <v>265.19456621745951</v>
      </c>
      <c r="E949" s="60"/>
    </row>
    <row r="950" spans="1:5" ht="15" customHeight="1">
      <c r="A950" s="71" t="s">
        <v>123</v>
      </c>
      <c r="B950" s="72">
        <v>1629</v>
      </c>
      <c r="C950" s="72">
        <v>7</v>
      </c>
      <c r="D950" s="73">
        <v>429.71147943523636</v>
      </c>
      <c r="E950" s="60"/>
    </row>
    <row r="951" spans="1:5" ht="15" customHeight="1">
      <c r="A951" s="71" t="s">
        <v>124</v>
      </c>
      <c r="B951" s="72">
        <v>53795</v>
      </c>
      <c r="C951" s="72">
        <v>160</v>
      </c>
      <c r="D951" s="73">
        <v>297.42541128357652</v>
      </c>
      <c r="E951" s="60"/>
    </row>
    <row r="952" spans="1:5" ht="15" customHeight="1">
      <c r="A952" s="71" t="s">
        <v>125</v>
      </c>
      <c r="B952" s="72">
        <v>37468</v>
      </c>
      <c r="C952" s="72">
        <v>92</v>
      </c>
      <c r="D952" s="73">
        <v>245.54286324330096</v>
      </c>
      <c r="E952" s="60"/>
    </row>
    <row r="953" spans="1:5" ht="15" customHeight="1">
      <c r="A953" s="71" t="s">
        <v>126</v>
      </c>
      <c r="B953" s="72">
        <v>38268</v>
      </c>
      <c r="C953" s="72">
        <v>66</v>
      </c>
      <c r="D953" s="73">
        <v>172.46785826277829</v>
      </c>
      <c r="E953" s="60"/>
    </row>
    <row r="954" spans="1:5" ht="15" customHeight="1">
      <c r="A954" s="71" t="s">
        <v>127</v>
      </c>
      <c r="B954" s="72">
        <v>24031</v>
      </c>
      <c r="C954" s="72">
        <v>63</v>
      </c>
      <c r="D954" s="73">
        <v>262.16137489076607</v>
      </c>
      <c r="E954" s="60"/>
    </row>
    <row r="955" spans="1:5" ht="15" customHeight="1">
      <c r="A955" s="71" t="s">
        <v>128</v>
      </c>
      <c r="B955" s="72">
        <v>43820</v>
      </c>
      <c r="C955" s="72">
        <v>70</v>
      </c>
      <c r="D955" s="73">
        <v>159.7444089456869</v>
      </c>
      <c r="E955" s="60"/>
    </row>
    <row r="956" spans="1:5" ht="15" customHeight="1">
      <c r="A956" s="71" t="s">
        <v>129</v>
      </c>
      <c r="B956" s="72">
        <v>18482</v>
      </c>
      <c r="C956" s="72">
        <v>44</v>
      </c>
      <c r="D956" s="73">
        <v>238.06947300075748</v>
      </c>
      <c r="E956" s="60"/>
    </row>
    <row r="957" spans="1:5" ht="15" customHeight="1">
      <c r="A957" s="71" t="s">
        <v>130</v>
      </c>
      <c r="B957" s="72">
        <v>105951</v>
      </c>
      <c r="C957" s="72">
        <v>294</v>
      </c>
      <c r="D957" s="73">
        <v>277.48676274881785</v>
      </c>
      <c r="E957" s="60"/>
    </row>
    <row r="958" spans="1:5" ht="15" customHeight="1">
      <c r="A958" s="71" t="s">
        <v>131</v>
      </c>
      <c r="B958" s="72">
        <v>26522</v>
      </c>
      <c r="C958" s="72">
        <v>53</v>
      </c>
      <c r="D958" s="73">
        <v>199.8340999924591</v>
      </c>
      <c r="E958" s="60"/>
    </row>
    <row r="959" spans="1:5" ht="15" customHeight="1">
      <c r="A959" s="71" t="s">
        <v>132</v>
      </c>
      <c r="B959" s="72">
        <v>44401</v>
      </c>
      <c r="C959" s="72">
        <v>68</v>
      </c>
      <c r="D959" s="73">
        <v>153.1497038354992</v>
      </c>
      <c r="E959" s="60"/>
    </row>
    <row r="960" spans="1:5" ht="15" customHeight="1">
      <c r="A960" s="71"/>
      <c r="B960" s="72"/>
      <c r="C960" s="72"/>
      <c r="D960" s="73"/>
      <c r="E960" s="60"/>
    </row>
    <row r="961" spans="1:5" ht="15" customHeight="1">
      <c r="A961" s="61" t="s">
        <v>99</v>
      </c>
      <c r="B961" s="66"/>
      <c r="C961" s="66"/>
      <c r="D961" s="67"/>
      <c r="E961" s="60"/>
    </row>
    <row r="962" spans="1:5" ht="13.5" customHeight="1">
      <c r="A962" s="40" t="s">
        <v>56</v>
      </c>
      <c r="B962" s="41"/>
      <c r="C962" s="41"/>
      <c r="D962" s="42" t="s">
        <v>28</v>
      </c>
      <c r="E962" s="60"/>
    </row>
    <row r="963" spans="1:5" ht="12.75" customHeight="1">
      <c r="A963" s="40" t="s">
        <v>58</v>
      </c>
      <c r="B963" s="41"/>
      <c r="C963" s="41"/>
      <c r="D963" s="44"/>
      <c r="E963" s="60"/>
    </row>
    <row r="964" spans="1:5" ht="12.75" customHeight="1">
      <c r="A964" s="40" t="s">
        <v>59</v>
      </c>
      <c r="B964" s="41"/>
      <c r="C964" s="41"/>
      <c r="D964" s="44"/>
      <c r="E964" s="60"/>
    </row>
    <row r="965" spans="1:5" ht="12.75" customHeight="1">
      <c r="A965" s="40" t="s">
        <v>678</v>
      </c>
      <c r="B965" s="41"/>
      <c r="C965" s="41"/>
      <c r="D965" s="44"/>
      <c r="E965" s="60"/>
    </row>
    <row r="966" spans="1:5" ht="3" customHeight="1">
      <c r="A966" s="45"/>
      <c r="B966" s="45"/>
      <c r="C966" s="45"/>
      <c r="D966" s="46"/>
      <c r="E966" s="60"/>
    </row>
    <row r="967" spans="1:5" ht="3" customHeight="1">
      <c r="A967" s="47"/>
      <c r="B967" s="48"/>
      <c r="C967" s="48"/>
      <c r="D967" s="49"/>
      <c r="E967" s="60"/>
    </row>
    <row r="968" spans="1:5" ht="15" customHeight="1">
      <c r="A968" s="1002" t="s">
        <v>60</v>
      </c>
      <c r="B968" s="50" t="s">
        <v>61</v>
      </c>
      <c r="C968" s="50" t="s">
        <v>62</v>
      </c>
      <c r="D968" s="51" t="s">
        <v>63</v>
      </c>
      <c r="E968" s="60"/>
    </row>
    <row r="969" spans="1:5" ht="15" customHeight="1">
      <c r="A969" s="1002"/>
      <c r="B969" s="50" t="s">
        <v>64</v>
      </c>
      <c r="C969" s="50" t="s">
        <v>65</v>
      </c>
      <c r="D969" s="945" t="s">
        <v>861</v>
      </c>
      <c r="E969" s="60"/>
    </row>
    <row r="970" spans="1:5" ht="15" customHeight="1">
      <c r="A970" s="1002"/>
      <c r="B970" s="50"/>
      <c r="C970" s="876" t="s">
        <v>803</v>
      </c>
      <c r="D970" s="945" t="s">
        <v>862</v>
      </c>
      <c r="E970" s="60"/>
    </row>
    <row r="971" spans="1:5" ht="3" customHeight="1">
      <c r="A971" s="52"/>
      <c r="B971" s="52"/>
      <c r="C971" s="52"/>
      <c r="D971" s="53"/>
      <c r="E971" s="60"/>
    </row>
    <row r="972" spans="1:5" ht="3" customHeight="1">
      <c r="A972" s="54"/>
      <c r="B972" s="55"/>
      <c r="C972" s="55"/>
      <c r="D972" s="56"/>
      <c r="E972" s="60"/>
    </row>
    <row r="973" spans="1:5" ht="15" customHeight="1">
      <c r="A973" s="69" t="s">
        <v>135</v>
      </c>
      <c r="B973" s="58"/>
      <c r="C973" s="58"/>
      <c r="D973" s="62"/>
      <c r="E973" s="60"/>
    </row>
    <row r="974" spans="1:5" ht="15" customHeight="1">
      <c r="A974" s="69"/>
      <c r="B974" s="58"/>
      <c r="C974" s="58"/>
      <c r="D974" s="62"/>
      <c r="E974" s="60"/>
    </row>
    <row r="975" spans="1:5" ht="15" customHeight="1">
      <c r="A975" s="70" t="s">
        <v>100</v>
      </c>
      <c r="B975" s="74">
        <v>1608174</v>
      </c>
      <c r="C975" s="74">
        <v>3102</v>
      </c>
      <c r="D975" s="75">
        <v>192.8895753817684</v>
      </c>
      <c r="E975" s="60"/>
    </row>
    <row r="976" spans="1:5" ht="15" customHeight="1">
      <c r="A976" s="71" t="s">
        <v>101</v>
      </c>
      <c r="B976" s="72">
        <v>13001</v>
      </c>
      <c r="C976" s="72">
        <v>20</v>
      </c>
      <c r="D976" s="73">
        <v>153.83432043688947</v>
      </c>
      <c r="E976" s="60"/>
    </row>
    <row r="977" spans="1:5" ht="15" customHeight="1">
      <c r="A977" s="71" t="s">
        <v>102</v>
      </c>
      <c r="B977" s="72">
        <v>25241</v>
      </c>
      <c r="C977" s="72">
        <v>17</v>
      </c>
      <c r="D977" s="73">
        <v>67.350738877223563</v>
      </c>
      <c r="E977" s="60"/>
    </row>
    <row r="978" spans="1:5" ht="15" customHeight="1">
      <c r="A978" s="71" t="s">
        <v>103</v>
      </c>
      <c r="B978" s="72">
        <v>3469</v>
      </c>
      <c r="C978" s="72">
        <v>3</v>
      </c>
      <c r="D978" s="73">
        <v>86.480253675410779</v>
      </c>
      <c r="E978" s="60"/>
    </row>
    <row r="979" spans="1:5" ht="15" customHeight="1">
      <c r="A979" s="71" t="s">
        <v>104</v>
      </c>
      <c r="B979" s="72">
        <v>8096</v>
      </c>
      <c r="C979" s="72">
        <v>25</v>
      </c>
      <c r="D979" s="73">
        <v>308.79446640316206</v>
      </c>
      <c r="E979" s="60"/>
    </row>
    <row r="980" spans="1:5" ht="15" customHeight="1">
      <c r="A980" s="71" t="s">
        <v>105</v>
      </c>
      <c r="B980" s="72">
        <v>44813</v>
      </c>
      <c r="C980" s="72">
        <v>57</v>
      </c>
      <c r="D980" s="73">
        <v>127.19523352598577</v>
      </c>
      <c r="E980" s="60"/>
    </row>
    <row r="981" spans="1:5" ht="15" customHeight="1">
      <c r="A981" s="71" t="s">
        <v>106</v>
      </c>
      <c r="B981" s="72">
        <v>8002</v>
      </c>
      <c r="C981" s="72">
        <v>19</v>
      </c>
      <c r="D981" s="73">
        <v>237.44063984003998</v>
      </c>
      <c r="E981" s="60"/>
    </row>
    <row r="982" spans="1:5" ht="15" customHeight="1">
      <c r="A982" s="71" t="s">
        <v>107</v>
      </c>
      <c r="B982" s="72">
        <v>48745</v>
      </c>
      <c r="C982" s="72">
        <v>151</v>
      </c>
      <c r="D982" s="73">
        <v>309.77536157554624</v>
      </c>
      <c r="E982" s="60"/>
    </row>
    <row r="983" spans="1:5" ht="15" customHeight="1">
      <c r="A983" s="71" t="s">
        <v>108</v>
      </c>
      <c r="B983" s="72">
        <v>55347</v>
      </c>
      <c r="C983" s="72">
        <v>97</v>
      </c>
      <c r="D983" s="73">
        <v>175.25791822501671</v>
      </c>
      <c r="E983" s="60"/>
    </row>
    <row r="984" spans="1:5" ht="15" customHeight="1">
      <c r="A984" s="71" t="s">
        <v>109</v>
      </c>
      <c r="B984" s="72">
        <v>212238</v>
      </c>
      <c r="C984" s="72">
        <v>217</v>
      </c>
      <c r="D984" s="73">
        <v>102.24370753587954</v>
      </c>
      <c r="E984" s="60"/>
    </row>
    <row r="985" spans="1:5" ht="15" customHeight="1">
      <c r="A985" s="71" t="s">
        <v>110</v>
      </c>
      <c r="B985" s="72">
        <v>37341</v>
      </c>
      <c r="C985" s="72">
        <v>43</v>
      </c>
      <c r="D985" s="73">
        <v>115.15492354248681</v>
      </c>
      <c r="E985" s="60"/>
    </row>
    <row r="986" spans="1:5" ht="15" customHeight="1">
      <c r="A986" s="71" t="s">
        <v>111</v>
      </c>
      <c r="B986" s="72">
        <v>82495</v>
      </c>
      <c r="C986" s="72">
        <v>202</v>
      </c>
      <c r="D986" s="73">
        <v>244.86332505000303</v>
      </c>
      <c r="E986" s="60"/>
    </row>
    <row r="987" spans="1:5" ht="15" customHeight="1">
      <c r="A987" s="71" t="s">
        <v>112</v>
      </c>
      <c r="B987" s="72">
        <v>58613</v>
      </c>
      <c r="C987" s="72">
        <v>134</v>
      </c>
      <c r="D987" s="73">
        <v>228.61822462593622</v>
      </c>
      <c r="E987" s="60"/>
    </row>
    <row r="988" spans="1:5" ht="15" customHeight="1">
      <c r="A988" s="71" t="s">
        <v>113</v>
      </c>
      <c r="B988" s="72">
        <v>45935</v>
      </c>
      <c r="C988" s="72">
        <v>117</v>
      </c>
      <c r="D988" s="73">
        <v>254.70773919669099</v>
      </c>
      <c r="E988" s="60"/>
    </row>
    <row r="989" spans="1:5" ht="15" customHeight="1">
      <c r="A989" s="71" t="s">
        <v>114</v>
      </c>
      <c r="B989" s="72">
        <v>111030</v>
      </c>
      <c r="C989" s="72">
        <v>193</v>
      </c>
      <c r="D989" s="73">
        <v>173.82689363235161</v>
      </c>
      <c r="E989" s="60"/>
    </row>
    <row r="990" spans="1:5" ht="15" customHeight="1">
      <c r="A990" s="71" t="s">
        <v>115</v>
      </c>
      <c r="B990" s="72">
        <v>90989</v>
      </c>
      <c r="C990" s="72">
        <v>169</v>
      </c>
      <c r="D990" s="73">
        <v>185.73673740781854</v>
      </c>
      <c r="E990" s="60"/>
    </row>
    <row r="991" spans="1:5" ht="15" customHeight="1">
      <c r="A991" s="71" t="s">
        <v>116</v>
      </c>
      <c r="B991" s="72">
        <v>89217</v>
      </c>
      <c r="C991" s="72">
        <v>173</v>
      </c>
      <c r="D991" s="73">
        <v>193.9092325453669</v>
      </c>
      <c r="E991" s="60"/>
    </row>
    <row r="992" spans="1:5" ht="15" customHeight="1">
      <c r="A992" s="71" t="s">
        <v>117</v>
      </c>
      <c r="B992" s="72">
        <v>19221</v>
      </c>
      <c r="C992" s="72">
        <v>36</v>
      </c>
      <c r="D992" s="73">
        <v>187.29514593413455</v>
      </c>
      <c r="E992" s="60"/>
    </row>
    <row r="993" spans="1:5" ht="15" customHeight="1">
      <c r="A993" s="71" t="s">
        <v>118</v>
      </c>
      <c r="B993" s="72">
        <v>19518</v>
      </c>
      <c r="C993" s="72">
        <v>26</v>
      </c>
      <c r="D993" s="73">
        <v>133.21036991495032</v>
      </c>
      <c r="E993" s="60"/>
    </row>
    <row r="994" spans="1:5" ht="15" customHeight="1">
      <c r="A994" s="71" t="s">
        <v>119</v>
      </c>
      <c r="B994" s="72">
        <v>51012</v>
      </c>
      <c r="C994" s="72">
        <v>38</v>
      </c>
      <c r="D994" s="73">
        <v>74.492276327138711</v>
      </c>
      <c r="E994" s="60"/>
    </row>
    <row r="995" spans="1:5" ht="15" customHeight="1">
      <c r="A995" s="71" t="s">
        <v>120</v>
      </c>
      <c r="B995" s="72">
        <v>75552</v>
      </c>
      <c r="C995" s="72">
        <v>241</v>
      </c>
      <c r="D995" s="73">
        <v>318.98559932232104</v>
      </c>
      <c r="E995" s="60"/>
    </row>
    <row r="996" spans="1:5" ht="15" customHeight="1">
      <c r="A996" s="71" t="s">
        <v>121</v>
      </c>
      <c r="B996" s="72">
        <v>92037</v>
      </c>
      <c r="C996" s="72">
        <v>245</v>
      </c>
      <c r="D996" s="73">
        <v>266.19729022023751</v>
      </c>
      <c r="E996" s="60"/>
    </row>
    <row r="997" spans="1:5" ht="15" customHeight="1">
      <c r="A997" s="71" t="s">
        <v>122</v>
      </c>
      <c r="B997" s="72">
        <v>18299</v>
      </c>
      <c r="C997" s="72">
        <v>52</v>
      </c>
      <c r="D997" s="73">
        <v>284.16853379966119</v>
      </c>
      <c r="E997" s="60"/>
    </row>
    <row r="998" spans="1:5" ht="15" customHeight="1">
      <c r="A998" s="71" t="s">
        <v>123</v>
      </c>
      <c r="B998" s="72">
        <v>1635</v>
      </c>
      <c r="C998" s="72">
        <v>5</v>
      </c>
      <c r="D998" s="73">
        <v>305.81039755351685</v>
      </c>
      <c r="E998" s="60"/>
    </row>
    <row r="999" spans="1:5" ht="15" customHeight="1">
      <c r="A999" s="71" t="s">
        <v>124</v>
      </c>
      <c r="B999" s="72">
        <v>55378</v>
      </c>
      <c r="C999" s="72">
        <v>128</v>
      </c>
      <c r="D999" s="73">
        <v>231.13871934703312</v>
      </c>
      <c r="E999" s="60"/>
    </row>
    <row r="1000" spans="1:5" ht="15" customHeight="1">
      <c r="A1000" s="71" t="s">
        <v>125</v>
      </c>
      <c r="B1000" s="72">
        <v>41186</v>
      </c>
      <c r="C1000" s="72">
        <v>65</v>
      </c>
      <c r="D1000" s="73">
        <v>157.82061865682513</v>
      </c>
      <c r="E1000" s="60"/>
    </row>
    <row r="1001" spans="1:5" ht="15" customHeight="1">
      <c r="A1001" s="71" t="s">
        <v>126</v>
      </c>
      <c r="B1001" s="72">
        <v>40210</v>
      </c>
      <c r="C1001" s="72">
        <v>66</v>
      </c>
      <c r="D1001" s="73">
        <v>164.13827406117881</v>
      </c>
      <c r="E1001" s="60"/>
    </row>
    <row r="1002" spans="1:5" ht="15" customHeight="1">
      <c r="A1002" s="71" t="s">
        <v>127</v>
      </c>
      <c r="B1002" s="72">
        <v>23378</v>
      </c>
      <c r="C1002" s="72">
        <v>62</v>
      </c>
      <c r="D1002" s="73">
        <v>265.20660449995722</v>
      </c>
      <c r="E1002" s="60"/>
    </row>
    <row r="1003" spans="1:5" ht="15" customHeight="1">
      <c r="A1003" s="71" t="s">
        <v>128</v>
      </c>
      <c r="B1003" s="72">
        <v>43648</v>
      </c>
      <c r="C1003" s="72">
        <v>64</v>
      </c>
      <c r="D1003" s="73">
        <v>146.62756598240469</v>
      </c>
      <c r="E1003" s="60"/>
    </row>
    <row r="1004" spans="1:5" ht="15" customHeight="1">
      <c r="A1004" s="71" t="s">
        <v>129</v>
      </c>
      <c r="B1004" s="72">
        <v>17784</v>
      </c>
      <c r="C1004" s="72">
        <v>40</v>
      </c>
      <c r="D1004" s="73">
        <v>224.92127755285651</v>
      </c>
      <c r="E1004" s="60"/>
    </row>
    <row r="1005" spans="1:5" ht="15" customHeight="1">
      <c r="A1005" s="71" t="s">
        <v>130</v>
      </c>
      <c r="B1005" s="72">
        <v>101975</v>
      </c>
      <c r="C1005" s="72">
        <v>268</v>
      </c>
      <c r="D1005" s="73">
        <v>262.80951213532728</v>
      </c>
      <c r="E1005" s="60"/>
    </row>
    <row r="1006" spans="1:5" ht="15" customHeight="1">
      <c r="A1006" s="71" t="s">
        <v>131</v>
      </c>
      <c r="B1006" s="72">
        <v>28187</v>
      </c>
      <c r="C1006" s="72">
        <v>49</v>
      </c>
      <c r="D1006" s="73">
        <v>173.83900379607618</v>
      </c>
      <c r="E1006" s="60"/>
    </row>
    <row r="1007" spans="1:5" ht="15" customHeight="1">
      <c r="A1007" s="71" t="s">
        <v>132</v>
      </c>
      <c r="B1007" s="72">
        <v>44582</v>
      </c>
      <c r="C1007" s="72">
        <v>80</v>
      </c>
      <c r="D1007" s="73">
        <v>179.4446189044906</v>
      </c>
      <c r="E1007" s="60"/>
    </row>
    <row r="1008" spans="1:5" ht="15" customHeight="1">
      <c r="A1008" s="71"/>
      <c r="B1008" s="72"/>
      <c r="C1008" s="72"/>
      <c r="D1008" s="73"/>
      <c r="E1008" s="60"/>
    </row>
    <row r="1009" spans="1:5" ht="15" customHeight="1">
      <c r="A1009" s="61" t="s">
        <v>99</v>
      </c>
      <c r="B1009" s="66"/>
      <c r="C1009" s="66"/>
      <c r="D1009" s="67"/>
      <c r="E1009" s="60"/>
    </row>
    <row r="1010" spans="1:5" ht="13.5" customHeight="1">
      <c r="A1010" s="40" t="s">
        <v>56</v>
      </c>
      <c r="B1010" s="41"/>
      <c r="C1010" s="41"/>
      <c r="D1010" s="42" t="s">
        <v>28</v>
      </c>
      <c r="E1010" s="60"/>
    </row>
    <row r="1011" spans="1:5" ht="12.75" customHeight="1">
      <c r="A1011" s="40" t="s">
        <v>58</v>
      </c>
      <c r="B1011" s="41"/>
      <c r="C1011" s="41"/>
      <c r="D1011" s="44"/>
      <c r="E1011" s="60"/>
    </row>
    <row r="1012" spans="1:5" ht="12.75" customHeight="1">
      <c r="A1012" s="40" t="s">
        <v>59</v>
      </c>
      <c r="B1012" s="41"/>
      <c r="C1012" s="41"/>
      <c r="D1012" s="44"/>
      <c r="E1012" s="60"/>
    </row>
    <row r="1013" spans="1:5" ht="12.75" customHeight="1">
      <c r="A1013" s="40" t="s">
        <v>678</v>
      </c>
      <c r="B1013" s="41"/>
      <c r="C1013" s="41"/>
      <c r="D1013" s="44"/>
      <c r="E1013" s="60"/>
    </row>
    <row r="1014" spans="1:5" ht="3" customHeight="1">
      <c r="A1014" s="45"/>
      <c r="B1014" s="45"/>
      <c r="C1014" s="45"/>
      <c r="D1014" s="46"/>
      <c r="E1014" s="60"/>
    </row>
    <row r="1015" spans="1:5" ht="3" customHeight="1">
      <c r="A1015" s="47"/>
      <c r="B1015" s="48"/>
      <c r="C1015" s="48"/>
      <c r="D1015" s="49"/>
      <c r="E1015" s="60"/>
    </row>
    <row r="1016" spans="1:5" ht="15" customHeight="1">
      <c r="A1016" s="1002" t="s">
        <v>60</v>
      </c>
      <c r="B1016" s="50" t="s">
        <v>61</v>
      </c>
      <c r="C1016" s="50" t="s">
        <v>62</v>
      </c>
      <c r="D1016" s="51" t="s">
        <v>63</v>
      </c>
      <c r="E1016" s="60"/>
    </row>
    <row r="1017" spans="1:5" ht="15" customHeight="1">
      <c r="A1017" s="1002"/>
      <c r="B1017" s="50" t="s">
        <v>64</v>
      </c>
      <c r="C1017" s="50" t="s">
        <v>65</v>
      </c>
      <c r="D1017" s="945" t="s">
        <v>861</v>
      </c>
      <c r="E1017" s="60"/>
    </row>
    <row r="1018" spans="1:5" ht="15" customHeight="1">
      <c r="A1018" s="1002"/>
      <c r="B1018" s="50"/>
      <c r="C1018" s="876" t="s">
        <v>803</v>
      </c>
      <c r="D1018" s="945" t="s">
        <v>862</v>
      </c>
      <c r="E1018" s="60"/>
    </row>
    <row r="1019" spans="1:5" ht="3" customHeight="1">
      <c r="A1019" s="52"/>
      <c r="B1019" s="52"/>
      <c r="C1019" s="52"/>
      <c r="D1019" s="53"/>
      <c r="E1019" s="60"/>
    </row>
    <row r="1020" spans="1:5" ht="3" customHeight="1">
      <c r="A1020" s="54"/>
      <c r="B1020" s="55"/>
      <c r="C1020" s="55"/>
      <c r="D1020" s="56"/>
      <c r="E1020" s="60"/>
    </row>
    <row r="1021" spans="1:5" ht="15" customHeight="1">
      <c r="A1021" s="69" t="s">
        <v>136</v>
      </c>
      <c r="B1021" s="58"/>
      <c r="C1021" s="58"/>
      <c r="D1021" s="62"/>
      <c r="E1021" s="60"/>
    </row>
    <row r="1022" spans="1:5" ht="15" customHeight="1">
      <c r="A1022" s="69"/>
      <c r="B1022" s="58"/>
      <c r="C1022" s="58"/>
      <c r="D1022" s="62"/>
      <c r="E1022" s="60"/>
    </row>
    <row r="1023" spans="1:5" ht="15" customHeight="1">
      <c r="A1023" s="70" t="s">
        <v>100</v>
      </c>
      <c r="B1023" s="74">
        <v>1647006</v>
      </c>
      <c r="C1023" s="74">
        <v>3187</v>
      </c>
      <c r="D1023" s="75">
        <v>193.50263447734858</v>
      </c>
      <c r="E1023" s="60"/>
    </row>
    <row r="1024" spans="1:5" ht="15" customHeight="1">
      <c r="A1024" s="71" t="s">
        <v>101</v>
      </c>
      <c r="B1024" s="72">
        <v>13085</v>
      </c>
      <c r="C1024" s="72">
        <v>14</v>
      </c>
      <c r="D1024" s="73">
        <v>106.99273977837218</v>
      </c>
      <c r="E1024" s="60"/>
    </row>
    <row r="1025" spans="1:5" ht="15" customHeight="1">
      <c r="A1025" s="71" t="s">
        <v>102</v>
      </c>
      <c r="B1025" s="72">
        <v>26129</v>
      </c>
      <c r="C1025" s="72">
        <v>18</v>
      </c>
      <c r="D1025" s="73">
        <v>68.888973937004863</v>
      </c>
      <c r="E1025" s="60"/>
    </row>
    <row r="1026" spans="1:5" ht="15" customHeight="1">
      <c r="A1026" s="71" t="s">
        <v>103</v>
      </c>
      <c r="B1026" s="72">
        <v>3686</v>
      </c>
      <c r="C1026" s="72">
        <v>7</v>
      </c>
      <c r="D1026" s="73">
        <v>189.90775908844276</v>
      </c>
      <c r="E1026" s="60"/>
    </row>
    <row r="1027" spans="1:5" ht="15" customHeight="1">
      <c r="A1027" s="71" t="s">
        <v>104</v>
      </c>
      <c r="B1027" s="72">
        <v>8662</v>
      </c>
      <c r="C1027" s="72">
        <v>26</v>
      </c>
      <c r="D1027" s="73">
        <v>300.16162549064882</v>
      </c>
      <c r="E1027" s="60"/>
    </row>
    <row r="1028" spans="1:5" ht="15" customHeight="1">
      <c r="A1028" s="71" t="s">
        <v>105</v>
      </c>
      <c r="B1028" s="72">
        <v>45517</v>
      </c>
      <c r="C1028" s="72">
        <v>56</v>
      </c>
      <c r="D1028" s="73">
        <v>123.03095546718809</v>
      </c>
      <c r="E1028" s="60"/>
    </row>
    <row r="1029" spans="1:5" ht="15" customHeight="1">
      <c r="A1029" s="71" t="s">
        <v>106</v>
      </c>
      <c r="B1029" s="72">
        <v>8581</v>
      </c>
      <c r="C1029" s="72">
        <v>15</v>
      </c>
      <c r="D1029" s="73">
        <v>174.8048013052092</v>
      </c>
      <c r="E1029" s="60"/>
    </row>
    <row r="1030" spans="1:5" ht="15" customHeight="1">
      <c r="A1030" s="71" t="s">
        <v>107</v>
      </c>
      <c r="B1030" s="72">
        <v>48963</v>
      </c>
      <c r="C1030" s="72">
        <v>153</v>
      </c>
      <c r="D1030" s="73">
        <v>312.48085288891616</v>
      </c>
      <c r="E1030" s="60"/>
    </row>
    <row r="1031" spans="1:5" ht="15" customHeight="1">
      <c r="A1031" s="71" t="s">
        <v>108</v>
      </c>
      <c r="B1031" s="72">
        <v>57821</v>
      </c>
      <c r="C1031" s="72">
        <v>101</v>
      </c>
      <c r="D1031" s="73">
        <v>174.67702045969457</v>
      </c>
      <c r="E1031" s="60"/>
    </row>
    <row r="1032" spans="1:5" ht="15" customHeight="1">
      <c r="A1032" s="71" t="s">
        <v>109</v>
      </c>
      <c r="B1032" s="72">
        <v>210478</v>
      </c>
      <c r="C1032" s="72">
        <v>280</v>
      </c>
      <c r="D1032" s="73">
        <v>133.03053050675132</v>
      </c>
      <c r="E1032" s="60"/>
    </row>
    <row r="1033" spans="1:5" ht="15" customHeight="1">
      <c r="A1033" s="71" t="s">
        <v>110</v>
      </c>
      <c r="B1033" s="72">
        <v>37284</v>
      </c>
      <c r="C1033" s="72">
        <v>55</v>
      </c>
      <c r="D1033" s="73">
        <v>147.51636090548226</v>
      </c>
      <c r="E1033" s="60"/>
    </row>
    <row r="1034" spans="1:5" ht="15" customHeight="1">
      <c r="A1034" s="71" t="s">
        <v>111</v>
      </c>
      <c r="B1034" s="72">
        <v>83092</v>
      </c>
      <c r="C1034" s="72">
        <v>170</v>
      </c>
      <c r="D1034" s="73">
        <v>204.59249987965148</v>
      </c>
      <c r="E1034" s="60"/>
    </row>
    <row r="1035" spans="1:5" ht="15" customHeight="1">
      <c r="A1035" s="71" t="s">
        <v>112</v>
      </c>
      <c r="B1035" s="72">
        <v>59354</v>
      </c>
      <c r="C1035" s="72">
        <v>132</v>
      </c>
      <c r="D1035" s="73">
        <v>222.39444687805371</v>
      </c>
      <c r="E1035" s="60"/>
    </row>
    <row r="1036" spans="1:5" ht="15" customHeight="1">
      <c r="A1036" s="71" t="s">
        <v>113</v>
      </c>
      <c r="B1036" s="72">
        <v>48374</v>
      </c>
      <c r="C1036" s="72">
        <v>128</v>
      </c>
      <c r="D1036" s="73">
        <v>264.60495307396531</v>
      </c>
      <c r="E1036" s="60"/>
    </row>
    <row r="1037" spans="1:5" ht="15" customHeight="1">
      <c r="A1037" s="71" t="s">
        <v>114</v>
      </c>
      <c r="B1037" s="72">
        <v>114846</v>
      </c>
      <c r="C1037" s="72">
        <v>196</v>
      </c>
      <c r="D1037" s="73">
        <v>170.66332305870469</v>
      </c>
      <c r="E1037" s="60"/>
    </row>
    <row r="1038" spans="1:5" ht="15" customHeight="1">
      <c r="A1038" s="71" t="s">
        <v>115</v>
      </c>
      <c r="B1038" s="72">
        <v>96973</v>
      </c>
      <c r="C1038" s="72">
        <v>188</v>
      </c>
      <c r="D1038" s="73">
        <v>193.86839635774908</v>
      </c>
      <c r="E1038" s="60"/>
    </row>
    <row r="1039" spans="1:5" ht="15" customHeight="1">
      <c r="A1039" s="71" t="s">
        <v>116</v>
      </c>
      <c r="B1039" s="72">
        <v>94432</v>
      </c>
      <c r="C1039" s="72">
        <v>176</v>
      </c>
      <c r="D1039" s="73">
        <v>186.37749915282956</v>
      </c>
      <c r="E1039" s="60"/>
    </row>
    <row r="1040" spans="1:5" ht="15" customHeight="1">
      <c r="A1040" s="71" t="s">
        <v>117</v>
      </c>
      <c r="B1040" s="72">
        <v>20069</v>
      </c>
      <c r="C1040" s="72">
        <v>37</v>
      </c>
      <c r="D1040" s="73">
        <v>184.36394439184812</v>
      </c>
      <c r="E1040" s="60"/>
    </row>
    <row r="1041" spans="1:5" ht="15" customHeight="1">
      <c r="A1041" s="71" t="s">
        <v>118</v>
      </c>
      <c r="B1041" s="72">
        <v>21277</v>
      </c>
      <c r="C1041" s="72">
        <v>43</v>
      </c>
      <c r="D1041" s="73">
        <v>202.09616017295673</v>
      </c>
      <c r="E1041" s="60"/>
    </row>
    <row r="1042" spans="1:5" ht="15" customHeight="1">
      <c r="A1042" s="71" t="s">
        <v>119</v>
      </c>
      <c r="B1042" s="72">
        <v>54287</v>
      </c>
      <c r="C1042" s="72">
        <v>37</v>
      </c>
      <c r="D1042" s="73">
        <v>68.156280509145844</v>
      </c>
      <c r="E1042" s="60"/>
    </row>
    <row r="1043" spans="1:5" ht="15" customHeight="1">
      <c r="A1043" s="71" t="s">
        <v>120</v>
      </c>
      <c r="B1043" s="72">
        <v>78758</v>
      </c>
      <c r="C1043" s="72">
        <v>208</v>
      </c>
      <c r="D1043" s="73">
        <v>264.10015490489855</v>
      </c>
      <c r="E1043" s="60"/>
    </row>
    <row r="1044" spans="1:5" ht="15" customHeight="1">
      <c r="A1044" s="71" t="s">
        <v>121</v>
      </c>
      <c r="B1044" s="72">
        <v>93425</v>
      </c>
      <c r="C1044" s="72">
        <v>282</v>
      </c>
      <c r="D1044" s="73">
        <v>301.84640085630184</v>
      </c>
      <c r="E1044" s="60"/>
    </row>
    <row r="1045" spans="1:5" ht="15" customHeight="1">
      <c r="A1045" s="71" t="s">
        <v>122</v>
      </c>
      <c r="B1045" s="72">
        <v>18439</v>
      </c>
      <c r="C1045" s="72">
        <v>54</v>
      </c>
      <c r="D1045" s="73">
        <v>292.85753023482835</v>
      </c>
      <c r="E1045" s="60"/>
    </row>
    <row r="1046" spans="1:5" ht="15" customHeight="1">
      <c r="A1046" s="71" t="s">
        <v>123</v>
      </c>
      <c r="B1046" s="72">
        <v>1768</v>
      </c>
      <c r="C1046" s="72">
        <v>5</v>
      </c>
      <c r="D1046" s="73">
        <v>282.80542986425337</v>
      </c>
      <c r="E1046" s="60"/>
    </row>
    <row r="1047" spans="1:5" ht="15" customHeight="1">
      <c r="A1047" s="71" t="s">
        <v>124</v>
      </c>
      <c r="B1047" s="72">
        <v>54431</v>
      </c>
      <c r="C1047" s="72">
        <v>180</v>
      </c>
      <c r="D1047" s="73">
        <v>330.6939060461869</v>
      </c>
      <c r="E1047" s="60"/>
    </row>
    <row r="1048" spans="1:5" ht="15" customHeight="1">
      <c r="A1048" s="71" t="s">
        <v>125</v>
      </c>
      <c r="B1048" s="72">
        <v>43064</v>
      </c>
      <c r="C1048" s="72">
        <v>61</v>
      </c>
      <c r="D1048" s="73">
        <v>141.6496377484674</v>
      </c>
      <c r="E1048" s="60"/>
    </row>
    <row r="1049" spans="1:5" ht="15" customHeight="1">
      <c r="A1049" s="71" t="s">
        <v>126</v>
      </c>
      <c r="B1049" s="72">
        <v>40702</v>
      </c>
      <c r="C1049" s="72">
        <v>54</v>
      </c>
      <c r="D1049" s="73">
        <v>132.6716131885411</v>
      </c>
      <c r="E1049" s="60"/>
    </row>
    <row r="1050" spans="1:5" ht="15" customHeight="1">
      <c r="A1050" s="71" t="s">
        <v>127</v>
      </c>
      <c r="B1050" s="72">
        <v>24817</v>
      </c>
      <c r="C1050" s="72">
        <v>45</v>
      </c>
      <c r="D1050" s="73">
        <v>181.32731595277431</v>
      </c>
      <c r="E1050" s="60"/>
    </row>
    <row r="1051" spans="1:5" ht="15" customHeight="1">
      <c r="A1051" s="71" t="s">
        <v>128</v>
      </c>
      <c r="B1051" s="72">
        <v>45812</v>
      </c>
      <c r="C1051" s="72">
        <v>57</v>
      </c>
      <c r="D1051" s="73">
        <v>124.42154893914257</v>
      </c>
      <c r="E1051" s="60"/>
    </row>
    <row r="1052" spans="1:5" ht="15" customHeight="1">
      <c r="A1052" s="71" t="s">
        <v>129</v>
      </c>
      <c r="B1052" s="72">
        <v>18456</v>
      </c>
      <c r="C1052" s="72">
        <v>36</v>
      </c>
      <c r="D1052" s="73">
        <v>195.05851755526658</v>
      </c>
      <c r="E1052" s="60"/>
    </row>
    <row r="1053" spans="1:5" ht="15" customHeight="1">
      <c r="A1053" s="71" t="s">
        <v>130</v>
      </c>
      <c r="B1053" s="72">
        <v>102412</v>
      </c>
      <c r="C1053" s="72">
        <v>252</v>
      </c>
      <c r="D1053" s="73">
        <v>246.06491426785925</v>
      </c>
      <c r="E1053" s="60"/>
    </row>
    <row r="1054" spans="1:5" ht="15" customHeight="1">
      <c r="A1054" s="71" t="s">
        <v>131</v>
      </c>
      <c r="B1054" s="72">
        <v>28731</v>
      </c>
      <c r="C1054" s="72">
        <v>45</v>
      </c>
      <c r="D1054" s="73">
        <v>156.62524798997597</v>
      </c>
      <c r="E1054" s="60"/>
    </row>
    <row r="1055" spans="1:5" ht="15" customHeight="1">
      <c r="A1055" s="71" t="s">
        <v>132</v>
      </c>
      <c r="B1055" s="72">
        <v>43281</v>
      </c>
      <c r="C1055" s="72">
        <v>76</v>
      </c>
      <c r="D1055" s="73">
        <v>175.59668214690049</v>
      </c>
      <c r="E1055" s="60"/>
    </row>
    <row r="1056" spans="1:5" ht="15" customHeight="1">
      <c r="A1056" s="71"/>
      <c r="B1056" s="72"/>
      <c r="C1056" s="72"/>
      <c r="D1056" s="73"/>
      <c r="E1056" s="60"/>
    </row>
    <row r="1057" spans="1:5" ht="15" customHeight="1">
      <c r="A1057" s="61" t="s">
        <v>99</v>
      </c>
      <c r="B1057" s="66"/>
      <c r="C1057" s="66"/>
      <c r="D1057" s="67"/>
      <c r="E1057" s="60"/>
    </row>
    <row r="1058" spans="1:5" ht="13.5" customHeight="1">
      <c r="A1058" s="40" t="s">
        <v>56</v>
      </c>
      <c r="B1058" s="41"/>
      <c r="C1058" s="41"/>
      <c r="D1058" s="42" t="s">
        <v>28</v>
      </c>
    </row>
    <row r="1059" spans="1:5" ht="12.75" customHeight="1">
      <c r="A1059" s="40" t="s">
        <v>58</v>
      </c>
      <c r="B1059" s="41"/>
      <c r="C1059" s="41"/>
      <c r="D1059" s="44"/>
    </row>
    <row r="1060" spans="1:5" ht="12.75" customHeight="1">
      <c r="A1060" s="40" t="s">
        <v>59</v>
      </c>
      <c r="B1060" s="41"/>
      <c r="C1060" s="41"/>
      <c r="D1060" s="44"/>
    </row>
    <row r="1061" spans="1:5" ht="12.75" customHeight="1">
      <c r="A1061" s="40" t="s">
        <v>678</v>
      </c>
      <c r="B1061" s="41"/>
      <c r="C1061" s="41"/>
      <c r="D1061" s="44"/>
    </row>
    <row r="1062" spans="1:5" ht="3" customHeight="1">
      <c r="A1062" s="45"/>
      <c r="B1062" s="45"/>
      <c r="C1062" s="45"/>
      <c r="D1062" s="46"/>
    </row>
    <row r="1063" spans="1:5" ht="3" customHeight="1">
      <c r="A1063" s="47"/>
      <c r="B1063" s="48"/>
      <c r="C1063" s="48"/>
      <c r="D1063" s="49"/>
    </row>
    <row r="1064" spans="1:5" ht="15" customHeight="1">
      <c r="A1064" s="1002" t="s">
        <v>60</v>
      </c>
      <c r="B1064" s="50" t="s">
        <v>61</v>
      </c>
      <c r="C1064" s="50" t="s">
        <v>62</v>
      </c>
      <c r="D1064" s="51" t="s">
        <v>63</v>
      </c>
    </row>
    <row r="1065" spans="1:5" ht="15" customHeight="1">
      <c r="A1065" s="1002"/>
      <c r="B1065" s="50" t="s">
        <v>64</v>
      </c>
      <c r="C1065" s="50" t="s">
        <v>65</v>
      </c>
      <c r="D1065" s="945" t="s">
        <v>861</v>
      </c>
    </row>
    <row r="1066" spans="1:5" ht="15" customHeight="1">
      <c r="A1066" s="1002"/>
      <c r="B1066" s="50"/>
      <c r="C1066" s="876" t="s">
        <v>803</v>
      </c>
      <c r="D1066" s="945" t="s">
        <v>862</v>
      </c>
    </row>
    <row r="1067" spans="1:5" ht="3" customHeight="1">
      <c r="A1067" s="52"/>
      <c r="B1067" s="52"/>
      <c r="C1067" s="52"/>
      <c r="D1067" s="53"/>
    </row>
    <row r="1068" spans="1:5" ht="3" customHeight="1">
      <c r="A1068" s="54"/>
      <c r="B1068" s="55"/>
      <c r="C1068" s="55"/>
      <c r="D1068" s="56"/>
    </row>
    <row r="1069" spans="1:5" ht="15" customHeight="1">
      <c r="A1069" s="69" t="s">
        <v>137</v>
      </c>
      <c r="B1069" s="58"/>
      <c r="C1069" s="58"/>
      <c r="D1069" s="62"/>
      <c r="E1069" s="60"/>
    </row>
    <row r="1070" spans="1:5" ht="15" customHeight="1">
      <c r="A1070" s="69"/>
      <c r="B1070" s="58"/>
      <c r="C1070" s="58"/>
      <c r="D1070" s="62"/>
      <c r="E1070" s="60"/>
    </row>
    <row r="1071" spans="1:5" ht="15" customHeight="1">
      <c r="A1071" s="70" t="s">
        <v>100</v>
      </c>
      <c r="B1071" s="74">
        <v>1705481</v>
      </c>
      <c r="C1071" s="74">
        <v>3145</v>
      </c>
      <c r="D1071" s="75">
        <v>184.40545511794033</v>
      </c>
      <c r="E1071" s="60"/>
    </row>
    <row r="1072" spans="1:5" ht="15" customHeight="1">
      <c r="A1072" s="71" t="s">
        <v>101</v>
      </c>
      <c r="B1072" s="72">
        <v>13640</v>
      </c>
      <c r="C1072" s="72">
        <v>25</v>
      </c>
      <c r="D1072" s="73">
        <v>183.28445747800586</v>
      </c>
      <c r="E1072" s="60"/>
    </row>
    <row r="1073" spans="1:5" ht="15" customHeight="1">
      <c r="A1073" s="71" t="s">
        <v>102</v>
      </c>
      <c r="B1073" s="72">
        <v>29049</v>
      </c>
      <c r="C1073" s="72">
        <v>29</v>
      </c>
      <c r="D1073" s="73">
        <v>99.831319494646976</v>
      </c>
      <c r="E1073" s="60"/>
    </row>
    <row r="1074" spans="1:5" ht="15" customHeight="1">
      <c r="A1074" s="71" t="s">
        <v>103</v>
      </c>
      <c r="B1074" s="72">
        <v>3658</v>
      </c>
      <c r="C1074" s="72">
        <v>6</v>
      </c>
      <c r="D1074" s="73">
        <v>164.02405686167305</v>
      </c>
      <c r="E1074" s="60"/>
    </row>
    <row r="1075" spans="1:5" ht="15" customHeight="1">
      <c r="A1075" s="71" t="s">
        <v>104</v>
      </c>
      <c r="B1075" s="72">
        <v>8778</v>
      </c>
      <c r="C1075" s="72">
        <v>20</v>
      </c>
      <c r="D1075" s="73">
        <v>227.84233310549101</v>
      </c>
      <c r="E1075" s="60"/>
    </row>
    <row r="1076" spans="1:5" ht="15" customHeight="1">
      <c r="A1076" s="71" t="s">
        <v>105</v>
      </c>
      <c r="B1076" s="72">
        <v>45262</v>
      </c>
      <c r="C1076" s="72">
        <v>56</v>
      </c>
      <c r="D1076" s="73">
        <v>123.72409526755337</v>
      </c>
      <c r="E1076" s="60"/>
    </row>
    <row r="1077" spans="1:5" ht="15" customHeight="1">
      <c r="A1077" s="71" t="s">
        <v>106</v>
      </c>
      <c r="B1077" s="72">
        <v>9043</v>
      </c>
      <c r="C1077" s="72">
        <v>7</v>
      </c>
      <c r="D1077" s="73">
        <v>77.407939842972468</v>
      </c>
      <c r="E1077" s="60"/>
    </row>
    <row r="1078" spans="1:5" ht="15" customHeight="1">
      <c r="A1078" s="71" t="s">
        <v>107</v>
      </c>
      <c r="B1078" s="72">
        <v>52760</v>
      </c>
      <c r="C1078" s="72">
        <v>143</v>
      </c>
      <c r="D1078" s="73">
        <v>271.03866565579983</v>
      </c>
      <c r="E1078" s="60"/>
    </row>
    <row r="1079" spans="1:5" ht="15" customHeight="1">
      <c r="A1079" s="71" t="s">
        <v>108</v>
      </c>
      <c r="B1079" s="72">
        <v>60019</v>
      </c>
      <c r="C1079" s="72">
        <v>95</v>
      </c>
      <c r="D1079" s="73">
        <v>158.28321031673303</v>
      </c>
      <c r="E1079" s="60"/>
    </row>
    <row r="1080" spans="1:5" ht="15" customHeight="1">
      <c r="A1080" s="71" t="s">
        <v>109</v>
      </c>
      <c r="B1080" s="72">
        <v>215443</v>
      </c>
      <c r="C1080" s="72">
        <v>295</v>
      </c>
      <c r="D1080" s="73">
        <v>136.92716867106381</v>
      </c>
      <c r="E1080" s="60"/>
    </row>
    <row r="1081" spans="1:5" ht="15" customHeight="1">
      <c r="A1081" s="71" t="s">
        <v>110</v>
      </c>
      <c r="B1081" s="72">
        <v>38979</v>
      </c>
      <c r="C1081" s="72">
        <v>56</v>
      </c>
      <c r="D1081" s="73">
        <v>143.66710279894303</v>
      </c>
      <c r="E1081" s="60"/>
    </row>
    <row r="1082" spans="1:5" ht="15" customHeight="1">
      <c r="A1082" s="71" t="s">
        <v>111</v>
      </c>
      <c r="B1082" s="72">
        <v>87301</v>
      </c>
      <c r="C1082" s="72">
        <v>186</v>
      </c>
      <c r="D1082" s="73">
        <v>213.05597874022061</v>
      </c>
      <c r="E1082" s="60"/>
    </row>
    <row r="1083" spans="1:5" ht="15" customHeight="1">
      <c r="A1083" s="71" t="s">
        <v>112</v>
      </c>
      <c r="B1083" s="72">
        <v>61640</v>
      </c>
      <c r="C1083" s="72">
        <v>130</v>
      </c>
      <c r="D1083" s="73">
        <v>210.90201168072679</v>
      </c>
      <c r="E1083" s="60"/>
    </row>
    <row r="1084" spans="1:5" ht="15" customHeight="1">
      <c r="A1084" s="71" t="s">
        <v>113</v>
      </c>
      <c r="B1084" s="72">
        <v>47386</v>
      </c>
      <c r="C1084" s="72">
        <v>143</v>
      </c>
      <c r="D1084" s="73">
        <v>301.77689612965855</v>
      </c>
      <c r="E1084" s="60"/>
    </row>
    <row r="1085" spans="1:5" ht="15" customHeight="1">
      <c r="A1085" s="71" t="s">
        <v>114</v>
      </c>
      <c r="B1085" s="72">
        <v>119914</v>
      </c>
      <c r="C1085" s="72">
        <v>147</v>
      </c>
      <c r="D1085" s="73">
        <v>122.5878546291509</v>
      </c>
      <c r="E1085" s="60"/>
    </row>
    <row r="1086" spans="1:5" ht="15" customHeight="1">
      <c r="A1086" s="71" t="s">
        <v>115</v>
      </c>
      <c r="B1086" s="72">
        <v>100192</v>
      </c>
      <c r="C1086" s="72">
        <v>220</v>
      </c>
      <c r="D1086" s="73">
        <v>219.57840945384862</v>
      </c>
      <c r="E1086" s="60"/>
    </row>
    <row r="1087" spans="1:5" ht="15" customHeight="1">
      <c r="A1087" s="71" t="s">
        <v>116</v>
      </c>
      <c r="B1087" s="72">
        <v>97558</v>
      </c>
      <c r="C1087" s="72">
        <v>185</v>
      </c>
      <c r="D1087" s="73">
        <v>189.63078373890403</v>
      </c>
      <c r="E1087" s="60"/>
    </row>
    <row r="1088" spans="1:5" ht="15" customHeight="1">
      <c r="A1088" s="71" t="s">
        <v>117</v>
      </c>
      <c r="B1088" s="72">
        <v>21199</v>
      </c>
      <c r="C1088" s="72">
        <v>38</v>
      </c>
      <c r="D1088" s="73">
        <v>179.25373838388603</v>
      </c>
      <c r="E1088" s="60"/>
    </row>
    <row r="1089" spans="1:5" ht="15" customHeight="1">
      <c r="A1089" s="71" t="s">
        <v>118</v>
      </c>
      <c r="B1089" s="72">
        <v>21418</v>
      </c>
      <c r="C1089" s="72">
        <v>26</v>
      </c>
      <c r="D1089" s="73">
        <v>121.39322065552339</v>
      </c>
      <c r="E1089" s="60"/>
    </row>
    <row r="1090" spans="1:5" ht="15" customHeight="1">
      <c r="A1090" s="71" t="s">
        <v>119</v>
      </c>
      <c r="B1090" s="72">
        <v>54760</v>
      </c>
      <c r="C1090" s="72">
        <v>34</v>
      </c>
      <c r="D1090" s="73">
        <v>62.089116143170195</v>
      </c>
      <c r="E1090" s="60"/>
    </row>
    <row r="1091" spans="1:5" ht="15" customHeight="1">
      <c r="A1091" s="71" t="s">
        <v>120</v>
      </c>
      <c r="B1091" s="72">
        <v>78233</v>
      </c>
      <c r="C1091" s="72">
        <v>234</v>
      </c>
      <c r="D1091" s="73">
        <v>299.10651515345188</v>
      </c>
      <c r="E1091" s="60"/>
    </row>
    <row r="1092" spans="1:5" ht="15" customHeight="1">
      <c r="A1092" s="71" t="s">
        <v>121</v>
      </c>
      <c r="B1092" s="72">
        <v>94267</v>
      </c>
      <c r="C1092" s="72">
        <v>236</v>
      </c>
      <c r="D1092" s="73">
        <v>250.35272152502995</v>
      </c>
      <c r="E1092" s="60"/>
    </row>
    <row r="1093" spans="1:5" ht="15" customHeight="1">
      <c r="A1093" s="71" t="s">
        <v>122</v>
      </c>
      <c r="B1093" s="72">
        <v>19916</v>
      </c>
      <c r="C1093" s="72">
        <v>54</v>
      </c>
      <c r="D1093" s="73">
        <v>271.13878288813015</v>
      </c>
      <c r="E1093" s="60"/>
    </row>
    <row r="1094" spans="1:5" ht="15" customHeight="1">
      <c r="A1094" s="71" t="s">
        <v>123</v>
      </c>
      <c r="B1094" s="72">
        <v>1797</v>
      </c>
      <c r="C1094" s="72">
        <v>4</v>
      </c>
      <c r="D1094" s="73">
        <v>222.59321090706734</v>
      </c>
      <c r="E1094" s="60"/>
    </row>
    <row r="1095" spans="1:5" ht="15" customHeight="1">
      <c r="A1095" s="71" t="s">
        <v>124</v>
      </c>
      <c r="B1095" s="72">
        <v>56267</v>
      </c>
      <c r="C1095" s="72">
        <v>131</v>
      </c>
      <c r="D1095" s="73">
        <v>232.81852595659981</v>
      </c>
      <c r="E1095" s="60"/>
    </row>
    <row r="1096" spans="1:5" ht="15" customHeight="1">
      <c r="A1096" s="71" t="s">
        <v>125</v>
      </c>
      <c r="B1096" s="72">
        <v>44219</v>
      </c>
      <c r="C1096" s="72">
        <v>62</v>
      </c>
      <c r="D1096" s="73">
        <v>140.21122142065627</v>
      </c>
      <c r="E1096" s="60"/>
    </row>
    <row r="1097" spans="1:5" ht="15" customHeight="1">
      <c r="A1097" s="71" t="s">
        <v>126</v>
      </c>
      <c r="B1097" s="72">
        <v>41440</v>
      </c>
      <c r="C1097" s="72">
        <v>49</v>
      </c>
      <c r="D1097" s="73">
        <v>118.24324324324326</v>
      </c>
      <c r="E1097" s="60"/>
    </row>
    <row r="1098" spans="1:5" ht="15" customHeight="1">
      <c r="A1098" s="71" t="s">
        <v>127</v>
      </c>
      <c r="B1098" s="72">
        <v>26366</v>
      </c>
      <c r="C1098" s="72">
        <v>62</v>
      </c>
      <c r="D1098" s="73">
        <v>235.15133125995598</v>
      </c>
      <c r="E1098" s="60"/>
    </row>
    <row r="1099" spans="1:5" ht="15" customHeight="1">
      <c r="A1099" s="71" t="s">
        <v>128</v>
      </c>
      <c r="B1099" s="72">
        <v>45550</v>
      </c>
      <c r="C1099" s="72">
        <v>55</v>
      </c>
      <c r="D1099" s="73">
        <v>120.74643249176729</v>
      </c>
      <c r="E1099" s="60"/>
    </row>
    <row r="1100" spans="1:5" ht="15" customHeight="1">
      <c r="A1100" s="71" t="s">
        <v>129</v>
      </c>
      <c r="B1100" s="72">
        <v>18829</v>
      </c>
      <c r="C1100" s="72">
        <v>30</v>
      </c>
      <c r="D1100" s="73">
        <v>159.32869509798715</v>
      </c>
      <c r="E1100" s="60"/>
    </row>
    <row r="1101" spans="1:5" ht="15" customHeight="1">
      <c r="A1101" s="71" t="s">
        <v>130</v>
      </c>
      <c r="B1101" s="72">
        <v>116311</v>
      </c>
      <c r="C1101" s="72">
        <v>260</v>
      </c>
      <c r="D1101" s="73">
        <v>223.53861629596511</v>
      </c>
      <c r="E1101" s="60"/>
    </row>
    <row r="1102" spans="1:5" ht="15" customHeight="1">
      <c r="A1102" s="71" t="s">
        <v>131</v>
      </c>
      <c r="B1102" s="72">
        <v>29200</v>
      </c>
      <c r="C1102" s="72">
        <v>46</v>
      </c>
      <c r="D1102" s="73">
        <v>157.53424657534248</v>
      </c>
      <c r="E1102" s="60"/>
    </row>
    <row r="1103" spans="1:5" ht="15" customHeight="1">
      <c r="A1103" s="71" t="s">
        <v>132</v>
      </c>
      <c r="B1103" s="72">
        <v>45087</v>
      </c>
      <c r="C1103" s="72">
        <v>81</v>
      </c>
      <c r="D1103" s="73">
        <v>179.65267150176328</v>
      </c>
      <c r="E1103" s="60"/>
    </row>
    <row r="1104" spans="1:5" ht="15" customHeight="1">
      <c r="A1104" s="71"/>
      <c r="B1104" s="72"/>
      <c r="C1104" s="72"/>
      <c r="D1104" s="73"/>
      <c r="E1104" s="60"/>
    </row>
    <row r="1105" spans="1:5" ht="15" customHeight="1">
      <c r="A1105" s="61" t="s">
        <v>99</v>
      </c>
      <c r="B1105" s="66"/>
      <c r="C1105" s="66"/>
      <c r="D1105" s="67"/>
      <c r="E1105" s="60"/>
    </row>
    <row r="1106" spans="1:5" ht="13.5" customHeight="1">
      <c r="A1106" s="40" t="s">
        <v>56</v>
      </c>
      <c r="B1106" s="41"/>
      <c r="C1106" s="41"/>
      <c r="D1106" s="42" t="s">
        <v>28</v>
      </c>
    </row>
    <row r="1107" spans="1:5" ht="12.75" customHeight="1">
      <c r="A1107" s="40" t="s">
        <v>58</v>
      </c>
      <c r="B1107" s="41"/>
      <c r="C1107" s="41"/>
      <c r="D1107" s="44"/>
    </row>
    <row r="1108" spans="1:5" ht="12.75" customHeight="1">
      <c r="A1108" s="40" t="s">
        <v>59</v>
      </c>
      <c r="B1108" s="41"/>
      <c r="C1108" s="41"/>
      <c r="D1108" s="44"/>
    </row>
    <row r="1109" spans="1:5" ht="12.75" customHeight="1">
      <c r="A1109" s="40" t="s">
        <v>678</v>
      </c>
      <c r="B1109" s="41"/>
      <c r="C1109" s="41"/>
      <c r="D1109" s="44"/>
    </row>
    <row r="1110" spans="1:5" ht="3" customHeight="1">
      <c r="A1110" s="45"/>
      <c r="B1110" s="45"/>
      <c r="C1110" s="45"/>
      <c r="D1110" s="46"/>
    </row>
    <row r="1111" spans="1:5" ht="3" customHeight="1">
      <c r="A1111" s="47"/>
      <c r="B1111" s="48"/>
      <c r="C1111" s="48"/>
      <c r="D1111" s="49"/>
    </row>
    <row r="1112" spans="1:5" ht="15" customHeight="1">
      <c r="A1112" s="1002" t="s">
        <v>60</v>
      </c>
      <c r="B1112" s="50" t="s">
        <v>61</v>
      </c>
      <c r="C1112" s="50" t="s">
        <v>62</v>
      </c>
      <c r="D1112" s="51" t="s">
        <v>63</v>
      </c>
    </row>
    <row r="1113" spans="1:5" ht="15" customHeight="1">
      <c r="A1113" s="1002"/>
      <c r="B1113" s="50" t="s">
        <v>64</v>
      </c>
      <c r="C1113" s="50" t="s">
        <v>65</v>
      </c>
      <c r="D1113" s="945" t="s">
        <v>861</v>
      </c>
    </row>
    <row r="1114" spans="1:5" ht="15" customHeight="1">
      <c r="A1114" s="1002"/>
      <c r="B1114" s="50"/>
      <c r="C1114" s="876" t="s">
        <v>803</v>
      </c>
      <c r="D1114" s="945" t="s">
        <v>862</v>
      </c>
    </row>
    <row r="1115" spans="1:5" ht="3" customHeight="1">
      <c r="A1115" s="52"/>
      <c r="B1115" s="52"/>
      <c r="C1115" s="52"/>
      <c r="D1115" s="53"/>
    </row>
    <row r="1116" spans="1:5" ht="3" customHeight="1">
      <c r="A1116" s="54"/>
      <c r="B1116" s="55"/>
      <c r="C1116" s="55"/>
      <c r="D1116" s="56"/>
    </row>
    <row r="1117" spans="1:5" ht="15" customHeight="1">
      <c r="A1117" s="69" t="s">
        <v>138</v>
      </c>
      <c r="B1117" s="58"/>
      <c r="C1117" s="58"/>
      <c r="D1117" s="62"/>
      <c r="E1117" s="60"/>
    </row>
    <row r="1118" spans="1:5" ht="15" customHeight="1">
      <c r="A1118" s="69"/>
      <c r="B1118" s="58"/>
      <c r="C1118" s="58"/>
      <c r="D1118" s="62"/>
      <c r="E1118" s="60"/>
    </row>
    <row r="1119" spans="1:5" ht="15" customHeight="1">
      <c r="A1119" s="70" t="s">
        <v>100</v>
      </c>
      <c r="B1119" s="74">
        <v>1756624</v>
      </c>
      <c r="C1119" s="74">
        <v>3041</v>
      </c>
      <c r="D1119" s="75">
        <v>173.11615917805975</v>
      </c>
      <c r="E1119" s="60"/>
    </row>
    <row r="1120" spans="1:5" ht="15" customHeight="1">
      <c r="A1120" s="71" t="s">
        <v>101</v>
      </c>
      <c r="B1120" s="72">
        <v>14028</v>
      </c>
      <c r="C1120" s="72">
        <v>17</v>
      </c>
      <c r="D1120" s="73">
        <v>121.18619903051041</v>
      </c>
      <c r="E1120" s="60"/>
    </row>
    <row r="1121" spans="1:5" ht="15" customHeight="1">
      <c r="A1121" s="71" t="s">
        <v>102</v>
      </c>
      <c r="B1121" s="72">
        <v>31508</v>
      </c>
      <c r="C1121" s="72">
        <v>28</v>
      </c>
      <c r="D1121" s="73">
        <v>88.866319664847026</v>
      </c>
      <c r="E1121" s="60"/>
    </row>
    <row r="1122" spans="1:5" ht="15" customHeight="1">
      <c r="A1122" s="71" t="s">
        <v>103</v>
      </c>
      <c r="B1122" s="72">
        <v>3750</v>
      </c>
      <c r="C1122" s="72">
        <v>3</v>
      </c>
      <c r="D1122" s="73">
        <v>80</v>
      </c>
      <c r="E1122" s="60"/>
    </row>
    <row r="1123" spans="1:5" ht="15" customHeight="1">
      <c r="A1123" s="71" t="s">
        <v>104</v>
      </c>
      <c r="B1123" s="72">
        <v>8741</v>
      </c>
      <c r="C1123" s="72">
        <v>23</v>
      </c>
      <c r="D1123" s="73">
        <v>263.12778858254205</v>
      </c>
      <c r="E1123" s="60"/>
    </row>
    <row r="1124" spans="1:5" ht="15" customHeight="1">
      <c r="A1124" s="71" t="s">
        <v>105</v>
      </c>
      <c r="B1124" s="72">
        <v>45599</v>
      </c>
      <c r="C1124" s="72">
        <v>48</v>
      </c>
      <c r="D1124" s="73">
        <v>105.26546634794622</v>
      </c>
      <c r="E1124" s="60"/>
    </row>
    <row r="1125" spans="1:5" ht="15" customHeight="1">
      <c r="A1125" s="71" t="s">
        <v>106</v>
      </c>
      <c r="B1125" s="72">
        <v>9240</v>
      </c>
      <c r="C1125" s="72">
        <v>8</v>
      </c>
      <c r="D1125" s="73">
        <v>86.580086580086586</v>
      </c>
      <c r="E1125" s="60"/>
    </row>
    <row r="1126" spans="1:5" ht="15" customHeight="1">
      <c r="A1126" s="71" t="s">
        <v>107</v>
      </c>
      <c r="B1126" s="72">
        <v>54448</v>
      </c>
      <c r="C1126" s="72">
        <v>149</v>
      </c>
      <c r="D1126" s="73">
        <v>273.65559800176317</v>
      </c>
      <c r="E1126" s="60"/>
    </row>
    <row r="1127" spans="1:5" ht="15" customHeight="1">
      <c r="A1127" s="71" t="s">
        <v>108</v>
      </c>
      <c r="B1127" s="72">
        <v>61443</v>
      </c>
      <c r="C1127" s="72">
        <v>79</v>
      </c>
      <c r="D1127" s="73">
        <v>128.57445111729569</v>
      </c>
      <c r="E1127" s="60"/>
    </row>
    <row r="1128" spans="1:5" ht="15" customHeight="1">
      <c r="A1128" s="71" t="s">
        <v>109</v>
      </c>
      <c r="B1128" s="72">
        <v>226585</v>
      </c>
      <c r="C1128" s="72">
        <v>294</v>
      </c>
      <c r="D1128" s="73">
        <v>129.75263146280645</v>
      </c>
      <c r="E1128" s="60"/>
    </row>
    <row r="1129" spans="1:5" ht="15" customHeight="1">
      <c r="A1129" s="71" t="s">
        <v>110</v>
      </c>
      <c r="B1129" s="72">
        <v>38382</v>
      </c>
      <c r="C1129" s="72">
        <v>49</v>
      </c>
      <c r="D1129" s="73">
        <v>127.66400917096556</v>
      </c>
      <c r="E1129" s="60"/>
    </row>
    <row r="1130" spans="1:5" ht="15" customHeight="1">
      <c r="A1130" s="71" t="s">
        <v>111</v>
      </c>
      <c r="B1130" s="72">
        <v>88036</v>
      </c>
      <c r="C1130" s="72">
        <v>163</v>
      </c>
      <c r="D1130" s="73">
        <v>185.15152891998727</v>
      </c>
      <c r="E1130" s="60"/>
    </row>
    <row r="1131" spans="1:5" ht="15" customHeight="1">
      <c r="A1131" s="71" t="s">
        <v>112</v>
      </c>
      <c r="B1131" s="72">
        <v>63994</v>
      </c>
      <c r="C1131" s="72">
        <v>111</v>
      </c>
      <c r="D1131" s="73">
        <v>173.45376129012095</v>
      </c>
      <c r="E1131" s="60"/>
    </row>
    <row r="1132" spans="1:5" ht="15" customHeight="1">
      <c r="A1132" s="71" t="s">
        <v>113</v>
      </c>
      <c r="B1132" s="72">
        <v>47989</v>
      </c>
      <c r="C1132" s="72">
        <v>125</v>
      </c>
      <c r="D1132" s="73">
        <v>260.47635916564212</v>
      </c>
      <c r="E1132" s="60"/>
    </row>
    <row r="1133" spans="1:5" ht="15" customHeight="1">
      <c r="A1133" s="71" t="s">
        <v>114</v>
      </c>
      <c r="B1133" s="72">
        <v>122470</v>
      </c>
      <c r="C1133" s="72">
        <v>170</v>
      </c>
      <c r="D1133" s="73">
        <v>138.80950436841675</v>
      </c>
      <c r="E1133" s="60"/>
    </row>
    <row r="1134" spans="1:5" ht="15" customHeight="1">
      <c r="A1134" s="71" t="s">
        <v>115</v>
      </c>
      <c r="B1134" s="72">
        <v>103135</v>
      </c>
      <c r="C1134" s="72">
        <v>197</v>
      </c>
      <c r="D1134" s="73">
        <v>191.01178067581324</v>
      </c>
      <c r="E1134" s="60"/>
    </row>
    <row r="1135" spans="1:5" ht="15" customHeight="1">
      <c r="A1135" s="71" t="s">
        <v>116</v>
      </c>
      <c r="B1135" s="72">
        <v>101902</v>
      </c>
      <c r="C1135" s="72">
        <v>162</v>
      </c>
      <c r="D1135" s="73">
        <v>158.97627131950307</v>
      </c>
      <c r="E1135" s="60"/>
    </row>
    <row r="1136" spans="1:5" ht="15" customHeight="1">
      <c r="A1136" s="71" t="s">
        <v>117</v>
      </c>
      <c r="B1136" s="72">
        <v>21626</v>
      </c>
      <c r="C1136" s="72">
        <v>32</v>
      </c>
      <c r="D1136" s="73">
        <v>147.9700360676963</v>
      </c>
      <c r="E1136" s="60"/>
    </row>
    <row r="1137" spans="1:5" ht="15" customHeight="1">
      <c r="A1137" s="71" t="s">
        <v>118</v>
      </c>
      <c r="B1137" s="72">
        <v>22217</v>
      </c>
      <c r="C1137" s="72">
        <v>29</v>
      </c>
      <c r="D1137" s="73">
        <v>130.53067470855652</v>
      </c>
      <c r="E1137" s="60"/>
    </row>
    <row r="1138" spans="1:5" ht="15" customHeight="1">
      <c r="A1138" s="71" t="s">
        <v>119</v>
      </c>
      <c r="B1138" s="72">
        <v>55576</v>
      </c>
      <c r="C1138" s="72">
        <v>27</v>
      </c>
      <c r="D1138" s="73">
        <v>48.582121779185258</v>
      </c>
      <c r="E1138" s="60"/>
    </row>
    <row r="1139" spans="1:5" ht="15" customHeight="1">
      <c r="A1139" s="71" t="s">
        <v>120</v>
      </c>
      <c r="B1139" s="72">
        <v>82251</v>
      </c>
      <c r="C1139" s="72">
        <v>214</v>
      </c>
      <c r="D1139" s="73">
        <v>260.17920754762861</v>
      </c>
      <c r="E1139" s="60"/>
    </row>
    <row r="1140" spans="1:5" ht="15" customHeight="1">
      <c r="A1140" s="71" t="s">
        <v>121</v>
      </c>
      <c r="B1140" s="72">
        <v>98299</v>
      </c>
      <c r="C1140" s="72">
        <v>243</v>
      </c>
      <c r="D1140" s="73">
        <v>247.20495630677829</v>
      </c>
      <c r="E1140" s="60"/>
    </row>
    <row r="1141" spans="1:5" ht="15" customHeight="1">
      <c r="A1141" s="71" t="s">
        <v>122</v>
      </c>
      <c r="B1141" s="72">
        <v>19963</v>
      </c>
      <c r="C1141" s="72">
        <v>51</v>
      </c>
      <c r="D1141" s="73">
        <v>255.47262435505684</v>
      </c>
      <c r="E1141" s="60"/>
    </row>
    <row r="1142" spans="1:5" ht="15" customHeight="1">
      <c r="A1142" s="71" t="s">
        <v>123</v>
      </c>
      <c r="B1142" s="72">
        <v>2057</v>
      </c>
      <c r="C1142" s="72">
        <v>2</v>
      </c>
      <c r="D1142" s="73">
        <v>97.228974234321825</v>
      </c>
      <c r="E1142" s="60"/>
    </row>
    <row r="1143" spans="1:5" ht="15" customHeight="1">
      <c r="A1143" s="71" t="s">
        <v>124</v>
      </c>
      <c r="B1143" s="72">
        <v>55280</v>
      </c>
      <c r="C1143" s="72">
        <v>146</v>
      </c>
      <c r="D1143" s="73">
        <v>264.10998552821997</v>
      </c>
      <c r="E1143" s="60"/>
    </row>
    <row r="1144" spans="1:5" ht="15" customHeight="1">
      <c r="A1144" s="71" t="s">
        <v>125</v>
      </c>
      <c r="B1144" s="72">
        <v>47754</v>
      </c>
      <c r="C1144" s="72">
        <v>62</v>
      </c>
      <c r="D1144" s="73">
        <v>129.83205595342798</v>
      </c>
      <c r="E1144" s="60"/>
    </row>
    <row r="1145" spans="1:5" ht="15" customHeight="1">
      <c r="A1145" s="71" t="s">
        <v>126</v>
      </c>
      <c r="B1145" s="72">
        <v>42851</v>
      </c>
      <c r="C1145" s="72">
        <v>40</v>
      </c>
      <c r="D1145" s="73">
        <v>93.34671302886747</v>
      </c>
      <c r="E1145" s="60"/>
    </row>
    <row r="1146" spans="1:5" ht="15" customHeight="1">
      <c r="A1146" s="71" t="s">
        <v>127</v>
      </c>
      <c r="B1146" s="72">
        <v>28443</v>
      </c>
      <c r="C1146" s="72">
        <v>47</v>
      </c>
      <c r="D1146" s="73">
        <v>165.24276623422284</v>
      </c>
      <c r="E1146" s="60"/>
    </row>
    <row r="1147" spans="1:5" ht="15" customHeight="1">
      <c r="A1147" s="71" t="s">
        <v>128</v>
      </c>
      <c r="B1147" s="72">
        <v>49246</v>
      </c>
      <c r="C1147" s="72">
        <v>69</v>
      </c>
      <c r="D1147" s="73">
        <v>140.11290257076718</v>
      </c>
      <c r="E1147" s="60"/>
    </row>
    <row r="1148" spans="1:5" ht="15" customHeight="1">
      <c r="A1148" s="71" t="s">
        <v>129</v>
      </c>
      <c r="B1148" s="72">
        <v>19525</v>
      </c>
      <c r="C1148" s="72">
        <v>26</v>
      </c>
      <c r="D1148" s="73">
        <v>133.16261203585145</v>
      </c>
      <c r="E1148" s="60"/>
    </row>
    <row r="1149" spans="1:5" ht="15" customHeight="1">
      <c r="A1149" s="71" t="s">
        <v>130</v>
      </c>
      <c r="B1149" s="72">
        <v>115462</v>
      </c>
      <c r="C1149" s="72">
        <v>305</v>
      </c>
      <c r="D1149" s="73">
        <v>264.15617259358055</v>
      </c>
      <c r="E1149" s="60"/>
    </row>
    <row r="1150" spans="1:5" ht="15" customHeight="1">
      <c r="A1150" s="71" t="s">
        <v>131</v>
      </c>
      <c r="B1150" s="72">
        <v>29897</v>
      </c>
      <c r="C1150" s="72">
        <v>55</v>
      </c>
      <c r="D1150" s="73">
        <v>183.96494631568385</v>
      </c>
      <c r="E1150" s="60"/>
    </row>
    <row r="1151" spans="1:5" ht="15" customHeight="1">
      <c r="A1151" s="71" t="s">
        <v>132</v>
      </c>
      <c r="B1151" s="72">
        <v>44927</v>
      </c>
      <c r="C1151" s="72">
        <v>67</v>
      </c>
      <c r="D1151" s="73">
        <v>149.13081220646828</v>
      </c>
      <c r="E1151" s="60"/>
    </row>
    <row r="1152" spans="1:5" ht="15" customHeight="1">
      <c r="A1152" s="71"/>
      <c r="B1152" s="72"/>
      <c r="C1152" s="72"/>
      <c r="D1152" s="73"/>
      <c r="E1152" s="60"/>
    </row>
    <row r="1153" spans="1:5" ht="15" customHeight="1">
      <c r="A1153" s="61" t="s">
        <v>99</v>
      </c>
      <c r="B1153" s="66"/>
      <c r="C1153" s="66"/>
      <c r="D1153" s="67"/>
      <c r="E1153" s="60"/>
    </row>
    <row r="1154" spans="1:5" ht="13.5" customHeight="1">
      <c r="A1154" s="40" t="s">
        <v>56</v>
      </c>
      <c r="B1154" s="41"/>
      <c r="C1154" s="41"/>
      <c r="D1154" s="42" t="s">
        <v>28</v>
      </c>
    </row>
    <row r="1155" spans="1:5" ht="12.75" customHeight="1">
      <c r="A1155" s="40" t="s">
        <v>58</v>
      </c>
      <c r="B1155" s="41"/>
      <c r="C1155" s="41"/>
      <c r="D1155" s="44"/>
    </row>
    <row r="1156" spans="1:5" ht="12.75" customHeight="1">
      <c r="A1156" s="40" t="s">
        <v>59</v>
      </c>
      <c r="B1156" s="41"/>
      <c r="C1156" s="41"/>
      <c r="D1156" s="44"/>
    </row>
    <row r="1157" spans="1:5" ht="12.75" customHeight="1">
      <c r="A1157" s="40" t="s">
        <v>678</v>
      </c>
      <c r="B1157" s="41"/>
      <c r="C1157" s="41"/>
      <c r="D1157" s="44"/>
    </row>
    <row r="1158" spans="1:5" ht="3" customHeight="1">
      <c r="A1158" s="45"/>
      <c r="B1158" s="45"/>
      <c r="C1158" s="45"/>
      <c r="D1158" s="46"/>
    </row>
    <row r="1159" spans="1:5" ht="3" customHeight="1">
      <c r="A1159" s="47"/>
      <c r="B1159" s="48"/>
      <c r="C1159" s="48"/>
      <c r="D1159" s="49"/>
    </row>
    <row r="1160" spans="1:5" ht="15" customHeight="1">
      <c r="A1160" s="1002" t="s">
        <v>60</v>
      </c>
      <c r="B1160" s="50" t="s">
        <v>61</v>
      </c>
      <c r="C1160" s="50" t="s">
        <v>62</v>
      </c>
      <c r="D1160" s="51" t="s">
        <v>63</v>
      </c>
    </row>
    <row r="1161" spans="1:5" ht="15" customHeight="1">
      <c r="A1161" s="1002"/>
      <c r="B1161" s="50" t="s">
        <v>64</v>
      </c>
      <c r="C1161" s="50" t="s">
        <v>65</v>
      </c>
      <c r="D1161" s="945" t="s">
        <v>861</v>
      </c>
    </row>
    <row r="1162" spans="1:5" ht="15" customHeight="1">
      <c r="A1162" s="1002"/>
      <c r="B1162" s="50"/>
      <c r="C1162" s="876" t="s">
        <v>803</v>
      </c>
      <c r="D1162" s="945" t="s">
        <v>862</v>
      </c>
    </row>
    <row r="1163" spans="1:5" ht="3" customHeight="1">
      <c r="A1163" s="52"/>
      <c r="B1163" s="52"/>
      <c r="C1163" s="52"/>
      <c r="D1163" s="53"/>
    </row>
    <row r="1164" spans="1:5" ht="3" customHeight="1">
      <c r="A1164" s="54"/>
      <c r="B1164" s="55"/>
      <c r="C1164" s="55"/>
      <c r="D1164" s="56"/>
    </row>
    <row r="1165" spans="1:5" ht="15" customHeight="1">
      <c r="A1165" s="69" t="s">
        <v>139</v>
      </c>
      <c r="B1165" s="58"/>
      <c r="C1165" s="58"/>
      <c r="D1165" s="62"/>
      <c r="E1165" s="60"/>
    </row>
    <row r="1166" spans="1:5" ht="15" customHeight="1">
      <c r="A1166" s="69"/>
      <c r="B1166" s="58"/>
      <c r="C1166" s="58"/>
      <c r="D1166" s="62"/>
      <c r="E1166" s="60"/>
    </row>
    <row r="1167" spans="1:5" ht="15" customHeight="1">
      <c r="A1167" s="70" t="s">
        <v>100</v>
      </c>
      <c r="B1167" s="74">
        <v>1849408</v>
      </c>
      <c r="C1167" s="74">
        <v>3259</v>
      </c>
      <c r="D1167" s="75">
        <v>176.21855209883378</v>
      </c>
      <c r="E1167" s="60"/>
    </row>
    <row r="1168" spans="1:5" ht="15" customHeight="1">
      <c r="A1168" s="71" t="s">
        <v>101</v>
      </c>
      <c r="B1168" s="72">
        <v>14868</v>
      </c>
      <c r="C1168" s="72">
        <v>16</v>
      </c>
      <c r="D1168" s="73">
        <v>107.61366693570083</v>
      </c>
      <c r="E1168" s="60"/>
    </row>
    <row r="1169" spans="1:5" ht="15" customHeight="1">
      <c r="A1169" s="71" t="s">
        <v>102</v>
      </c>
      <c r="B1169" s="72">
        <v>32059</v>
      </c>
      <c r="C1169" s="72">
        <v>32</v>
      </c>
      <c r="D1169" s="73">
        <v>99.815964315792755</v>
      </c>
      <c r="E1169" s="60"/>
    </row>
    <row r="1170" spans="1:5" ht="15" customHeight="1">
      <c r="A1170" s="71" t="s">
        <v>103</v>
      </c>
      <c r="B1170" s="72">
        <v>4321</v>
      </c>
      <c r="C1170" s="72">
        <v>4</v>
      </c>
      <c r="D1170" s="73">
        <v>92.571164082388336</v>
      </c>
      <c r="E1170" s="60"/>
    </row>
    <row r="1171" spans="1:5" ht="15" customHeight="1">
      <c r="A1171" s="71" t="s">
        <v>104</v>
      </c>
      <c r="B1171" s="72">
        <v>9181</v>
      </c>
      <c r="C1171" s="72">
        <v>23</v>
      </c>
      <c r="D1171" s="73">
        <v>250.51737283520313</v>
      </c>
      <c r="E1171" s="60"/>
    </row>
    <row r="1172" spans="1:5" ht="15" customHeight="1">
      <c r="A1172" s="71" t="s">
        <v>105</v>
      </c>
      <c r="B1172" s="72">
        <v>48279</v>
      </c>
      <c r="C1172" s="72">
        <v>46</v>
      </c>
      <c r="D1172" s="73">
        <v>95.279521116841693</v>
      </c>
      <c r="E1172" s="60"/>
    </row>
    <row r="1173" spans="1:5" ht="15" customHeight="1">
      <c r="A1173" s="71" t="s">
        <v>106</v>
      </c>
      <c r="B1173" s="72">
        <v>9182</v>
      </c>
      <c r="C1173" s="72">
        <v>16</v>
      </c>
      <c r="D1173" s="73">
        <v>174.25397516880855</v>
      </c>
      <c r="E1173" s="60"/>
    </row>
    <row r="1174" spans="1:5" ht="15" customHeight="1">
      <c r="A1174" s="71" t="s">
        <v>107</v>
      </c>
      <c r="B1174" s="72">
        <v>55206</v>
      </c>
      <c r="C1174" s="72">
        <v>135</v>
      </c>
      <c r="D1174" s="73">
        <v>244.53863710466251</v>
      </c>
      <c r="E1174" s="60"/>
    </row>
    <row r="1175" spans="1:5" ht="15" customHeight="1">
      <c r="A1175" s="71" t="s">
        <v>108</v>
      </c>
      <c r="B1175" s="72">
        <v>62203</v>
      </c>
      <c r="C1175" s="72">
        <v>94</v>
      </c>
      <c r="D1175" s="73">
        <v>151.11811327427935</v>
      </c>
      <c r="E1175" s="60"/>
    </row>
    <row r="1176" spans="1:5" ht="15" customHeight="1">
      <c r="A1176" s="71" t="s">
        <v>109</v>
      </c>
      <c r="B1176" s="72">
        <v>240654</v>
      </c>
      <c r="C1176" s="72">
        <v>310</v>
      </c>
      <c r="D1176" s="73">
        <v>128.81564403666675</v>
      </c>
      <c r="E1176" s="60"/>
    </row>
    <row r="1177" spans="1:5" ht="15" customHeight="1">
      <c r="A1177" s="71" t="s">
        <v>110</v>
      </c>
      <c r="B1177" s="72">
        <v>40489</v>
      </c>
      <c r="C1177" s="72">
        <v>65</v>
      </c>
      <c r="D1177" s="73">
        <v>160.53742991923733</v>
      </c>
      <c r="E1177" s="60"/>
    </row>
    <row r="1178" spans="1:5" ht="15" customHeight="1">
      <c r="A1178" s="71" t="s">
        <v>111</v>
      </c>
      <c r="B1178" s="72">
        <v>93327</v>
      </c>
      <c r="C1178" s="72">
        <v>183</v>
      </c>
      <c r="D1178" s="73">
        <v>196.08473432125751</v>
      </c>
      <c r="E1178" s="60"/>
    </row>
    <row r="1179" spans="1:5" ht="15" customHeight="1">
      <c r="A1179" s="71" t="s">
        <v>112</v>
      </c>
      <c r="B1179" s="72">
        <v>68410</v>
      </c>
      <c r="C1179" s="72">
        <v>156</v>
      </c>
      <c r="D1179" s="73">
        <v>228.0368367197778</v>
      </c>
      <c r="E1179" s="60"/>
    </row>
    <row r="1180" spans="1:5" ht="15" customHeight="1">
      <c r="A1180" s="71" t="s">
        <v>113</v>
      </c>
      <c r="B1180" s="72">
        <v>52498</v>
      </c>
      <c r="C1180" s="72">
        <v>117</v>
      </c>
      <c r="D1180" s="73">
        <v>222.86563297649434</v>
      </c>
      <c r="E1180" s="60"/>
    </row>
    <row r="1181" spans="1:5" ht="15" customHeight="1">
      <c r="A1181" s="71" t="s">
        <v>114</v>
      </c>
      <c r="B1181" s="72">
        <v>125105</v>
      </c>
      <c r="C1181" s="72">
        <v>165</v>
      </c>
      <c r="D1181" s="73">
        <v>131.88921306102876</v>
      </c>
      <c r="E1181" s="60"/>
    </row>
    <row r="1182" spans="1:5" ht="15" customHeight="1">
      <c r="A1182" s="71" t="s">
        <v>115</v>
      </c>
      <c r="B1182" s="72">
        <v>110353</v>
      </c>
      <c r="C1182" s="72">
        <v>214</v>
      </c>
      <c r="D1182" s="73">
        <v>193.92313756762391</v>
      </c>
      <c r="E1182" s="60"/>
    </row>
    <row r="1183" spans="1:5" ht="15" customHeight="1">
      <c r="A1183" s="71" t="s">
        <v>116</v>
      </c>
      <c r="B1183" s="72">
        <v>104417</v>
      </c>
      <c r="C1183" s="72">
        <v>184</v>
      </c>
      <c r="D1183" s="73">
        <v>176.21651646762501</v>
      </c>
      <c r="E1183" s="60"/>
    </row>
    <row r="1184" spans="1:5" ht="15" customHeight="1">
      <c r="A1184" s="71" t="s">
        <v>117</v>
      </c>
      <c r="B1184" s="72">
        <v>22999</v>
      </c>
      <c r="C1184" s="72">
        <v>29</v>
      </c>
      <c r="D1184" s="73">
        <v>126.09243880168702</v>
      </c>
      <c r="E1184" s="60"/>
    </row>
    <row r="1185" spans="1:5" ht="15" customHeight="1">
      <c r="A1185" s="71" t="s">
        <v>118</v>
      </c>
      <c r="B1185" s="72">
        <v>22753</v>
      </c>
      <c r="C1185" s="72">
        <v>36</v>
      </c>
      <c r="D1185" s="73">
        <v>158.22089394805081</v>
      </c>
      <c r="E1185" s="60"/>
    </row>
    <row r="1186" spans="1:5" ht="15" customHeight="1">
      <c r="A1186" s="71" t="s">
        <v>119</v>
      </c>
      <c r="B1186" s="72">
        <v>61334</v>
      </c>
      <c r="C1186" s="72">
        <v>48</v>
      </c>
      <c r="D1186" s="73">
        <v>78.260018912837907</v>
      </c>
      <c r="E1186" s="60"/>
    </row>
    <row r="1187" spans="1:5" ht="15" customHeight="1">
      <c r="A1187" s="71" t="s">
        <v>120</v>
      </c>
      <c r="B1187" s="72">
        <v>85822</v>
      </c>
      <c r="C1187" s="72">
        <v>216</v>
      </c>
      <c r="D1187" s="73">
        <v>251.68371746172309</v>
      </c>
      <c r="E1187" s="60"/>
    </row>
    <row r="1188" spans="1:5" ht="15" customHeight="1">
      <c r="A1188" s="71" t="s">
        <v>121</v>
      </c>
      <c r="B1188" s="72">
        <v>107418</v>
      </c>
      <c r="C1188" s="72">
        <v>264</v>
      </c>
      <c r="D1188" s="73">
        <v>245.76886555325922</v>
      </c>
      <c r="E1188" s="60"/>
    </row>
    <row r="1189" spans="1:5" ht="15" customHeight="1">
      <c r="A1189" s="71" t="s">
        <v>122</v>
      </c>
      <c r="B1189" s="72">
        <v>22037</v>
      </c>
      <c r="C1189" s="72">
        <v>66</v>
      </c>
      <c r="D1189" s="73">
        <v>299.49630167445662</v>
      </c>
      <c r="E1189" s="60"/>
    </row>
    <row r="1190" spans="1:5" ht="15" customHeight="1">
      <c r="A1190" s="71" t="s">
        <v>123</v>
      </c>
      <c r="B1190" s="72">
        <v>2043</v>
      </c>
      <c r="C1190" s="72">
        <v>3</v>
      </c>
      <c r="D1190" s="73">
        <v>146.84287812041114</v>
      </c>
      <c r="E1190" s="60"/>
    </row>
    <row r="1191" spans="1:5" ht="15" customHeight="1">
      <c r="A1191" s="71" t="s">
        <v>124</v>
      </c>
      <c r="B1191" s="72">
        <v>56610</v>
      </c>
      <c r="C1191" s="72">
        <v>125</v>
      </c>
      <c r="D1191" s="73">
        <v>220.80904433845612</v>
      </c>
      <c r="E1191" s="60"/>
    </row>
    <row r="1192" spans="1:5" ht="15" customHeight="1">
      <c r="A1192" s="71" t="s">
        <v>125</v>
      </c>
      <c r="B1192" s="72">
        <v>51851</v>
      </c>
      <c r="C1192" s="72">
        <v>77</v>
      </c>
      <c r="D1192" s="73">
        <v>148.50243968293765</v>
      </c>
      <c r="E1192" s="60"/>
    </row>
    <row r="1193" spans="1:5" ht="15" customHeight="1">
      <c r="A1193" s="71" t="s">
        <v>126</v>
      </c>
      <c r="B1193" s="72">
        <v>43490</v>
      </c>
      <c r="C1193" s="72">
        <v>56</v>
      </c>
      <c r="D1193" s="73">
        <v>128.76523338698553</v>
      </c>
      <c r="E1193" s="60"/>
    </row>
    <row r="1194" spans="1:5" ht="15" customHeight="1">
      <c r="A1194" s="71" t="s">
        <v>127</v>
      </c>
      <c r="B1194" s="72">
        <v>28705</v>
      </c>
      <c r="C1194" s="72">
        <v>48</v>
      </c>
      <c r="D1194" s="73">
        <v>167.21825465946699</v>
      </c>
      <c r="E1194" s="60"/>
    </row>
    <row r="1195" spans="1:5" ht="15" customHeight="1">
      <c r="A1195" s="71" t="s">
        <v>128</v>
      </c>
      <c r="B1195" s="72">
        <v>53173</v>
      </c>
      <c r="C1195" s="72">
        <v>58</v>
      </c>
      <c r="D1195" s="73">
        <v>109.07791548342203</v>
      </c>
      <c r="E1195" s="60"/>
    </row>
    <row r="1196" spans="1:5" ht="15" customHeight="1">
      <c r="A1196" s="71" t="s">
        <v>129</v>
      </c>
      <c r="B1196" s="72">
        <v>20860</v>
      </c>
      <c r="C1196" s="72">
        <v>28</v>
      </c>
      <c r="D1196" s="73">
        <v>134.22818791946307</v>
      </c>
      <c r="E1196" s="60"/>
    </row>
    <row r="1197" spans="1:5" ht="15" customHeight="1">
      <c r="A1197" s="71" t="s">
        <v>130</v>
      </c>
      <c r="B1197" s="72">
        <v>123663</v>
      </c>
      <c r="C1197" s="72">
        <v>314</v>
      </c>
      <c r="D1197" s="73">
        <v>253.91588429845629</v>
      </c>
      <c r="E1197" s="60"/>
    </row>
    <row r="1198" spans="1:5" ht="15" customHeight="1">
      <c r="A1198" s="71" t="s">
        <v>131</v>
      </c>
      <c r="B1198" s="72">
        <v>30122</v>
      </c>
      <c r="C1198" s="72">
        <v>43</v>
      </c>
      <c r="D1198" s="73">
        <v>142.75280525861496</v>
      </c>
      <c r="E1198" s="60"/>
    </row>
    <row r="1199" spans="1:5" ht="15" customHeight="1">
      <c r="A1199" s="71" t="s">
        <v>132</v>
      </c>
      <c r="B1199" s="72">
        <v>45976</v>
      </c>
      <c r="C1199" s="72">
        <v>88</v>
      </c>
      <c r="D1199" s="73">
        <v>191.40421089263964</v>
      </c>
      <c r="E1199" s="60"/>
    </row>
    <row r="1200" spans="1:5" ht="15" customHeight="1">
      <c r="A1200" s="71"/>
      <c r="B1200" s="72"/>
      <c r="C1200" s="72"/>
      <c r="D1200" s="73"/>
      <c r="E1200" s="60"/>
    </row>
    <row r="1201" spans="1:5" ht="15" customHeight="1">
      <c r="A1201" s="61" t="s">
        <v>99</v>
      </c>
      <c r="B1201" s="72"/>
      <c r="C1201" s="72"/>
      <c r="D1201" s="73"/>
      <c r="E1201" s="60"/>
    </row>
    <row r="1202" spans="1:5" ht="13.5" customHeight="1">
      <c r="A1202" s="40" t="s">
        <v>56</v>
      </c>
      <c r="B1202" s="41"/>
      <c r="C1202" s="41"/>
      <c r="D1202" s="42" t="s">
        <v>28</v>
      </c>
    </row>
    <row r="1203" spans="1:5" ht="12.75" customHeight="1">
      <c r="A1203" s="40" t="s">
        <v>58</v>
      </c>
      <c r="B1203" s="41"/>
      <c r="C1203" s="41"/>
      <c r="D1203" s="44"/>
    </row>
    <row r="1204" spans="1:5" ht="12.75" customHeight="1">
      <c r="A1204" s="40" t="s">
        <v>59</v>
      </c>
      <c r="B1204" s="41"/>
      <c r="C1204" s="41"/>
      <c r="D1204" s="44"/>
    </row>
    <row r="1205" spans="1:5" ht="12.75" customHeight="1">
      <c r="A1205" s="40" t="s">
        <v>678</v>
      </c>
      <c r="B1205" s="41"/>
      <c r="C1205" s="41"/>
      <c r="D1205" s="44"/>
    </row>
    <row r="1206" spans="1:5" ht="3" customHeight="1">
      <c r="A1206" s="45"/>
      <c r="B1206" s="45"/>
      <c r="C1206" s="45"/>
      <c r="D1206" s="46"/>
    </row>
    <row r="1207" spans="1:5" ht="3" customHeight="1">
      <c r="A1207" s="47"/>
      <c r="B1207" s="48"/>
      <c r="C1207" s="48"/>
      <c r="D1207" s="49"/>
    </row>
    <row r="1208" spans="1:5" ht="15" customHeight="1">
      <c r="A1208" s="1002" t="s">
        <v>60</v>
      </c>
      <c r="B1208" s="50" t="s">
        <v>61</v>
      </c>
      <c r="C1208" s="50" t="s">
        <v>62</v>
      </c>
      <c r="D1208" s="51" t="s">
        <v>63</v>
      </c>
    </row>
    <row r="1209" spans="1:5" ht="15" customHeight="1">
      <c r="A1209" s="1002"/>
      <c r="B1209" s="50" t="s">
        <v>64</v>
      </c>
      <c r="C1209" s="50" t="s">
        <v>65</v>
      </c>
      <c r="D1209" s="945" t="s">
        <v>861</v>
      </c>
    </row>
    <row r="1210" spans="1:5" ht="15" customHeight="1">
      <c r="A1210" s="1002"/>
      <c r="B1210" s="50"/>
      <c r="C1210" s="876" t="s">
        <v>803</v>
      </c>
      <c r="D1210" s="945" t="s">
        <v>862</v>
      </c>
    </row>
    <row r="1211" spans="1:5" ht="3" customHeight="1">
      <c r="A1211" s="52"/>
      <c r="B1211" s="52"/>
      <c r="C1211" s="52"/>
      <c r="D1211" s="53"/>
    </row>
    <row r="1212" spans="1:5" ht="3" customHeight="1">
      <c r="A1212" s="54"/>
      <c r="B1212" s="55"/>
      <c r="C1212" s="55"/>
      <c r="D1212" s="56"/>
    </row>
    <row r="1213" spans="1:5" ht="15" customHeight="1">
      <c r="A1213" s="69" t="s">
        <v>140</v>
      </c>
      <c r="B1213" s="58"/>
      <c r="C1213" s="58"/>
      <c r="D1213" s="62"/>
      <c r="E1213" s="60"/>
    </row>
    <row r="1214" spans="1:5" ht="15" customHeight="1">
      <c r="A1214" s="69"/>
      <c r="B1214" s="76"/>
      <c r="C1214" s="76"/>
      <c r="D1214" s="77"/>
      <c r="E1214" s="60"/>
    </row>
    <row r="1215" spans="1:5" ht="15" customHeight="1">
      <c r="A1215" s="70" t="s">
        <v>100</v>
      </c>
      <c r="B1215" s="58">
        <v>1888171</v>
      </c>
      <c r="C1215" s="58">
        <v>3109</v>
      </c>
      <c r="D1215" s="62">
        <v>164.65669687756034</v>
      </c>
      <c r="E1215" s="60"/>
    </row>
    <row r="1216" spans="1:5" ht="15" customHeight="1">
      <c r="A1216" s="71" t="s">
        <v>101</v>
      </c>
      <c r="B1216" s="72">
        <v>15657</v>
      </c>
      <c r="C1216" s="72">
        <v>17</v>
      </c>
      <c r="D1216" s="73">
        <v>108.57763300760044</v>
      </c>
      <c r="E1216" s="60"/>
    </row>
    <row r="1217" spans="1:5" ht="15" customHeight="1">
      <c r="A1217" s="71" t="s">
        <v>102</v>
      </c>
      <c r="B1217" s="72">
        <v>32660</v>
      </c>
      <c r="C1217" s="72">
        <v>20</v>
      </c>
      <c r="D1217" s="73">
        <v>61.236987140232699</v>
      </c>
      <c r="E1217" s="60"/>
    </row>
    <row r="1218" spans="1:5" ht="15" customHeight="1">
      <c r="A1218" s="71" t="s">
        <v>103</v>
      </c>
      <c r="B1218" s="72">
        <v>4693</v>
      </c>
      <c r="C1218" s="72">
        <v>6</v>
      </c>
      <c r="D1218" s="73">
        <v>127.84998934583423</v>
      </c>
      <c r="E1218" s="60"/>
    </row>
    <row r="1219" spans="1:5" ht="15" customHeight="1">
      <c r="A1219" s="71" t="s">
        <v>104</v>
      </c>
      <c r="B1219" s="72">
        <v>9386</v>
      </c>
      <c r="C1219" s="72">
        <v>22</v>
      </c>
      <c r="D1219" s="73">
        <v>234.39164713402943</v>
      </c>
      <c r="E1219" s="60"/>
    </row>
    <row r="1220" spans="1:5" ht="15" customHeight="1">
      <c r="A1220" s="71" t="s">
        <v>105</v>
      </c>
      <c r="B1220" s="72">
        <v>52197</v>
      </c>
      <c r="C1220" s="72">
        <v>54</v>
      </c>
      <c r="D1220" s="73">
        <v>103.45422150698316</v>
      </c>
      <c r="E1220" s="60"/>
    </row>
    <row r="1221" spans="1:5" ht="15" customHeight="1">
      <c r="A1221" s="71" t="s">
        <v>106</v>
      </c>
      <c r="B1221" s="72">
        <v>9847</v>
      </c>
      <c r="C1221" s="72">
        <v>17</v>
      </c>
      <c r="D1221" s="73">
        <v>172.64141362851629</v>
      </c>
      <c r="E1221" s="60"/>
    </row>
    <row r="1222" spans="1:5" ht="15" customHeight="1">
      <c r="A1222" s="71" t="s">
        <v>107</v>
      </c>
      <c r="B1222" s="72">
        <v>57494</v>
      </c>
      <c r="C1222" s="72">
        <v>159</v>
      </c>
      <c r="D1222" s="73">
        <v>276.55059658399136</v>
      </c>
      <c r="E1222" s="60"/>
    </row>
    <row r="1223" spans="1:5" ht="15" customHeight="1">
      <c r="A1223" s="71" t="s">
        <v>108</v>
      </c>
      <c r="B1223" s="72">
        <v>64902</v>
      </c>
      <c r="C1223" s="72">
        <v>101</v>
      </c>
      <c r="D1223" s="73">
        <v>155.61924131767896</v>
      </c>
      <c r="E1223" s="60"/>
    </row>
    <row r="1224" spans="1:5" ht="15" customHeight="1">
      <c r="A1224" s="71" t="s">
        <v>109</v>
      </c>
      <c r="B1224" s="72">
        <v>237233</v>
      </c>
      <c r="C1224" s="72">
        <v>281</v>
      </c>
      <c r="D1224" s="73">
        <v>118.44895103126463</v>
      </c>
      <c r="E1224" s="60"/>
    </row>
    <row r="1225" spans="1:5" ht="15" customHeight="1">
      <c r="A1225" s="71" t="s">
        <v>110</v>
      </c>
      <c r="B1225" s="72">
        <v>42539</v>
      </c>
      <c r="C1225" s="72">
        <v>58</v>
      </c>
      <c r="D1225" s="73">
        <v>136.3454712146501</v>
      </c>
      <c r="E1225" s="60"/>
    </row>
    <row r="1226" spans="1:5" ht="15" customHeight="1">
      <c r="A1226" s="71" t="s">
        <v>111</v>
      </c>
      <c r="B1226" s="72">
        <v>94184</v>
      </c>
      <c r="C1226" s="72">
        <v>183</v>
      </c>
      <c r="D1226" s="73">
        <v>194.30051813471502</v>
      </c>
      <c r="E1226" s="60"/>
    </row>
    <row r="1227" spans="1:5" ht="15" customHeight="1">
      <c r="A1227" s="71" t="s">
        <v>112</v>
      </c>
      <c r="B1227" s="72">
        <v>67361</v>
      </c>
      <c r="C1227" s="72">
        <v>115</v>
      </c>
      <c r="D1227" s="73">
        <v>170.72193108772137</v>
      </c>
      <c r="E1227" s="60"/>
    </row>
    <row r="1228" spans="1:5" ht="15" customHeight="1">
      <c r="A1228" s="71" t="s">
        <v>113</v>
      </c>
      <c r="B1228" s="72">
        <v>51759</v>
      </c>
      <c r="C1228" s="72">
        <v>123</v>
      </c>
      <c r="D1228" s="73">
        <v>237.63983075407177</v>
      </c>
      <c r="E1228" s="60"/>
    </row>
    <row r="1229" spans="1:5" ht="15" customHeight="1">
      <c r="A1229" s="71" t="s">
        <v>114</v>
      </c>
      <c r="B1229" s="72">
        <v>132669</v>
      </c>
      <c r="C1229" s="72">
        <v>171</v>
      </c>
      <c r="D1229" s="73">
        <v>128.89220541347262</v>
      </c>
      <c r="E1229" s="60"/>
    </row>
    <row r="1230" spans="1:5" ht="15" customHeight="1">
      <c r="A1230" s="71" t="s">
        <v>115</v>
      </c>
      <c r="B1230" s="72">
        <v>113575</v>
      </c>
      <c r="C1230" s="72">
        <v>181</v>
      </c>
      <c r="D1230" s="73">
        <v>159.36605767114241</v>
      </c>
      <c r="E1230" s="60"/>
    </row>
    <row r="1231" spans="1:5" ht="15" customHeight="1">
      <c r="A1231" s="71" t="s">
        <v>116</v>
      </c>
      <c r="B1231" s="72">
        <v>104855</v>
      </c>
      <c r="C1231" s="72">
        <v>165</v>
      </c>
      <c r="D1231" s="73">
        <v>157.36016403604978</v>
      </c>
      <c r="E1231" s="60"/>
    </row>
    <row r="1232" spans="1:5" ht="15" customHeight="1">
      <c r="A1232" s="71" t="s">
        <v>117</v>
      </c>
      <c r="B1232" s="72">
        <v>22411</v>
      </c>
      <c r="C1232" s="72">
        <v>33</v>
      </c>
      <c r="D1232" s="73">
        <v>147.24911873633485</v>
      </c>
      <c r="E1232" s="60"/>
    </row>
    <row r="1233" spans="1:5" ht="15" customHeight="1">
      <c r="A1233" s="71" t="s">
        <v>118</v>
      </c>
      <c r="B1233" s="72">
        <v>22043</v>
      </c>
      <c r="C1233" s="72">
        <v>32</v>
      </c>
      <c r="D1233" s="73">
        <v>145.17080252234271</v>
      </c>
      <c r="E1233" s="60"/>
    </row>
    <row r="1234" spans="1:5" ht="15" customHeight="1">
      <c r="A1234" s="71" t="s">
        <v>119</v>
      </c>
      <c r="B1234" s="72">
        <v>61795</v>
      </c>
      <c r="C1234" s="72">
        <v>39</v>
      </c>
      <c r="D1234" s="73">
        <v>63.111902257464202</v>
      </c>
      <c r="E1234" s="60"/>
    </row>
    <row r="1235" spans="1:5" ht="15" customHeight="1">
      <c r="A1235" s="71" t="s">
        <v>120</v>
      </c>
      <c r="B1235" s="72">
        <v>84265</v>
      </c>
      <c r="C1235" s="72">
        <v>231</v>
      </c>
      <c r="D1235" s="73">
        <v>274.13516881267429</v>
      </c>
      <c r="E1235" s="60"/>
    </row>
    <row r="1236" spans="1:5" ht="15" customHeight="1">
      <c r="A1236" s="71" t="s">
        <v>121</v>
      </c>
      <c r="B1236" s="72">
        <v>104324</v>
      </c>
      <c r="C1236" s="72">
        <v>239</v>
      </c>
      <c r="D1236" s="73">
        <v>229.09397645795789</v>
      </c>
      <c r="E1236" s="60"/>
    </row>
    <row r="1237" spans="1:5" ht="15" customHeight="1">
      <c r="A1237" s="71" t="s">
        <v>122</v>
      </c>
      <c r="B1237" s="72">
        <v>21557</v>
      </c>
      <c r="C1237" s="72">
        <v>57</v>
      </c>
      <c r="D1237" s="73">
        <v>264.41527114162454</v>
      </c>
      <c r="E1237" s="60"/>
    </row>
    <row r="1238" spans="1:5" ht="15" customHeight="1">
      <c r="A1238" s="71" t="s">
        <v>123</v>
      </c>
      <c r="B1238" s="72">
        <v>2467</v>
      </c>
      <c r="C1238" s="72">
        <v>8</v>
      </c>
      <c r="D1238" s="73">
        <v>324.28050263477905</v>
      </c>
      <c r="E1238" s="60"/>
    </row>
    <row r="1239" spans="1:5" ht="15" customHeight="1">
      <c r="A1239" s="71" t="s">
        <v>124</v>
      </c>
      <c r="B1239" s="72">
        <v>58011</v>
      </c>
      <c r="C1239" s="72">
        <v>118</v>
      </c>
      <c r="D1239" s="73">
        <v>203.40969816069367</v>
      </c>
      <c r="E1239" s="60"/>
    </row>
    <row r="1240" spans="1:5" ht="15" customHeight="1">
      <c r="A1240" s="71" t="s">
        <v>125</v>
      </c>
      <c r="B1240" s="72">
        <v>54571</v>
      </c>
      <c r="C1240" s="72">
        <v>66</v>
      </c>
      <c r="D1240" s="73">
        <v>120.94335819391252</v>
      </c>
      <c r="E1240" s="60"/>
    </row>
    <row r="1241" spans="1:5" ht="15" customHeight="1">
      <c r="A1241" s="71" t="s">
        <v>126</v>
      </c>
      <c r="B1241" s="72">
        <v>44864</v>
      </c>
      <c r="C1241" s="72">
        <v>45</v>
      </c>
      <c r="D1241" s="73">
        <v>100.30313837375178</v>
      </c>
      <c r="E1241" s="60"/>
    </row>
    <row r="1242" spans="1:5" ht="15" customHeight="1">
      <c r="A1242" s="71" t="s">
        <v>127</v>
      </c>
      <c r="B1242" s="72">
        <v>30250</v>
      </c>
      <c r="C1242" s="72">
        <v>60</v>
      </c>
      <c r="D1242" s="73">
        <v>198.34710743801654</v>
      </c>
      <c r="E1242" s="60"/>
    </row>
    <row r="1243" spans="1:5" ht="15" customHeight="1">
      <c r="A1243" s="71" t="s">
        <v>128</v>
      </c>
      <c r="B1243" s="72">
        <v>51954</v>
      </c>
      <c r="C1243" s="72">
        <v>49</v>
      </c>
      <c r="D1243" s="73">
        <v>94.314201023982761</v>
      </c>
      <c r="E1243" s="60"/>
    </row>
    <row r="1244" spans="1:5" ht="15" customHeight="1">
      <c r="A1244" s="71" t="s">
        <v>129</v>
      </c>
      <c r="B1244" s="72">
        <v>20539</v>
      </c>
      <c r="C1244" s="72">
        <v>40</v>
      </c>
      <c r="D1244" s="73">
        <v>194.75144846389796</v>
      </c>
      <c r="E1244" s="60"/>
    </row>
    <row r="1245" spans="1:5" ht="15" customHeight="1">
      <c r="A1245" s="71" t="s">
        <v>130</v>
      </c>
      <c r="B1245" s="72">
        <v>137127</v>
      </c>
      <c r="C1245" s="72">
        <v>290</v>
      </c>
      <c r="D1245" s="73">
        <v>211.48278603046808</v>
      </c>
      <c r="E1245" s="60"/>
    </row>
    <row r="1246" spans="1:5" ht="15" customHeight="1">
      <c r="A1246" s="71" t="s">
        <v>131</v>
      </c>
      <c r="B1246" s="72">
        <v>33157</v>
      </c>
      <c r="C1246" s="72">
        <v>54</v>
      </c>
      <c r="D1246" s="73">
        <v>162.86153753355251</v>
      </c>
      <c r="E1246" s="60"/>
    </row>
    <row r="1247" spans="1:5" ht="15" customHeight="1">
      <c r="A1247" s="71" t="s">
        <v>132</v>
      </c>
      <c r="B1247" s="72">
        <v>47825</v>
      </c>
      <c r="C1247" s="72">
        <v>75</v>
      </c>
      <c r="D1247" s="73">
        <v>156.82174594877156</v>
      </c>
      <c r="E1247" s="60"/>
    </row>
    <row r="1248" spans="1:5" ht="15" customHeight="1">
      <c r="A1248" s="71"/>
      <c r="B1248" s="72"/>
      <c r="C1248" s="72"/>
      <c r="D1248" s="73"/>
      <c r="E1248" s="60"/>
    </row>
    <row r="1249" spans="1:5" ht="15" customHeight="1">
      <c r="A1249" s="61" t="s">
        <v>99</v>
      </c>
      <c r="B1249" s="66"/>
      <c r="C1249" s="66"/>
      <c r="D1249" s="67"/>
      <c r="E1249" s="60"/>
    </row>
    <row r="1250" spans="1:5" ht="13.5" customHeight="1">
      <c r="A1250" s="40" t="s">
        <v>56</v>
      </c>
      <c r="B1250" s="41"/>
      <c r="C1250" s="41"/>
      <c r="D1250" s="42" t="s">
        <v>28</v>
      </c>
    </row>
    <row r="1251" spans="1:5" ht="12.75" customHeight="1">
      <c r="A1251" s="40" t="s">
        <v>58</v>
      </c>
      <c r="B1251" s="41"/>
      <c r="C1251" s="41"/>
      <c r="D1251" s="44"/>
    </row>
    <row r="1252" spans="1:5" ht="12.75" customHeight="1">
      <c r="A1252" s="40" t="s">
        <v>59</v>
      </c>
      <c r="B1252" s="41"/>
      <c r="C1252" s="41"/>
      <c r="D1252" s="44"/>
    </row>
    <row r="1253" spans="1:5" ht="12.75" customHeight="1">
      <c r="A1253" s="40" t="s">
        <v>678</v>
      </c>
      <c r="B1253" s="41"/>
      <c r="C1253" s="41"/>
      <c r="D1253" s="44"/>
    </row>
    <row r="1254" spans="1:5" ht="3" customHeight="1">
      <c r="A1254" s="45"/>
      <c r="B1254" s="45"/>
      <c r="C1254" s="45"/>
      <c r="D1254" s="46"/>
    </row>
    <row r="1255" spans="1:5" ht="3" customHeight="1">
      <c r="A1255" s="47"/>
      <c r="B1255" s="48"/>
      <c r="C1255" s="48"/>
      <c r="D1255" s="49"/>
    </row>
    <row r="1256" spans="1:5" ht="15" customHeight="1">
      <c r="A1256" s="1002" t="s">
        <v>60</v>
      </c>
      <c r="B1256" s="50" t="s">
        <v>61</v>
      </c>
      <c r="C1256" s="50" t="s">
        <v>62</v>
      </c>
      <c r="D1256" s="51" t="s">
        <v>63</v>
      </c>
    </row>
    <row r="1257" spans="1:5" ht="15" customHeight="1">
      <c r="A1257" s="1002"/>
      <c r="B1257" s="50" t="s">
        <v>64</v>
      </c>
      <c r="C1257" s="50" t="s">
        <v>65</v>
      </c>
      <c r="D1257" s="945" t="s">
        <v>861</v>
      </c>
    </row>
    <row r="1258" spans="1:5" ht="15" customHeight="1">
      <c r="A1258" s="1002"/>
      <c r="B1258" s="50"/>
      <c r="C1258" s="876" t="s">
        <v>803</v>
      </c>
      <c r="D1258" s="945" t="s">
        <v>862</v>
      </c>
    </row>
    <row r="1259" spans="1:5" ht="3" customHeight="1">
      <c r="A1259" s="52"/>
      <c r="B1259" s="52"/>
      <c r="C1259" s="52"/>
      <c r="D1259" s="53"/>
    </row>
    <row r="1260" spans="1:5" ht="3" customHeight="1">
      <c r="A1260" s="54"/>
      <c r="B1260" s="55"/>
      <c r="C1260" s="55"/>
      <c r="D1260" s="56"/>
    </row>
    <row r="1261" spans="1:5" ht="15" customHeight="1">
      <c r="A1261" s="69" t="s">
        <v>141</v>
      </c>
      <c r="B1261" s="58"/>
      <c r="C1261" s="58"/>
      <c r="D1261" s="62"/>
      <c r="E1261" s="60"/>
    </row>
    <row r="1262" spans="1:5" ht="15" customHeight="1">
      <c r="A1262" s="69"/>
      <c r="B1262" s="58"/>
      <c r="C1262" s="58"/>
      <c r="D1262" s="62"/>
      <c r="E1262" s="60"/>
    </row>
    <row r="1263" spans="1:5" ht="15" customHeight="1">
      <c r="A1263" s="70" t="s">
        <v>100</v>
      </c>
      <c r="B1263" s="58">
        <v>1954340</v>
      </c>
      <c r="C1263" s="58">
        <v>2967</v>
      </c>
      <c r="D1263" s="62">
        <v>151.81595832864292</v>
      </c>
      <c r="E1263" s="60"/>
    </row>
    <row r="1264" spans="1:5" ht="15" customHeight="1">
      <c r="A1264" s="71" t="s">
        <v>101</v>
      </c>
      <c r="B1264" s="72">
        <v>16719</v>
      </c>
      <c r="C1264" s="72">
        <v>18</v>
      </c>
      <c r="D1264" s="73">
        <v>107.66194150367845</v>
      </c>
      <c r="E1264" s="60"/>
    </row>
    <row r="1265" spans="1:5" ht="15" customHeight="1">
      <c r="A1265" s="71" t="s">
        <v>102</v>
      </c>
      <c r="B1265" s="72">
        <v>34025</v>
      </c>
      <c r="C1265" s="72">
        <v>15</v>
      </c>
      <c r="D1265" s="73">
        <v>44.085231447465098</v>
      </c>
      <c r="E1265" s="60"/>
    </row>
    <row r="1266" spans="1:5" ht="15" customHeight="1">
      <c r="A1266" s="71" t="s">
        <v>103</v>
      </c>
      <c r="B1266" s="72">
        <v>4799</v>
      </c>
      <c r="C1266" s="72">
        <v>6</v>
      </c>
      <c r="D1266" s="73">
        <v>125.0260470931444</v>
      </c>
      <c r="E1266" s="60"/>
    </row>
    <row r="1267" spans="1:5" ht="15" customHeight="1">
      <c r="A1267" s="71" t="s">
        <v>104</v>
      </c>
      <c r="B1267" s="72">
        <v>9689</v>
      </c>
      <c r="C1267" s="72">
        <v>13</v>
      </c>
      <c r="D1267" s="73">
        <v>134.17277324801321</v>
      </c>
      <c r="E1267" s="60"/>
    </row>
    <row r="1268" spans="1:5" ht="15" customHeight="1">
      <c r="A1268" s="71" t="s">
        <v>105</v>
      </c>
      <c r="B1268" s="72">
        <v>52933</v>
      </c>
      <c r="C1268" s="72">
        <v>56</v>
      </c>
      <c r="D1268" s="73">
        <v>105.79411709141745</v>
      </c>
      <c r="E1268" s="60"/>
    </row>
    <row r="1269" spans="1:5" ht="15" customHeight="1">
      <c r="A1269" s="71" t="s">
        <v>106</v>
      </c>
      <c r="B1269" s="72">
        <v>9877</v>
      </c>
      <c r="C1269" s="72">
        <v>16</v>
      </c>
      <c r="D1269" s="73">
        <v>161.9925078465121</v>
      </c>
      <c r="E1269" s="60"/>
    </row>
    <row r="1270" spans="1:5" ht="15" customHeight="1">
      <c r="A1270" s="71" t="s">
        <v>107</v>
      </c>
      <c r="B1270" s="72">
        <v>58130</v>
      </c>
      <c r="C1270" s="72">
        <v>138</v>
      </c>
      <c r="D1270" s="73">
        <v>237.39893342508171</v>
      </c>
      <c r="E1270" s="60"/>
    </row>
    <row r="1271" spans="1:5" ht="15" customHeight="1">
      <c r="A1271" s="71" t="s">
        <v>108</v>
      </c>
      <c r="B1271" s="72">
        <v>63809</v>
      </c>
      <c r="C1271" s="72">
        <v>95</v>
      </c>
      <c r="D1271" s="73">
        <v>148.88181917911265</v>
      </c>
      <c r="E1271" s="60"/>
    </row>
    <row r="1272" spans="1:5" ht="15" customHeight="1">
      <c r="A1272" s="71" t="s">
        <v>109</v>
      </c>
      <c r="B1272" s="72">
        <v>252518</v>
      </c>
      <c r="C1272" s="72">
        <v>314</v>
      </c>
      <c r="D1272" s="73">
        <v>124.34757126224665</v>
      </c>
      <c r="E1272" s="60"/>
    </row>
    <row r="1273" spans="1:5" ht="15" customHeight="1">
      <c r="A1273" s="71" t="s">
        <v>110</v>
      </c>
      <c r="B1273" s="72">
        <v>42562</v>
      </c>
      <c r="C1273" s="72">
        <v>50</v>
      </c>
      <c r="D1273" s="73">
        <v>117.47568253371553</v>
      </c>
      <c r="E1273" s="60"/>
    </row>
    <row r="1274" spans="1:5" ht="15" customHeight="1">
      <c r="A1274" s="71" t="s">
        <v>111</v>
      </c>
      <c r="B1274" s="72">
        <v>98108</v>
      </c>
      <c r="C1274" s="72">
        <v>173</v>
      </c>
      <c r="D1274" s="73">
        <v>176.3362824642231</v>
      </c>
      <c r="E1274" s="60"/>
    </row>
    <row r="1275" spans="1:5" ht="15" customHeight="1">
      <c r="A1275" s="71" t="s">
        <v>112</v>
      </c>
      <c r="B1275" s="72">
        <v>70734</v>
      </c>
      <c r="C1275" s="72">
        <v>125</v>
      </c>
      <c r="D1275" s="73">
        <v>176.71840981706109</v>
      </c>
      <c r="E1275" s="60"/>
    </row>
    <row r="1276" spans="1:5" ht="15" customHeight="1">
      <c r="A1276" s="71" t="s">
        <v>113</v>
      </c>
      <c r="B1276" s="72">
        <v>52271</v>
      </c>
      <c r="C1276" s="72">
        <v>116</v>
      </c>
      <c r="D1276" s="73">
        <v>221.92037649939738</v>
      </c>
      <c r="E1276" s="60"/>
    </row>
    <row r="1277" spans="1:5" ht="15" customHeight="1">
      <c r="A1277" s="71" t="s">
        <v>114</v>
      </c>
      <c r="B1277" s="72">
        <v>136191</v>
      </c>
      <c r="C1277" s="72">
        <v>139</v>
      </c>
      <c r="D1277" s="73">
        <v>102.06254451468892</v>
      </c>
      <c r="E1277" s="60"/>
    </row>
    <row r="1278" spans="1:5" ht="15" customHeight="1">
      <c r="A1278" s="71" t="s">
        <v>115</v>
      </c>
      <c r="B1278" s="72">
        <v>121399</v>
      </c>
      <c r="C1278" s="72">
        <v>195</v>
      </c>
      <c r="D1278" s="73">
        <v>160.62735277885321</v>
      </c>
      <c r="E1278" s="60"/>
    </row>
    <row r="1279" spans="1:5" ht="15" customHeight="1">
      <c r="A1279" s="71" t="s">
        <v>116</v>
      </c>
      <c r="B1279" s="72">
        <v>106052</v>
      </c>
      <c r="C1279" s="72">
        <v>168</v>
      </c>
      <c r="D1279" s="73">
        <v>158.41285407158753</v>
      </c>
      <c r="E1279" s="60"/>
    </row>
    <row r="1280" spans="1:5" ht="15" customHeight="1">
      <c r="A1280" s="71" t="s">
        <v>117</v>
      </c>
      <c r="B1280" s="72">
        <v>24460</v>
      </c>
      <c r="C1280" s="72">
        <v>34</v>
      </c>
      <c r="D1280" s="73">
        <v>139.00245298446444</v>
      </c>
      <c r="E1280" s="60"/>
    </row>
    <row r="1281" spans="1:5" ht="15" customHeight="1">
      <c r="A1281" s="71" t="s">
        <v>118</v>
      </c>
      <c r="B1281" s="72">
        <v>23335</v>
      </c>
      <c r="C1281" s="72">
        <v>24</v>
      </c>
      <c r="D1281" s="73">
        <v>102.8497964431112</v>
      </c>
      <c r="E1281" s="60"/>
    </row>
    <row r="1282" spans="1:5" ht="15" customHeight="1">
      <c r="A1282" s="71" t="s">
        <v>119</v>
      </c>
      <c r="B1282" s="72">
        <v>65255</v>
      </c>
      <c r="C1282" s="72">
        <v>33</v>
      </c>
      <c r="D1282" s="73">
        <v>50.570837483717725</v>
      </c>
      <c r="E1282" s="60"/>
    </row>
    <row r="1283" spans="1:5" ht="15" customHeight="1">
      <c r="A1283" s="71" t="s">
        <v>120</v>
      </c>
      <c r="B1283" s="72">
        <v>92464</v>
      </c>
      <c r="C1283" s="72">
        <v>194</v>
      </c>
      <c r="D1283" s="73">
        <v>209.81138605295035</v>
      </c>
      <c r="E1283" s="60"/>
    </row>
    <row r="1284" spans="1:5" ht="15" customHeight="1">
      <c r="A1284" s="71" t="s">
        <v>121</v>
      </c>
      <c r="B1284" s="72">
        <v>111429</v>
      </c>
      <c r="C1284" s="72">
        <v>229</v>
      </c>
      <c r="D1284" s="73">
        <v>205.51203008193556</v>
      </c>
      <c r="E1284" s="60"/>
    </row>
    <row r="1285" spans="1:5" ht="15" customHeight="1">
      <c r="A1285" s="71" t="s">
        <v>122</v>
      </c>
      <c r="B1285" s="72">
        <v>22683</v>
      </c>
      <c r="C1285" s="72">
        <v>60</v>
      </c>
      <c r="D1285" s="73">
        <v>264.51527575717495</v>
      </c>
      <c r="E1285" s="60"/>
    </row>
    <row r="1286" spans="1:5" ht="15" customHeight="1">
      <c r="A1286" s="71" t="s">
        <v>123</v>
      </c>
      <c r="B1286" s="72">
        <v>2694</v>
      </c>
      <c r="C1286" s="72">
        <v>4</v>
      </c>
      <c r="D1286" s="73">
        <v>148.47809948032665</v>
      </c>
      <c r="E1286" s="60"/>
    </row>
    <row r="1287" spans="1:5" ht="15" customHeight="1">
      <c r="A1287" s="71" t="s">
        <v>124</v>
      </c>
      <c r="B1287" s="72">
        <v>58522</v>
      </c>
      <c r="C1287" s="72">
        <v>108</v>
      </c>
      <c r="D1287" s="73">
        <v>184.54598270735792</v>
      </c>
      <c r="E1287" s="60"/>
    </row>
    <row r="1288" spans="1:5" ht="15" customHeight="1">
      <c r="A1288" s="71" t="s">
        <v>125</v>
      </c>
      <c r="B1288" s="72">
        <v>53624</v>
      </c>
      <c r="C1288" s="72">
        <v>64</v>
      </c>
      <c r="D1288" s="73">
        <v>119.34954497985976</v>
      </c>
      <c r="E1288" s="60"/>
    </row>
    <row r="1289" spans="1:5" ht="15" customHeight="1">
      <c r="A1289" s="71" t="s">
        <v>126</v>
      </c>
      <c r="B1289" s="72">
        <v>47692</v>
      </c>
      <c r="C1289" s="72">
        <v>42</v>
      </c>
      <c r="D1289" s="73">
        <v>88.065084290866395</v>
      </c>
      <c r="E1289" s="60"/>
    </row>
    <row r="1290" spans="1:5" ht="15" customHeight="1">
      <c r="A1290" s="71" t="s">
        <v>127</v>
      </c>
      <c r="B1290" s="72">
        <v>31350</v>
      </c>
      <c r="C1290" s="72">
        <v>62</v>
      </c>
      <c r="D1290" s="73">
        <v>197.76714513556618</v>
      </c>
      <c r="E1290" s="60"/>
    </row>
    <row r="1291" spans="1:5" ht="15" customHeight="1">
      <c r="A1291" s="71" t="s">
        <v>128</v>
      </c>
      <c r="B1291" s="72">
        <v>54897</v>
      </c>
      <c r="C1291" s="72">
        <v>54</v>
      </c>
      <c r="D1291" s="73">
        <v>98.366030930651959</v>
      </c>
      <c r="E1291" s="60"/>
    </row>
    <row r="1292" spans="1:5" ht="15" customHeight="1">
      <c r="A1292" s="71" t="s">
        <v>129</v>
      </c>
      <c r="B1292" s="72">
        <v>21594</v>
      </c>
      <c r="C1292" s="72">
        <v>22</v>
      </c>
      <c r="D1292" s="73">
        <v>101.88015189404463</v>
      </c>
      <c r="E1292" s="60"/>
    </row>
    <row r="1293" spans="1:5" ht="15" customHeight="1">
      <c r="A1293" s="71" t="s">
        <v>130</v>
      </c>
      <c r="B1293" s="72">
        <v>134914</v>
      </c>
      <c r="C1293" s="72">
        <v>292</v>
      </c>
      <c r="D1293" s="73">
        <v>216.43417288050165</v>
      </c>
      <c r="E1293" s="60"/>
    </row>
    <row r="1294" spans="1:5" ht="15" customHeight="1">
      <c r="A1294" s="71" t="s">
        <v>131</v>
      </c>
      <c r="B1294" s="72">
        <v>31207</v>
      </c>
      <c r="C1294" s="72">
        <v>36</v>
      </c>
      <c r="D1294" s="73">
        <v>115.35873361745762</v>
      </c>
      <c r="E1294" s="60"/>
    </row>
    <row r="1295" spans="1:5" ht="15" customHeight="1">
      <c r="A1295" s="71" t="s">
        <v>132</v>
      </c>
      <c r="B1295" s="72">
        <v>48404</v>
      </c>
      <c r="C1295" s="72">
        <v>72</v>
      </c>
      <c r="D1295" s="73">
        <v>148.74803735228494</v>
      </c>
      <c r="E1295" s="60"/>
    </row>
    <row r="1296" spans="1:5" ht="15" customHeight="1">
      <c r="A1296" s="71"/>
      <c r="B1296" s="72"/>
      <c r="C1296" s="72"/>
      <c r="D1296" s="73"/>
      <c r="E1296" s="60"/>
    </row>
    <row r="1297" spans="1:5" ht="15" customHeight="1">
      <c r="A1297" s="61" t="s">
        <v>99</v>
      </c>
      <c r="B1297" s="66"/>
      <c r="C1297" s="66"/>
      <c r="D1297" s="67"/>
      <c r="E1297" s="60"/>
    </row>
    <row r="1298" spans="1:5" ht="13.5" customHeight="1">
      <c r="A1298" s="40" t="s">
        <v>56</v>
      </c>
      <c r="B1298" s="41"/>
      <c r="C1298" s="41"/>
      <c r="D1298" s="42" t="s">
        <v>28</v>
      </c>
    </row>
    <row r="1299" spans="1:5" ht="12.75" customHeight="1">
      <c r="A1299" s="40" t="s">
        <v>58</v>
      </c>
      <c r="B1299" s="41"/>
      <c r="C1299" s="41"/>
      <c r="D1299" s="44"/>
    </row>
    <row r="1300" spans="1:5" ht="12.75" customHeight="1">
      <c r="A1300" s="40" t="s">
        <v>59</v>
      </c>
      <c r="B1300" s="41"/>
      <c r="C1300" s="41"/>
      <c r="D1300" s="44"/>
    </row>
    <row r="1301" spans="1:5" ht="12.75" customHeight="1">
      <c r="A1301" s="40" t="s">
        <v>678</v>
      </c>
      <c r="B1301" s="41"/>
      <c r="C1301" s="41"/>
      <c r="D1301" s="44"/>
    </row>
    <row r="1302" spans="1:5" ht="3" customHeight="1">
      <c r="A1302" s="45"/>
      <c r="B1302" s="45"/>
      <c r="C1302" s="45"/>
      <c r="D1302" s="46"/>
    </row>
    <row r="1303" spans="1:5" ht="3" customHeight="1">
      <c r="A1303" s="47"/>
      <c r="B1303" s="48"/>
      <c r="C1303" s="48"/>
      <c r="D1303" s="49"/>
    </row>
    <row r="1304" spans="1:5" ht="15" customHeight="1">
      <c r="A1304" s="1002" t="s">
        <v>60</v>
      </c>
      <c r="B1304" s="50" t="s">
        <v>61</v>
      </c>
      <c r="C1304" s="50" t="s">
        <v>62</v>
      </c>
      <c r="D1304" s="51" t="s">
        <v>63</v>
      </c>
    </row>
    <row r="1305" spans="1:5" ht="15" customHeight="1">
      <c r="A1305" s="1002"/>
      <c r="B1305" s="50" t="s">
        <v>64</v>
      </c>
      <c r="C1305" s="50" t="s">
        <v>65</v>
      </c>
      <c r="D1305" s="945" t="s">
        <v>861</v>
      </c>
    </row>
    <row r="1306" spans="1:5" ht="15" customHeight="1">
      <c r="A1306" s="1002"/>
      <c r="B1306" s="50"/>
      <c r="C1306" s="876" t="s">
        <v>803</v>
      </c>
      <c r="D1306" s="945" t="s">
        <v>862</v>
      </c>
    </row>
    <row r="1307" spans="1:5" ht="3" customHeight="1">
      <c r="A1307" s="52"/>
      <c r="B1307" s="52"/>
      <c r="C1307" s="52"/>
      <c r="D1307" s="53"/>
    </row>
    <row r="1308" spans="1:5" ht="3" customHeight="1">
      <c r="A1308" s="54"/>
      <c r="B1308" s="55"/>
      <c r="C1308" s="55"/>
      <c r="D1308" s="56"/>
    </row>
    <row r="1309" spans="1:5" ht="15" customHeight="1">
      <c r="A1309" s="69" t="s">
        <v>142</v>
      </c>
      <c r="B1309" s="58"/>
      <c r="C1309" s="58"/>
      <c r="D1309" s="62"/>
      <c r="E1309" s="60"/>
    </row>
    <row r="1310" spans="1:5" ht="15" customHeight="1">
      <c r="A1310" s="69"/>
      <c r="B1310" s="78"/>
      <c r="C1310" s="78"/>
      <c r="D1310" s="79"/>
      <c r="E1310" s="60"/>
    </row>
    <row r="1311" spans="1:5" ht="15" customHeight="1">
      <c r="A1311" s="70" t="s">
        <v>100</v>
      </c>
      <c r="B1311" s="58">
        <v>1981363</v>
      </c>
      <c r="C1311" s="58">
        <v>2992</v>
      </c>
      <c r="D1311" s="62">
        <v>151.00716022253368</v>
      </c>
      <c r="E1311" s="60"/>
    </row>
    <row r="1312" spans="1:5" ht="15" customHeight="1">
      <c r="A1312" s="71" t="s">
        <v>101</v>
      </c>
      <c r="B1312" s="72">
        <v>15917</v>
      </c>
      <c r="C1312" s="72">
        <v>20</v>
      </c>
      <c r="D1312" s="73">
        <v>125.65181881007727</v>
      </c>
      <c r="E1312" s="60"/>
    </row>
    <row r="1313" spans="1:5" ht="15" customHeight="1">
      <c r="A1313" s="71" t="s">
        <v>102</v>
      </c>
      <c r="B1313" s="72">
        <v>33452</v>
      </c>
      <c r="C1313" s="72">
        <v>26</v>
      </c>
      <c r="D1313" s="73">
        <v>77.723305034078678</v>
      </c>
      <c r="E1313" s="60"/>
    </row>
    <row r="1314" spans="1:5" ht="15" customHeight="1">
      <c r="A1314" s="71" t="s">
        <v>103</v>
      </c>
      <c r="B1314" s="72">
        <v>4942</v>
      </c>
      <c r="C1314" s="72">
        <v>9</v>
      </c>
      <c r="D1314" s="73">
        <v>182.11250505868068</v>
      </c>
      <c r="E1314" s="60"/>
    </row>
    <row r="1315" spans="1:5" ht="15" customHeight="1">
      <c r="A1315" s="71" t="s">
        <v>104</v>
      </c>
      <c r="B1315" s="72">
        <v>10118</v>
      </c>
      <c r="C1315" s="72">
        <v>19</v>
      </c>
      <c r="D1315" s="73">
        <v>187.7841470646373</v>
      </c>
      <c r="E1315" s="60"/>
    </row>
    <row r="1316" spans="1:5" ht="15" customHeight="1">
      <c r="A1316" s="71" t="s">
        <v>105</v>
      </c>
      <c r="B1316" s="72">
        <v>53890</v>
      </c>
      <c r="C1316" s="72">
        <v>61</v>
      </c>
      <c r="D1316" s="73">
        <v>113.19354240118761</v>
      </c>
      <c r="E1316" s="60"/>
    </row>
    <row r="1317" spans="1:5" ht="15" customHeight="1">
      <c r="A1317" s="71" t="s">
        <v>106</v>
      </c>
      <c r="B1317" s="72">
        <v>11056</v>
      </c>
      <c r="C1317" s="72">
        <v>13</v>
      </c>
      <c r="D1317" s="73">
        <v>117.58321273516643</v>
      </c>
      <c r="E1317" s="60"/>
    </row>
    <row r="1318" spans="1:5" ht="15" customHeight="1">
      <c r="A1318" s="71" t="s">
        <v>107</v>
      </c>
      <c r="B1318" s="72">
        <v>56772</v>
      </c>
      <c r="C1318" s="72">
        <v>126</v>
      </c>
      <c r="D1318" s="73">
        <v>221.94039315155356</v>
      </c>
      <c r="E1318" s="60"/>
    </row>
    <row r="1319" spans="1:5" ht="15" customHeight="1">
      <c r="A1319" s="71" t="s">
        <v>108</v>
      </c>
      <c r="B1319" s="72">
        <v>65423</v>
      </c>
      <c r="C1319" s="72">
        <v>102</v>
      </c>
      <c r="D1319" s="73">
        <v>155.9084725555233</v>
      </c>
      <c r="E1319" s="60"/>
    </row>
    <row r="1320" spans="1:5" ht="15" customHeight="1">
      <c r="A1320" s="71" t="s">
        <v>109</v>
      </c>
      <c r="B1320" s="72">
        <v>255231</v>
      </c>
      <c r="C1320" s="72">
        <v>278</v>
      </c>
      <c r="D1320" s="73">
        <v>108.92093828727702</v>
      </c>
      <c r="E1320" s="60"/>
    </row>
    <row r="1321" spans="1:5" ht="15" customHeight="1">
      <c r="A1321" s="71" t="s">
        <v>110</v>
      </c>
      <c r="B1321" s="72">
        <v>43589</v>
      </c>
      <c r="C1321" s="72">
        <v>33</v>
      </c>
      <c r="D1321" s="73">
        <v>75.707173828259428</v>
      </c>
      <c r="E1321" s="60"/>
    </row>
    <row r="1322" spans="1:5" ht="15" customHeight="1">
      <c r="A1322" s="71" t="s">
        <v>111</v>
      </c>
      <c r="B1322" s="72">
        <v>102032</v>
      </c>
      <c r="C1322" s="72">
        <v>144</v>
      </c>
      <c r="D1322" s="73">
        <v>141.13219382154617</v>
      </c>
      <c r="E1322" s="60"/>
    </row>
    <row r="1323" spans="1:5" ht="15" customHeight="1">
      <c r="A1323" s="71" t="s">
        <v>112</v>
      </c>
      <c r="B1323" s="72">
        <v>72372</v>
      </c>
      <c r="C1323" s="72">
        <v>134</v>
      </c>
      <c r="D1323" s="73">
        <v>185.15447963300724</v>
      </c>
      <c r="E1323" s="60"/>
    </row>
    <row r="1324" spans="1:5" ht="15" customHeight="1">
      <c r="A1324" s="71" t="s">
        <v>113</v>
      </c>
      <c r="B1324" s="72">
        <v>53195</v>
      </c>
      <c r="C1324" s="72">
        <v>114</v>
      </c>
      <c r="D1324" s="73">
        <v>214.30585581351633</v>
      </c>
      <c r="E1324" s="60"/>
    </row>
    <row r="1325" spans="1:5" ht="15" customHeight="1">
      <c r="A1325" s="71" t="s">
        <v>114</v>
      </c>
      <c r="B1325" s="72">
        <v>140514</v>
      </c>
      <c r="C1325" s="72">
        <v>138</v>
      </c>
      <c r="D1325" s="73">
        <v>98.210854434433585</v>
      </c>
      <c r="E1325" s="60"/>
    </row>
    <row r="1326" spans="1:5" ht="15" customHeight="1">
      <c r="A1326" s="71" t="s">
        <v>115</v>
      </c>
      <c r="B1326" s="72">
        <v>127727</v>
      </c>
      <c r="C1326" s="72">
        <v>205</v>
      </c>
      <c r="D1326" s="73">
        <v>160.49856334212814</v>
      </c>
      <c r="E1326" s="60"/>
    </row>
    <row r="1327" spans="1:5" ht="15" customHeight="1">
      <c r="A1327" s="71" t="s">
        <v>116</v>
      </c>
      <c r="B1327" s="72">
        <v>104670</v>
      </c>
      <c r="C1327" s="72">
        <v>200</v>
      </c>
      <c r="D1327" s="73">
        <v>191.07671730199675</v>
      </c>
      <c r="E1327" s="60"/>
    </row>
    <row r="1328" spans="1:5" ht="15" customHeight="1">
      <c r="A1328" s="71" t="s">
        <v>117</v>
      </c>
      <c r="B1328" s="72">
        <v>24677</v>
      </c>
      <c r="C1328" s="72">
        <v>27</v>
      </c>
      <c r="D1328" s="73">
        <v>109.41362402236901</v>
      </c>
      <c r="E1328" s="60"/>
    </row>
    <row r="1329" spans="1:5" ht="15" customHeight="1">
      <c r="A1329" s="71" t="s">
        <v>118</v>
      </c>
      <c r="B1329" s="72">
        <v>23941</v>
      </c>
      <c r="C1329" s="72">
        <v>26</v>
      </c>
      <c r="D1329" s="73">
        <v>108.60030909318741</v>
      </c>
      <c r="E1329" s="60"/>
    </row>
    <row r="1330" spans="1:5" ht="15" customHeight="1">
      <c r="A1330" s="71" t="s">
        <v>119</v>
      </c>
      <c r="B1330" s="72">
        <v>66947</v>
      </c>
      <c r="C1330" s="72">
        <v>22</v>
      </c>
      <c r="D1330" s="73">
        <v>32.861816063453183</v>
      </c>
      <c r="E1330" s="60"/>
    </row>
    <row r="1331" spans="1:5" ht="15" customHeight="1">
      <c r="A1331" s="71" t="s">
        <v>120</v>
      </c>
      <c r="B1331" s="72">
        <v>87562</v>
      </c>
      <c r="C1331" s="72">
        <v>214</v>
      </c>
      <c r="D1331" s="73">
        <v>244.39825495077773</v>
      </c>
      <c r="E1331" s="60"/>
    </row>
    <row r="1332" spans="1:5" ht="15" customHeight="1">
      <c r="A1332" s="71" t="s">
        <v>121</v>
      </c>
      <c r="B1332" s="72">
        <v>112596</v>
      </c>
      <c r="C1332" s="72">
        <v>224</v>
      </c>
      <c r="D1332" s="73">
        <v>198.94134782763155</v>
      </c>
      <c r="E1332" s="60"/>
    </row>
    <row r="1333" spans="1:5" ht="15" customHeight="1">
      <c r="A1333" s="71" t="s">
        <v>122</v>
      </c>
      <c r="B1333" s="72">
        <v>24027</v>
      </c>
      <c r="C1333" s="72">
        <v>73</v>
      </c>
      <c r="D1333" s="73">
        <v>303.82486369500975</v>
      </c>
      <c r="E1333" s="60"/>
    </row>
    <row r="1334" spans="1:5" ht="15" customHeight="1">
      <c r="A1334" s="71" t="s">
        <v>123</v>
      </c>
      <c r="B1334" s="72">
        <v>2745</v>
      </c>
      <c r="C1334" s="72">
        <v>5</v>
      </c>
      <c r="D1334" s="73">
        <v>182.14936247723134</v>
      </c>
      <c r="E1334" s="60"/>
    </row>
    <row r="1335" spans="1:5" ht="15" customHeight="1">
      <c r="A1335" s="71" t="s">
        <v>124</v>
      </c>
      <c r="B1335" s="72">
        <v>60155</v>
      </c>
      <c r="C1335" s="72">
        <v>114</v>
      </c>
      <c r="D1335" s="73">
        <v>189.51043138558722</v>
      </c>
      <c r="E1335" s="60"/>
    </row>
    <row r="1336" spans="1:5" ht="15" customHeight="1">
      <c r="A1336" s="71" t="s">
        <v>125</v>
      </c>
      <c r="B1336" s="72">
        <v>57594</v>
      </c>
      <c r="C1336" s="72">
        <v>63</v>
      </c>
      <c r="D1336" s="73">
        <v>109.386394416085</v>
      </c>
      <c r="E1336" s="60"/>
    </row>
    <row r="1337" spans="1:5" ht="15" customHeight="1">
      <c r="A1337" s="71" t="s">
        <v>126</v>
      </c>
      <c r="B1337" s="72">
        <v>46886</v>
      </c>
      <c r="C1337" s="72">
        <v>51</v>
      </c>
      <c r="D1337" s="73">
        <v>108.77447425670776</v>
      </c>
      <c r="E1337" s="60"/>
    </row>
    <row r="1338" spans="1:5" ht="15" customHeight="1">
      <c r="A1338" s="71" t="s">
        <v>127</v>
      </c>
      <c r="B1338" s="72">
        <v>31748</v>
      </c>
      <c r="C1338" s="72">
        <v>55</v>
      </c>
      <c r="D1338" s="73">
        <v>173.23925916593171</v>
      </c>
      <c r="E1338" s="60"/>
    </row>
    <row r="1339" spans="1:5" ht="15" customHeight="1">
      <c r="A1339" s="71" t="s">
        <v>128</v>
      </c>
      <c r="B1339" s="72">
        <v>52221</v>
      </c>
      <c r="C1339" s="72">
        <v>57</v>
      </c>
      <c r="D1339" s="73">
        <v>109.15149077957143</v>
      </c>
      <c r="E1339" s="60"/>
    </row>
    <row r="1340" spans="1:5" ht="15" customHeight="1">
      <c r="A1340" s="71" t="s">
        <v>129</v>
      </c>
      <c r="B1340" s="72">
        <v>21385</v>
      </c>
      <c r="C1340" s="72">
        <v>31</v>
      </c>
      <c r="D1340" s="73">
        <v>144.96142155716623</v>
      </c>
      <c r="E1340" s="60"/>
    </row>
    <row r="1341" spans="1:5" ht="15" customHeight="1">
      <c r="A1341" s="71" t="s">
        <v>130</v>
      </c>
      <c r="B1341" s="72">
        <v>134718</v>
      </c>
      <c r="C1341" s="72">
        <v>281</v>
      </c>
      <c r="D1341" s="73">
        <v>208.58385664870323</v>
      </c>
      <c r="E1341" s="60"/>
    </row>
    <row r="1342" spans="1:5" ht="15" customHeight="1">
      <c r="A1342" s="71" t="s">
        <v>131</v>
      </c>
      <c r="B1342" s="72">
        <v>33091</v>
      </c>
      <c r="C1342" s="72">
        <v>42</v>
      </c>
      <c r="D1342" s="73">
        <v>126.9227282342631</v>
      </c>
      <c r="E1342" s="60"/>
    </row>
    <row r="1343" spans="1:5" ht="15" customHeight="1">
      <c r="A1343" s="71" t="s">
        <v>132</v>
      </c>
      <c r="B1343" s="72">
        <v>50170</v>
      </c>
      <c r="C1343" s="72">
        <v>85</v>
      </c>
      <c r="D1343" s="73">
        <v>169.42395854096071</v>
      </c>
      <c r="E1343" s="60"/>
    </row>
    <row r="1344" spans="1:5" ht="15" customHeight="1">
      <c r="A1344" s="71"/>
      <c r="B1344" s="72"/>
      <c r="C1344" s="72"/>
      <c r="D1344" s="73"/>
      <c r="E1344" s="60"/>
    </row>
    <row r="1345" spans="1:5" ht="15" customHeight="1">
      <c r="A1345" s="61" t="s">
        <v>99</v>
      </c>
      <c r="B1345" s="80"/>
      <c r="C1345" s="80"/>
      <c r="D1345" s="81"/>
      <c r="E1345" s="60"/>
    </row>
    <row r="1346" spans="1:5" ht="13.5" customHeight="1">
      <c r="A1346" s="40" t="s">
        <v>56</v>
      </c>
      <c r="B1346" s="41"/>
      <c r="C1346" s="41"/>
      <c r="D1346" s="42" t="s">
        <v>28</v>
      </c>
    </row>
    <row r="1347" spans="1:5" ht="12.75" customHeight="1">
      <c r="A1347" s="40" t="s">
        <v>58</v>
      </c>
      <c r="B1347" s="41"/>
      <c r="C1347" s="41"/>
      <c r="D1347" s="44"/>
    </row>
    <row r="1348" spans="1:5" ht="12.75" customHeight="1">
      <c r="A1348" s="40" t="s">
        <v>59</v>
      </c>
      <c r="B1348" s="41"/>
      <c r="C1348" s="41"/>
      <c r="D1348" s="44"/>
    </row>
    <row r="1349" spans="1:5" ht="12.75" customHeight="1">
      <c r="A1349" s="40" t="s">
        <v>678</v>
      </c>
      <c r="B1349" s="41"/>
      <c r="C1349" s="41"/>
      <c r="D1349" s="44"/>
    </row>
    <row r="1350" spans="1:5" ht="3" customHeight="1">
      <c r="A1350" s="45"/>
      <c r="B1350" s="45"/>
      <c r="C1350" s="45"/>
      <c r="D1350" s="46"/>
    </row>
    <row r="1351" spans="1:5" ht="3" customHeight="1">
      <c r="A1351" s="47"/>
      <c r="B1351" s="48"/>
      <c r="C1351" s="48"/>
      <c r="D1351" s="49"/>
    </row>
    <row r="1352" spans="1:5" ht="15" customHeight="1">
      <c r="A1352" s="1002" t="s">
        <v>60</v>
      </c>
      <c r="B1352" s="50" t="s">
        <v>61</v>
      </c>
      <c r="C1352" s="50" t="s">
        <v>62</v>
      </c>
      <c r="D1352" s="51" t="s">
        <v>63</v>
      </c>
    </row>
    <row r="1353" spans="1:5" ht="15" customHeight="1">
      <c r="A1353" s="1002"/>
      <c r="B1353" s="50" t="s">
        <v>64</v>
      </c>
      <c r="C1353" s="50" t="s">
        <v>65</v>
      </c>
      <c r="D1353" s="945" t="s">
        <v>861</v>
      </c>
    </row>
    <row r="1354" spans="1:5" ht="15" customHeight="1">
      <c r="A1354" s="1002"/>
      <c r="B1354" s="50"/>
      <c r="C1354" s="876" t="s">
        <v>803</v>
      </c>
      <c r="D1354" s="945" t="s">
        <v>862</v>
      </c>
    </row>
    <row r="1355" spans="1:5" ht="3" customHeight="1">
      <c r="A1355" s="52"/>
      <c r="B1355" s="52"/>
      <c r="C1355" s="52"/>
      <c r="D1355" s="53"/>
    </row>
    <row r="1356" spans="1:5" ht="3" customHeight="1">
      <c r="A1356" s="54"/>
      <c r="B1356" s="55"/>
      <c r="C1356" s="55"/>
      <c r="D1356" s="56"/>
    </row>
    <row r="1357" spans="1:5" ht="15" customHeight="1">
      <c r="A1357" s="69" t="s">
        <v>143</v>
      </c>
      <c r="B1357" s="58"/>
      <c r="C1357" s="58"/>
      <c r="D1357" s="62"/>
      <c r="E1357" s="60"/>
    </row>
    <row r="1358" spans="1:5" ht="15" customHeight="1">
      <c r="A1358" s="69"/>
      <c r="B1358" s="78"/>
      <c r="C1358" s="78"/>
      <c r="D1358" s="79"/>
      <c r="E1358" s="60"/>
    </row>
    <row r="1359" spans="1:5" ht="15" customHeight="1">
      <c r="A1359" s="70" t="s">
        <v>100</v>
      </c>
      <c r="B1359" s="58">
        <v>2058251</v>
      </c>
      <c r="C1359" s="58">
        <v>3182</v>
      </c>
      <c r="D1359" s="62">
        <v>154.59727700848924</v>
      </c>
      <c r="E1359" s="60"/>
    </row>
    <row r="1360" spans="1:5" ht="15" customHeight="1">
      <c r="A1360" s="71" t="s">
        <v>101</v>
      </c>
      <c r="B1360" s="72">
        <v>16568</v>
      </c>
      <c r="C1360" s="72">
        <v>14</v>
      </c>
      <c r="D1360" s="73">
        <v>84.500241429261223</v>
      </c>
      <c r="E1360" s="60"/>
    </row>
    <row r="1361" spans="1:5" ht="15" customHeight="1">
      <c r="A1361" s="71" t="s">
        <v>102</v>
      </c>
      <c r="B1361" s="72">
        <v>36077</v>
      </c>
      <c r="C1361" s="72">
        <v>26</v>
      </c>
      <c r="D1361" s="73">
        <v>72.068076613909142</v>
      </c>
      <c r="E1361" s="60"/>
    </row>
    <row r="1362" spans="1:5" ht="15" customHeight="1">
      <c r="A1362" s="71" t="s">
        <v>103</v>
      </c>
      <c r="B1362" s="72">
        <v>5516</v>
      </c>
      <c r="C1362" s="72">
        <v>7</v>
      </c>
      <c r="D1362" s="73">
        <v>126.90355329949237</v>
      </c>
      <c r="E1362" s="60"/>
    </row>
    <row r="1363" spans="1:5" ht="15" customHeight="1">
      <c r="A1363" s="71" t="s">
        <v>104</v>
      </c>
      <c r="B1363" s="72">
        <v>10947</v>
      </c>
      <c r="C1363" s="72">
        <v>14</v>
      </c>
      <c r="D1363" s="73">
        <v>127.8889193386316</v>
      </c>
      <c r="E1363" s="60"/>
    </row>
    <row r="1364" spans="1:5" ht="15" customHeight="1">
      <c r="A1364" s="71" t="s">
        <v>105</v>
      </c>
      <c r="B1364" s="72">
        <v>54947</v>
      </c>
      <c r="C1364" s="72">
        <v>52</v>
      </c>
      <c r="D1364" s="73">
        <v>94.636649862594865</v>
      </c>
      <c r="E1364" s="60"/>
    </row>
    <row r="1365" spans="1:5" ht="15" customHeight="1">
      <c r="A1365" s="71" t="s">
        <v>106</v>
      </c>
      <c r="B1365" s="72">
        <v>10667</v>
      </c>
      <c r="C1365" s="72">
        <v>13</v>
      </c>
      <c r="D1365" s="73">
        <v>121.87119152526483</v>
      </c>
      <c r="E1365" s="60"/>
    </row>
    <row r="1366" spans="1:5" ht="15" customHeight="1">
      <c r="A1366" s="71" t="s">
        <v>107</v>
      </c>
      <c r="B1366" s="72">
        <v>60397</v>
      </c>
      <c r="C1366" s="72">
        <v>141</v>
      </c>
      <c r="D1366" s="73">
        <v>233.45530407139427</v>
      </c>
      <c r="E1366" s="60"/>
    </row>
    <row r="1367" spans="1:5" ht="15" customHeight="1">
      <c r="A1367" s="71" t="s">
        <v>108</v>
      </c>
      <c r="B1367" s="72">
        <v>66708</v>
      </c>
      <c r="C1367" s="72">
        <v>100</v>
      </c>
      <c r="D1367" s="73">
        <v>149.90705762427294</v>
      </c>
      <c r="E1367" s="60"/>
    </row>
    <row r="1368" spans="1:5" ht="15" customHeight="1">
      <c r="A1368" s="71" t="s">
        <v>109</v>
      </c>
      <c r="B1368" s="72">
        <v>271734</v>
      </c>
      <c r="C1368" s="72">
        <v>313</v>
      </c>
      <c r="D1368" s="73">
        <v>115.18617471497862</v>
      </c>
      <c r="E1368" s="60"/>
    </row>
    <row r="1369" spans="1:5" ht="15" customHeight="1">
      <c r="A1369" s="71" t="s">
        <v>110</v>
      </c>
      <c r="B1369" s="72">
        <v>45583</v>
      </c>
      <c r="C1369" s="72">
        <v>42</v>
      </c>
      <c r="D1369" s="73">
        <v>92.139613452383571</v>
      </c>
      <c r="E1369" s="60"/>
    </row>
    <row r="1370" spans="1:5" ht="15" customHeight="1">
      <c r="A1370" s="71" t="s">
        <v>111</v>
      </c>
      <c r="B1370" s="72">
        <v>100745</v>
      </c>
      <c r="C1370" s="72">
        <v>174</v>
      </c>
      <c r="D1370" s="73">
        <v>172.71328601915729</v>
      </c>
      <c r="E1370" s="60"/>
    </row>
    <row r="1371" spans="1:5" ht="15" customHeight="1">
      <c r="A1371" s="71" t="s">
        <v>112</v>
      </c>
      <c r="B1371" s="72">
        <v>73892</v>
      </c>
      <c r="C1371" s="72">
        <v>125</v>
      </c>
      <c r="D1371" s="73">
        <v>169.16580955989824</v>
      </c>
      <c r="E1371" s="60"/>
    </row>
    <row r="1372" spans="1:5" ht="15" customHeight="1">
      <c r="A1372" s="71" t="s">
        <v>113</v>
      </c>
      <c r="B1372" s="72">
        <v>52981</v>
      </c>
      <c r="C1372" s="72">
        <v>118</v>
      </c>
      <c r="D1372" s="73">
        <v>222.72135293784564</v>
      </c>
      <c r="E1372" s="60"/>
    </row>
    <row r="1373" spans="1:5" ht="15" customHeight="1">
      <c r="A1373" s="71" t="s">
        <v>114</v>
      </c>
      <c r="B1373" s="72">
        <v>142194</v>
      </c>
      <c r="C1373" s="72">
        <v>145</v>
      </c>
      <c r="D1373" s="73">
        <v>101.97336033869222</v>
      </c>
      <c r="E1373" s="60"/>
    </row>
    <row r="1374" spans="1:5" ht="15" customHeight="1">
      <c r="A1374" s="71" t="s">
        <v>115</v>
      </c>
      <c r="B1374" s="72">
        <v>132076</v>
      </c>
      <c r="C1374" s="72">
        <v>227</v>
      </c>
      <c r="D1374" s="73">
        <v>171.87074108846423</v>
      </c>
      <c r="E1374" s="60"/>
    </row>
    <row r="1375" spans="1:5" ht="15" customHeight="1">
      <c r="A1375" s="71" t="s">
        <v>116</v>
      </c>
      <c r="B1375" s="72">
        <v>106893</v>
      </c>
      <c r="C1375" s="72">
        <v>171</v>
      </c>
      <c r="D1375" s="73">
        <v>159.97305716931885</v>
      </c>
      <c r="E1375" s="60"/>
    </row>
    <row r="1376" spans="1:5" ht="15" customHeight="1">
      <c r="A1376" s="71" t="s">
        <v>117</v>
      </c>
      <c r="B1376" s="72">
        <v>25347</v>
      </c>
      <c r="C1376" s="72">
        <v>25</v>
      </c>
      <c r="D1376" s="73">
        <v>98.631001696453225</v>
      </c>
      <c r="E1376" s="60"/>
    </row>
    <row r="1377" spans="1:5" ht="15" customHeight="1">
      <c r="A1377" s="71" t="s">
        <v>118</v>
      </c>
      <c r="B1377" s="72">
        <v>24851</v>
      </c>
      <c r="C1377" s="72">
        <v>31</v>
      </c>
      <c r="D1377" s="73">
        <v>124.74347108768259</v>
      </c>
      <c r="E1377" s="60"/>
    </row>
    <row r="1378" spans="1:5" ht="15" customHeight="1">
      <c r="A1378" s="71" t="s">
        <v>119</v>
      </c>
      <c r="B1378" s="72">
        <v>89680</v>
      </c>
      <c r="C1378" s="72">
        <v>34</v>
      </c>
      <c r="D1378" s="73">
        <v>37.912578055307762</v>
      </c>
      <c r="E1378" s="60"/>
    </row>
    <row r="1379" spans="1:5" ht="15" customHeight="1">
      <c r="A1379" s="71" t="s">
        <v>120</v>
      </c>
      <c r="B1379" s="72">
        <v>87841</v>
      </c>
      <c r="C1379" s="72">
        <v>250</v>
      </c>
      <c r="D1379" s="73">
        <v>284.60513883038675</v>
      </c>
      <c r="E1379" s="60"/>
    </row>
    <row r="1380" spans="1:5" ht="15" customHeight="1">
      <c r="A1380" s="71" t="s">
        <v>121</v>
      </c>
      <c r="B1380" s="72">
        <v>112922</v>
      </c>
      <c r="C1380" s="72">
        <v>262</v>
      </c>
      <c r="D1380" s="73">
        <v>232.01856148491879</v>
      </c>
      <c r="E1380" s="60"/>
    </row>
    <row r="1381" spans="1:5" ht="15" customHeight="1">
      <c r="A1381" s="71" t="s">
        <v>122</v>
      </c>
      <c r="B1381" s="72">
        <v>24405</v>
      </c>
      <c r="C1381" s="72">
        <v>74</v>
      </c>
      <c r="D1381" s="73">
        <v>303.21655398483915</v>
      </c>
      <c r="E1381" s="60"/>
    </row>
    <row r="1382" spans="1:5" ht="15" customHeight="1">
      <c r="A1382" s="71" t="s">
        <v>123</v>
      </c>
      <c r="B1382" s="72">
        <v>3068</v>
      </c>
      <c r="C1382" s="72">
        <v>6</v>
      </c>
      <c r="D1382" s="73">
        <v>195.56714471968712</v>
      </c>
      <c r="E1382" s="60"/>
    </row>
    <row r="1383" spans="1:5" ht="15" customHeight="1">
      <c r="A1383" s="71" t="s">
        <v>124</v>
      </c>
      <c r="B1383" s="72">
        <v>61647</v>
      </c>
      <c r="C1383" s="72">
        <v>116</v>
      </c>
      <c r="D1383" s="73">
        <v>188.1681184810291</v>
      </c>
      <c r="E1383" s="60"/>
    </row>
    <row r="1384" spans="1:5" ht="15" customHeight="1">
      <c r="A1384" s="71" t="s">
        <v>125</v>
      </c>
      <c r="B1384" s="72">
        <v>59068</v>
      </c>
      <c r="C1384" s="72">
        <v>60</v>
      </c>
      <c r="D1384" s="73">
        <v>101.57784248662558</v>
      </c>
      <c r="E1384" s="60"/>
    </row>
    <row r="1385" spans="1:5" ht="15" customHeight="1">
      <c r="A1385" s="71" t="s">
        <v>126</v>
      </c>
      <c r="B1385" s="72">
        <v>48857</v>
      </c>
      <c r="C1385" s="72">
        <v>40</v>
      </c>
      <c r="D1385" s="73">
        <v>81.87158441983749</v>
      </c>
      <c r="E1385" s="60"/>
    </row>
    <row r="1386" spans="1:5" ht="15" customHeight="1">
      <c r="A1386" s="71" t="s">
        <v>127</v>
      </c>
      <c r="B1386" s="72">
        <v>35617</v>
      </c>
      <c r="C1386" s="72">
        <v>56</v>
      </c>
      <c r="D1386" s="73">
        <v>157.22828986158294</v>
      </c>
      <c r="E1386" s="60"/>
    </row>
    <row r="1387" spans="1:5" ht="15" customHeight="1">
      <c r="A1387" s="71" t="s">
        <v>128</v>
      </c>
      <c r="B1387" s="72">
        <v>58284</v>
      </c>
      <c r="C1387" s="72">
        <v>54</v>
      </c>
      <c r="D1387" s="73">
        <v>92.649783817171098</v>
      </c>
      <c r="E1387" s="60"/>
    </row>
    <row r="1388" spans="1:5" ht="15" customHeight="1">
      <c r="A1388" s="71" t="s">
        <v>129</v>
      </c>
      <c r="B1388" s="72">
        <v>22529</v>
      </c>
      <c r="C1388" s="72">
        <v>35</v>
      </c>
      <c r="D1388" s="73">
        <v>155.35531981002265</v>
      </c>
      <c r="E1388" s="60"/>
    </row>
    <row r="1389" spans="1:5" ht="15" customHeight="1">
      <c r="A1389" s="71" t="s">
        <v>130</v>
      </c>
      <c r="B1389" s="72">
        <v>135241</v>
      </c>
      <c r="C1389" s="72">
        <v>327</v>
      </c>
      <c r="D1389" s="73">
        <v>241.79058125864196</v>
      </c>
      <c r="E1389" s="60"/>
    </row>
    <row r="1390" spans="1:5" ht="15" customHeight="1">
      <c r="A1390" s="71" t="s">
        <v>131</v>
      </c>
      <c r="B1390" s="72">
        <v>31869</v>
      </c>
      <c r="C1390" s="72">
        <v>48</v>
      </c>
      <c r="D1390" s="73">
        <v>150.61658665160502</v>
      </c>
      <c r="E1390" s="60"/>
    </row>
    <row r="1391" spans="1:5" ht="15" customHeight="1">
      <c r="A1391" s="71" t="s">
        <v>132</v>
      </c>
      <c r="B1391" s="72">
        <v>49100</v>
      </c>
      <c r="C1391" s="72">
        <v>82</v>
      </c>
      <c r="D1391" s="73">
        <v>167.00610997963341</v>
      </c>
      <c r="E1391" s="60"/>
    </row>
    <row r="1392" spans="1:5" ht="15" customHeight="1">
      <c r="A1392" s="71"/>
      <c r="B1392" s="72"/>
      <c r="C1392" s="72"/>
      <c r="D1392" s="73"/>
      <c r="E1392" s="60"/>
    </row>
    <row r="1393" spans="1:5" ht="15" customHeight="1">
      <c r="A1393" s="61" t="s">
        <v>99</v>
      </c>
      <c r="B1393" s="66"/>
      <c r="C1393" s="66"/>
      <c r="D1393" s="67"/>
      <c r="E1393" s="60"/>
    </row>
    <row r="1394" spans="1:5" ht="13.5" customHeight="1">
      <c r="A1394" s="40" t="s">
        <v>56</v>
      </c>
      <c r="B1394" s="41"/>
      <c r="C1394" s="41"/>
      <c r="D1394" s="42" t="s">
        <v>28</v>
      </c>
    </row>
    <row r="1395" spans="1:5" ht="12.75" customHeight="1">
      <c r="A1395" s="40" t="s">
        <v>58</v>
      </c>
      <c r="B1395" s="41"/>
      <c r="C1395" s="41"/>
      <c r="D1395" s="44"/>
    </row>
    <row r="1396" spans="1:5" ht="12.75" customHeight="1">
      <c r="A1396" s="40" t="s">
        <v>59</v>
      </c>
      <c r="B1396" s="41"/>
      <c r="C1396" s="41"/>
      <c r="D1396" s="44"/>
    </row>
    <row r="1397" spans="1:5" ht="12.75" customHeight="1">
      <c r="A1397" s="40" t="s">
        <v>678</v>
      </c>
      <c r="B1397" s="41"/>
      <c r="C1397" s="41"/>
      <c r="D1397" s="44"/>
    </row>
    <row r="1398" spans="1:5" ht="3" customHeight="1">
      <c r="A1398" s="45"/>
      <c r="B1398" s="45"/>
      <c r="C1398" s="45"/>
      <c r="D1398" s="46"/>
    </row>
    <row r="1399" spans="1:5" ht="3" customHeight="1">
      <c r="A1399" s="47"/>
      <c r="B1399" s="48"/>
      <c r="C1399" s="48"/>
      <c r="D1399" s="49"/>
    </row>
    <row r="1400" spans="1:5" ht="15" customHeight="1">
      <c r="A1400" s="1002" t="s">
        <v>60</v>
      </c>
      <c r="B1400" s="50" t="s">
        <v>61</v>
      </c>
      <c r="C1400" s="50" t="s">
        <v>62</v>
      </c>
      <c r="D1400" s="51" t="s">
        <v>63</v>
      </c>
    </row>
    <row r="1401" spans="1:5" ht="15" customHeight="1">
      <c r="A1401" s="1002"/>
      <c r="B1401" s="50" t="s">
        <v>64</v>
      </c>
      <c r="C1401" s="50" t="s">
        <v>65</v>
      </c>
      <c r="D1401" s="945" t="s">
        <v>861</v>
      </c>
    </row>
    <row r="1402" spans="1:5" ht="15" customHeight="1">
      <c r="A1402" s="1002"/>
      <c r="B1402" s="50"/>
      <c r="C1402" s="876" t="s">
        <v>803</v>
      </c>
      <c r="D1402" s="945" t="s">
        <v>862</v>
      </c>
    </row>
    <row r="1403" spans="1:5" ht="3" customHeight="1">
      <c r="A1403" s="52"/>
      <c r="B1403" s="52"/>
      <c r="C1403" s="52"/>
      <c r="D1403" s="53"/>
    </row>
    <row r="1404" spans="1:5" ht="3" customHeight="1">
      <c r="A1404" s="54"/>
      <c r="B1404" s="55"/>
      <c r="C1404" s="55"/>
      <c r="D1404" s="56"/>
    </row>
    <row r="1405" spans="1:5" ht="15" customHeight="1">
      <c r="A1405" s="69" t="s">
        <v>144</v>
      </c>
      <c r="B1405" s="58"/>
      <c r="C1405" s="58"/>
      <c r="D1405" s="62"/>
      <c r="E1405" s="60"/>
    </row>
    <row r="1406" spans="1:5" ht="15" customHeight="1">
      <c r="A1406" s="69"/>
      <c r="B1406" s="78"/>
      <c r="C1406" s="78"/>
      <c r="D1406" s="79"/>
      <c r="E1406" s="60"/>
    </row>
    <row r="1407" spans="1:5" ht="15" customHeight="1">
      <c r="A1407" s="70" t="s">
        <v>100</v>
      </c>
      <c r="B1407" s="58">
        <v>2088902</v>
      </c>
      <c r="C1407" s="58">
        <v>3204</v>
      </c>
      <c r="D1407" s="62">
        <v>153.38201600649529</v>
      </c>
      <c r="E1407" s="60"/>
    </row>
    <row r="1408" spans="1:5" ht="15" customHeight="1">
      <c r="A1408" s="71" t="s">
        <v>101</v>
      </c>
      <c r="B1408" s="72">
        <v>16979</v>
      </c>
      <c r="C1408" s="72">
        <v>18</v>
      </c>
      <c r="D1408" s="73">
        <v>106.01331056010366</v>
      </c>
      <c r="E1408" s="60"/>
    </row>
    <row r="1409" spans="1:5" ht="15" customHeight="1">
      <c r="A1409" s="71" t="s">
        <v>102</v>
      </c>
      <c r="B1409" s="72">
        <v>37442</v>
      </c>
      <c r="C1409" s="72">
        <v>32</v>
      </c>
      <c r="D1409" s="73">
        <v>85.465520004273273</v>
      </c>
      <c r="E1409" s="60"/>
    </row>
    <row r="1410" spans="1:5" ht="15" customHeight="1">
      <c r="A1410" s="71" t="s">
        <v>103</v>
      </c>
      <c r="B1410" s="72">
        <v>5564</v>
      </c>
      <c r="C1410" s="72">
        <v>8</v>
      </c>
      <c r="D1410" s="73">
        <v>143.78145219266716</v>
      </c>
      <c r="E1410" s="60"/>
    </row>
    <row r="1411" spans="1:5" ht="15" customHeight="1">
      <c r="A1411" s="71" t="s">
        <v>104</v>
      </c>
      <c r="B1411" s="72">
        <v>11644</v>
      </c>
      <c r="C1411" s="72">
        <v>17</v>
      </c>
      <c r="D1411" s="73">
        <v>145.99793885262795</v>
      </c>
      <c r="E1411" s="60"/>
    </row>
    <row r="1412" spans="1:5" ht="15" customHeight="1">
      <c r="A1412" s="71" t="s">
        <v>105</v>
      </c>
      <c r="B1412" s="72">
        <v>56752</v>
      </c>
      <c r="C1412" s="72">
        <v>66</v>
      </c>
      <c r="D1412" s="73">
        <v>116.29546095291796</v>
      </c>
      <c r="E1412" s="60"/>
    </row>
    <row r="1413" spans="1:5" ht="15" customHeight="1">
      <c r="A1413" s="71" t="s">
        <v>106</v>
      </c>
      <c r="B1413" s="72">
        <v>11212</v>
      </c>
      <c r="C1413" s="72">
        <v>7</v>
      </c>
      <c r="D1413" s="73">
        <v>62.433107384944705</v>
      </c>
      <c r="E1413" s="60"/>
    </row>
    <row r="1414" spans="1:5" ht="15" customHeight="1">
      <c r="A1414" s="71" t="s">
        <v>107</v>
      </c>
      <c r="B1414" s="72">
        <v>62612</v>
      </c>
      <c r="C1414" s="72">
        <v>146</v>
      </c>
      <c r="D1414" s="73">
        <v>233.18213760940395</v>
      </c>
      <c r="E1414" s="60"/>
    </row>
    <row r="1415" spans="1:5" ht="15" customHeight="1">
      <c r="A1415" s="71" t="s">
        <v>108</v>
      </c>
      <c r="B1415" s="72">
        <v>67224</v>
      </c>
      <c r="C1415" s="72">
        <v>96</v>
      </c>
      <c r="D1415" s="73">
        <v>142.80614066404857</v>
      </c>
      <c r="E1415" s="60"/>
    </row>
    <row r="1416" spans="1:5" ht="15" customHeight="1">
      <c r="A1416" s="71" t="s">
        <v>109</v>
      </c>
      <c r="B1416" s="72">
        <v>274241</v>
      </c>
      <c r="C1416" s="72">
        <v>335</v>
      </c>
      <c r="D1416" s="73">
        <v>122.15533053044585</v>
      </c>
      <c r="E1416" s="60"/>
    </row>
    <row r="1417" spans="1:5" ht="15" customHeight="1">
      <c r="A1417" s="71" t="s">
        <v>110</v>
      </c>
      <c r="B1417" s="72">
        <v>44009</v>
      </c>
      <c r="C1417" s="72">
        <v>59</v>
      </c>
      <c r="D1417" s="73">
        <v>134.06348701401987</v>
      </c>
      <c r="E1417" s="60"/>
    </row>
    <row r="1418" spans="1:5" ht="15" customHeight="1">
      <c r="A1418" s="71" t="s">
        <v>111</v>
      </c>
      <c r="B1418" s="72">
        <v>100393</v>
      </c>
      <c r="C1418" s="72">
        <v>159</v>
      </c>
      <c r="D1418" s="73">
        <v>158.37757612582553</v>
      </c>
      <c r="E1418" s="60"/>
    </row>
    <row r="1419" spans="1:5" ht="15" customHeight="1">
      <c r="A1419" s="71" t="s">
        <v>112</v>
      </c>
      <c r="B1419" s="72">
        <v>74183</v>
      </c>
      <c r="C1419" s="72">
        <v>125</v>
      </c>
      <c r="D1419" s="73">
        <v>168.50221748918216</v>
      </c>
      <c r="E1419" s="60"/>
    </row>
    <row r="1420" spans="1:5" ht="15" customHeight="1">
      <c r="A1420" s="71" t="s">
        <v>113</v>
      </c>
      <c r="B1420" s="72">
        <v>56273</v>
      </c>
      <c r="C1420" s="72">
        <v>123</v>
      </c>
      <c r="D1420" s="73">
        <v>218.57729284026087</v>
      </c>
      <c r="E1420" s="60"/>
    </row>
    <row r="1421" spans="1:5" ht="15" customHeight="1">
      <c r="A1421" s="71" t="s">
        <v>114</v>
      </c>
      <c r="B1421" s="72">
        <v>149517</v>
      </c>
      <c r="C1421" s="72">
        <v>134</v>
      </c>
      <c r="D1421" s="73">
        <v>89.621915902539513</v>
      </c>
      <c r="E1421" s="60"/>
    </row>
    <row r="1422" spans="1:5" ht="15" customHeight="1">
      <c r="A1422" s="71" t="s">
        <v>115</v>
      </c>
      <c r="B1422" s="72">
        <v>137506</v>
      </c>
      <c r="C1422" s="72">
        <v>222</v>
      </c>
      <c r="D1422" s="73">
        <v>161.44750047270665</v>
      </c>
      <c r="E1422" s="60"/>
    </row>
    <row r="1423" spans="1:5" ht="15" customHeight="1">
      <c r="A1423" s="71" t="s">
        <v>116</v>
      </c>
      <c r="B1423" s="72">
        <v>110471</v>
      </c>
      <c r="C1423" s="72">
        <v>166</v>
      </c>
      <c r="D1423" s="73">
        <v>150.26568058585511</v>
      </c>
      <c r="E1423" s="60"/>
    </row>
    <row r="1424" spans="1:5" ht="15" customHeight="1">
      <c r="A1424" s="71" t="s">
        <v>117</v>
      </c>
      <c r="B1424" s="72">
        <v>25440</v>
      </c>
      <c r="C1424" s="72">
        <v>33</v>
      </c>
      <c r="D1424" s="73">
        <v>129.71698113207546</v>
      </c>
      <c r="E1424" s="60"/>
    </row>
    <row r="1425" spans="1:5" ht="15" customHeight="1">
      <c r="A1425" s="71" t="s">
        <v>118</v>
      </c>
      <c r="B1425" s="72">
        <v>24660</v>
      </c>
      <c r="C1425" s="72">
        <v>38</v>
      </c>
      <c r="D1425" s="73">
        <v>154.09570154095704</v>
      </c>
      <c r="E1425" s="60"/>
    </row>
    <row r="1426" spans="1:5" ht="15" customHeight="1">
      <c r="A1426" s="71" t="s">
        <v>119</v>
      </c>
      <c r="B1426" s="72">
        <v>72029</v>
      </c>
      <c r="C1426" s="72">
        <v>33</v>
      </c>
      <c r="D1426" s="73">
        <v>45.814880117730361</v>
      </c>
      <c r="E1426" s="60"/>
    </row>
    <row r="1427" spans="1:5" ht="15" customHeight="1">
      <c r="A1427" s="71" t="s">
        <v>120</v>
      </c>
      <c r="B1427" s="72">
        <v>89687</v>
      </c>
      <c r="C1427" s="72">
        <v>241</v>
      </c>
      <c r="D1427" s="73">
        <v>268.7122994413906</v>
      </c>
      <c r="E1427" s="60"/>
    </row>
    <row r="1428" spans="1:5" ht="15" customHeight="1">
      <c r="A1428" s="71" t="s">
        <v>121</v>
      </c>
      <c r="B1428" s="72">
        <v>123154</v>
      </c>
      <c r="C1428" s="72">
        <v>228</v>
      </c>
      <c r="D1428" s="73">
        <v>185.13405979505333</v>
      </c>
      <c r="E1428" s="60"/>
    </row>
    <row r="1429" spans="1:5" ht="15" customHeight="1">
      <c r="A1429" s="71" t="s">
        <v>122</v>
      </c>
      <c r="B1429" s="72">
        <v>25388</v>
      </c>
      <c r="C1429" s="72">
        <v>61</v>
      </c>
      <c r="D1429" s="73">
        <v>240.27099417047421</v>
      </c>
      <c r="E1429" s="60"/>
    </row>
    <row r="1430" spans="1:5" ht="15" customHeight="1">
      <c r="A1430" s="71" t="s">
        <v>123</v>
      </c>
      <c r="B1430" s="72">
        <v>4536</v>
      </c>
      <c r="C1430" s="72">
        <v>4</v>
      </c>
      <c r="D1430" s="73">
        <v>88.183421516754848</v>
      </c>
      <c r="E1430" s="60"/>
    </row>
    <row r="1431" spans="1:5" ht="15" customHeight="1">
      <c r="A1431" s="71" t="s">
        <v>124</v>
      </c>
      <c r="B1431" s="72">
        <v>63021</v>
      </c>
      <c r="C1431" s="72">
        <v>128</v>
      </c>
      <c r="D1431" s="73">
        <v>203.10690087431172</v>
      </c>
      <c r="E1431" s="60"/>
    </row>
    <row r="1432" spans="1:5" ht="15" customHeight="1">
      <c r="A1432" s="71" t="s">
        <v>125</v>
      </c>
      <c r="B1432" s="72">
        <v>62593</v>
      </c>
      <c r="C1432" s="72">
        <v>68</v>
      </c>
      <c r="D1432" s="73">
        <v>108.63834614094229</v>
      </c>
      <c r="E1432" s="60"/>
    </row>
    <row r="1433" spans="1:5" ht="15" customHeight="1">
      <c r="A1433" s="71" t="s">
        <v>126</v>
      </c>
      <c r="B1433" s="72">
        <v>50357</v>
      </c>
      <c r="C1433" s="72">
        <v>44</v>
      </c>
      <c r="D1433" s="73">
        <v>87.376134400381275</v>
      </c>
      <c r="E1433" s="60"/>
    </row>
    <row r="1434" spans="1:5" ht="15" customHeight="1">
      <c r="A1434" s="71" t="s">
        <v>127</v>
      </c>
      <c r="B1434" s="72">
        <v>34220</v>
      </c>
      <c r="C1434" s="72">
        <v>70</v>
      </c>
      <c r="D1434" s="73">
        <v>204.55873758036236</v>
      </c>
      <c r="E1434" s="60"/>
    </row>
    <row r="1435" spans="1:5" ht="15" customHeight="1">
      <c r="A1435" s="71" t="s">
        <v>128</v>
      </c>
      <c r="B1435" s="72">
        <v>56279</v>
      </c>
      <c r="C1435" s="72">
        <v>80</v>
      </c>
      <c r="D1435" s="73">
        <v>142.14893654826844</v>
      </c>
      <c r="E1435" s="60"/>
    </row>
    <row r="1436" spans="1:5" ht="15" customHeight="1">
      <c r="A1436" s="71" t="s">
        <v>129</v>
      </c>
      <c r="B1436" s="72">
        <v>22450</v>
      </c>
      <c r="C1436" s="72">
        <v>35</v>
      </c>
      <c r="D1436" s="73">
        <v>155.902004454343</v>
      </c>
      <c r="E1436" s="60"/>
    </row>
    <row r="1437" spans="1:5" ht="15" customHeight="1">
      <c r="A1437" s="71" t="s">
        <v>130</v>
      </c>
      <c r="B1437" s="72">
        <v>136441</v>
      </c>
      <c r="C1437" s="72">
        <v>301</v>
      </c>
      <c r="D1437" s="73">
        <v>220.60817496207153</v>
      </c>
      <c r="E1437" s="60"/>
    </row>
    <row r="1438" spans="1:5" ht="15" customHeight="1">
      <c r="A1438" s="71" t="s">
        <v>131</v>
      </c>
      <c r="B1438" s="72">
        <v>33433</v>
      </c>
      <c r="C1438" s="72">
        <v>48</v>
      </c>
      <c r="D1438" s="73">
        <v>143.57072353662551</v>
      </c>
      <c r="E1438" s="60"/>
    </row>
    <row r="1439" spans="1:5" ht="15" customHeight="1">
      <c r="A1439" s="71" t="s">
        <v>132</v>
      </c>
      <c r="B1439" s="72">
        <v>49192</v>
      </c>
      <c r="C1439" s="72">
        <v>79</v>
      </c>
      <c r="D1439" s="73">
        <v>160.59521873475362</v>
      </c>
      <c r="E1439" s="60"/>
    </row>
    <row r="1440" spans="1:5" ht="15" customHeight="1">
      <c r="A1440" s="71"/>
      <c r="B1440" s="72"/>
      <c r="C1440" s="72"/>
      <c r="D1440" s="73"/>
      <c r="E1440" s="60"/>
    </row>
    <row r="1441" spans="1:5" ht="15" customHeight="1">
      <c r="A1441" s="61" t="s">
        <v>99</v>
      </c>
      <c r="B1441" s="66"/>
      <c r="C1441" s="66"/>
      <c r="D1441" s="67"/>
      <c r="E1441" s="60"/>
    </row>
    <row r="1442" spans="1:5" ht="13.5" customHeight="1">
      <c r="A1442" s="40" t="s">
        <v>56</v>
      </c>
      <c r="B1442" s="41"/>
      <c r="C1442" s="41"/>
      <c r="D1442" s="42" t="s">
        <v>28</v>
      </c>
    </row>
    <row r="1443" spans="1:5" ht="12.75" customHeight="1">
      <c r="A1443" s="40" t="s">
        <v>58</v>
      </c>
      <c r="B1443" s="41"/>
      <c r="C1443" s="41"/>
      <c r="D1443" s="44"/>
    </row>
    <row r="1444" spans="1:5" ht="12.75" customHeight="1">
      <c r="A1444" s="40" t="s">
        <v>59</v>
      </c>
      <c r="B1444" s="41"/>
      <c r="C1444" s="41"/>
      <c r="D1444" s="44"/>
    </row>
    <row r="1445" spans="1:5" ht="12.75" customHeight="1">
      <c r="A1445" s="40" t="s">
        <v>678</v>
      </c>
      <c r="B1445" s="41"/>
      <c r="C1445" s="41"/>
      <c r="D1445" s="44"/>
    </row>
    <row r="1446" spans="1:5" ht="3" customHeight="1">
      <c r="A1446" s="45"/>
      <c r="B1446" s="45"/>
      <c r="C1446" s="45"/>
      <c r="D1446" s="46"/>
    </row>
    <row r="1447" spans="1:5" ht="3" customHeight="1">
      <c r="A1447" s="47"/>
      <c r="B1447" s="48"/>
      <c r="C1447" s="48"/>
      <c r="D1447" s="49"/>
    </row>
    <row r="1448" spans="1:5" ht="15" customHeight="1">
      <c r="A1448" s="1002" t="s">
        <v>60</v>
      </c>
      <c r="B1448" s="50" t="s">
        <v>61</v>
      </c>
      <c r="C1448" s="50" t="s">
        <v>62</v>
      </c>
      <c r="D1448" s="51" t="s">
        <v>63</v>
      </c>
    </row>
    <row r="1449" spans="1:5" ht="15" customHeight="1">
      <c r="A1449" s="1002"/>
      <c r="B1449" s="50" t="s">
        <v>64</v>
      </c>
      <c r="C1449" s="50" t="s">
        <v>65</v>
      </c>
      <c r="D1449" s="945" t="s">
        <v>861</v>
      </c>
    </row>
    <row r="1450" spans="1:5" ht="15" customHeight="1">
      <c r="A1450" s="1002"/>
      <c r="B1450" s="50"/>
      <c r="C1450" s="876" t="s">
        <v>803</v>
      </c>
      <c r="D1450" s="945" t="s">
        <v>862</v>
      </c>
    </row>
    <row r="1451" spans="1:5" ht="3" customHeight="1">
      <c r="A1451" s="52"/>
      <c r="B1451" s="52"/>
      <c r="C1451" s="52"/>
      <c r="D1451" s="53"/>
    </row>
    <row r="1452" spans="1:5" ht="3" customHeight="1">
      <c r="A1452" s="54"/>
      <c r="B1452" s="55"/>
      <c r="C1452" s="55"/>
      <c r="D1452" s="56"/>
    </row>
    <row r="1453" spans="1:5" ht="15" customHeight="1">
      <c r="A1453" s="69" t="s">
        <v>145</v>
      </c>
      <c r="B1453" s="58"/>
      <c r="C1453" s="58"/>
      <c r="D1453" s="62"/>
      <c r="E1453" s="60"/>
    </row>
    <row r="1454" spans="1:5" ht="15" customHeight="1">
      <c r="A1454" s="69"/>
      <c r="B1454" s="82"/>
      <c r="C1454" s="78"/>
      <c r="D1454" s="79"/>
      <c r="E1454" s="60"/>
    </row>
    <row r="1455" spans="1:5" ht="15" customHeight="1">
      <c r="A1455" s="70" t="s">
        <v>100</v>
      </c>
      <c r="B1455" s="58">
        <v>2132630</v>
      </c>
      <c r="C1455" s="58">
        <v>3050</v>
      </c>
      <c r="D1455" s="62">
        <v>143.01590055471414</v>
      </c>
      <c r="E1455" s="60"/>
    </row>
    <row r="1456" spans="1:5" ht="15" customHeight="1">
      <c r="A1456" s="71" t="s">
        <v>101</v>
      </c>
      <c r="B1456" s="72">
        <v>17282</v>
      </c>
      <c r="C1456" s="72">
        <v>13</v>
      </c>
      <c r="D1456" s="73">
        <v>75.222775141766007</v>
      </c>
      <c r="E1456" s="60"/>
    </row>
    <row r="1457" spans="1:5" ht="15" customHeight="1">
      <c r="A1457" s="71" t="s">
        <v>102</v>
      </c>
      <c r="B1457" s="72">
        <v>38461</v>
      </c>
      <c r="C1457" s="72">
        <v>31</v>
      </c>
      <c r="D1457" s="73">
        <v>80.601128415797817</v>
      </c>
      <c r="E1457" s="60"/>
    </row>
    <row r="1458" spans="1:5" ht="15" customHeight="1">
      <c r="A1458" s="71" t="s">
        <v>103</v>
      </c>
      <c r="B1458" s="72">
        <v>5800</v>
      </c>
      <c r="C1458" s="72">
        <v>5</v>
      </c>
      <c r="D1458" s="73">
        <v>86.206896551724142</v>
      </c>
      <c r="E1458" s="60"/>
    </row>
    <row r="1459" spans="1:5" ht="15" customHeight="1">
      <c r="A1459" s="71" t="s">
        <v>104</v>
      </c>
      <c r="B1459" s="72">
        <v>11589</v>
      </c>
      <c r="C1459" s="72">
        <v>15</v>
      </c>
      <c r="D1459" s="73">
        <v>129.43308309603933</v>
      </c>
      <c r="E1459" s="60"/>
    </row>
    <row r="1460" spans="1:5" ht="15" customHeight="1">
      <c r="A1460" s="71" t="s">
        <v>105</v>
      </c>
      <c r="B1460" s="72">
        <v>57349</v>
      </c>
      <c r="C1460" s="72">
        <v>73</v>
      </c>
      <c r="D1460" s="73">
        <v>127.29079844461106</v>
      </c>
      <c r="E1460" s="60"/>
    </row>
    <row r="1461" spans="1:5" ht="15" customHeight="1">
      <c r="A1461" s="71" t="s">
        <v>106</v>
      </c>
      <c r="B1461" s="72">
        <v>11199</v>
      </c>
      <c r="C1461" s="72">
        <v>18</v>
      </c>
      <c r="D1461" s="73">
        <v>160.72863648540047</v>
      </c>
      <c r="E1461" s="60"/>
    </row>
    <row r="1462" spans="1:5" ht="15" customHeight="1">
      <c r="A1462" s="71" t="s">
        <v>107</v>
      </c>
      <c r="B1462" s="72">
        <v>60832</v>
      </c>
      <c r="C1462" s="72">
        <v>161</v>
      </c>
      <c r="D1462" s="73">
        <v>264.66333508679645</v>
      </c>
      <c r="E1462" s="60"/>
    </row>
    <row r="1463" spans="1:5" ht="15" customHeight="1">
      <c r="A1463" s="71" t="s">
        <v>108</v>
      </c>
      <c r="B1463" s="72">
        <v>66792</v>
      </c>
      <c r="C1463" s="72">
        <v>96</v>
      </c>
      <c r="D1463" s="73">
        <v>143.7297879985627</v>
      </c>
      <c r="E1463" s="60"/>
    </row>
    <row r="1464" spans="1:5" ht="15" customHeight="1">
      <c r="A1464" s="71" t="s">
        <v>109</v>
      </c>
      <c r="B1464" s="72">
        <v>298621</v>
      </c>
      <c r="C1464" s="72">
        <v>388</v>
      </c>
      <c r="D1464" s="73">
        <v>129.93058090355333</v>
      </c>
      <c r="E1464" s="60"/>
    </row>
    <row r="1465" spans="1:5" ht="15" customHeight="1">
      <c r="A1465" s="71" t="s">
        <v>110</v>
      </c>
      <c r="B1465" s="72">
        <v>43860</v>
      </c>
      <c r="C1465" s="72">
        <v>52</v>
      </c>
      <c r="D1465" s="73">
        <v>118.55905152758778</v>
      </c>
      <c r="E1465" s="60"/>
    </row>
    <row r="1466" spans="1:5" ht="15" customHeight="1">
      <c r="A1466" s="71" t="s">
        <v>111</v>
      </c>
      <c r="B1466" s="72">
        <v>103786</v>
      </c>
      <c r="C1466" s="72">
        <v>128</v>
      </c>
      <c r="D1466" s="73">
        <v>123.33069970901663</v>
      </c>
      <c r="E1466" s="60"/>
    </row>
    <row r="1467" spans="1:5" ht="15" customHeight="1">
      <c r="A1467" s="71" t="s">
        <v>112</v>
      </c>
      <c r="B1467" s="72">
        <v>77237</v>
      </c>
      <c r="C1467" s="72">
        <v>103</v>
      </c>
      <c r="D1467" s="73">
        <v>133.35577508189081</v>
      </c>
      <c r="E1467" s="60"/>
    </row>
    <row r="1468" spans="1:5" ht="15" customHeight="1">
      <c r="A1468" s="71" t="s">
        <v>113</v>
      </c>
      <c r="B1468" s="72">
        <v>56745</v>
      </c>
      <c r="C1468" s="72">
        <v>111</v>
      </c>
      <c r="D1468" s="73">
        <v>195.61194818926776</v>
      </c>
      <c r="E1468" s="60"/>
    </row>
    <row r="1469" spans="1:5" ht="15" customHeight="1">
      <c r="A1469" s="71" t="s">
        <v>114</v>
      </c>
      <c r="B1469" s="72">
        <v>152211</v>
      </c>
      <c r="C1469" s="72">
        <v>162</v>
      </c>
      <c r="D1469" s="73">
        <v>106.43120405226954</v>
      </c>
      <c r="E1469" s="60"/>
    </row>
    <row r="1470" spans="1:5" ht="15" customHeight="1">
      <c r="A1470" s="71" t="s">
        <v>115</v>
      </c>
      <c r="B1470" s="72">
        <v>144943</v>
      </c>
      <c r="C1470" s="72">
        <v>195</v>
      </c>
      <c r="D1470" s="73">
        <v>134.53564504667352</v>
      </c>
      <c r="E1470" s="60"/>
    </row>
    <row r="1471" spans="1:5" ht="15" customHeight="1">
      <c r="A1471" s="71" t="s">
        <v>116</v>
      </c>
      <c r="B1471" s="72">
        <v>110709</v>
      </c>
      <c r="C1471" s="72">
        <v>162</v>
      </c>
      <c r="D1471" s="73">
        <v>146.32956670189415</v>
      </c>
      <c r="E1471" s="60"/>
    </row>
    <row r="1472" spans="1:5" ht="15" customHeight="1">
      <c r="A1472" s="71" t="s">
        <v>117</v>
      </c>
      <c r="B1472" s="72">
        <v>26751</v>
      </c>
      <c r="C1472" s="72">
        <v>35</v>
      </c>
      <c r="D1472" s="73">
        <v>130.83623042129264</v>
      </c>
      <c r="E1472" s="60"/>
    </row>
    <row r="1473" spans="1:5" ht="15" customHeight="1">
      <c r="A1473" s="71" t="s">
        <v>118</v>
      </c>
      <c r="B1473" s="72">
        <v>25332</v>
      </c>
      <c r="C1473" s="72">
        <v>27</v>
      </c>
      <c r="D1473" s="73">
        <v>106.58455708195169</v>
      </c>
      <c r="E1473" s="60"/>
    </row>
    <row r="1474" spans="1:5" ht="15" customHeight="1">
      <c r="A1474" s="71" t="s">
        <v>119</v>
      </c>
      <c r="B1474" s="72">
        <v>75054</v>
      </c>
      <c r="C1474" s="72">
        <v>36</v>
      </c>
      <c r="D1474" s="73">
        <v>47.965464865296987</v>
      </c>
      <c r="E1474" s="60"/>
    </row>
    <row r="1475" spans="1:5" ht="15" customHeight="1">
      <c r="A1475" s="71" t="s">
        <v>120</v>
      </c>
      <c r="B1475" s="72">
        <v>88955</v>
      </c>
      <c r="C1475" s="72">
        <v>204</v>
      </c>
      <c r="D1475" s="73">
        <v>229.32943623180259</v>
      </c>
      <c r="E1475" s="60"/>
    </row>
    <row r="1476" spans="1:5" ht="15" customHeight="1">
      <c r="A1476" s="71" t="s">
        <v>121</v>
      </c>
      <c r="B1476" s="72">
        <v>119864</v>
      </c>
      <c r="C1476" s="72">
        <v>255</v>
      </c>
      <c r="D1476" s="73">
        <v>212.74110658746577</v>
      </c>
      <c r="E1476" s="60"/>
    </row>
    <row r="1477" spans="1:5" ht="15" customHeight="1">
      <c r="A1477" s="71" t="s">
        <v>122</v>
      </c>
      <c r="B1477" s="72">
        <v>24516</v>
      </c>
      <c r="C1477" s="72">
        <v>45</v>
      </c>
      <c r="D1477" s="73">
        <v>183.55359765051395</v>
      </c>
      <c r="E1477" s="60"/>
    </row>
    <row r="1478" spans="1:5" ht="15" customHeight="1">
      <c r="A1478" s="71" t="s">
        <v>123</v>
      </c>
      <c r="B1478" s="72">
        <v>5485</v>
      </c>
      <c r="C1478" s="72">
        <v>12</v>
      </c>
      <c r="D1478" s="73">
        <v>218.77848678213309</v>
      </c>
      <c r="E1478" s="60"/>
    </row>
    <row r="1479" spans="1:5" ht="15" customHeight="1">
      <c r="A1479" s="71" t="s">
        <v>124</v>
      </c>
      <c r="B1479" s="72">
        <v>61731</v>
      </c>
      <c r="C1479" s="72">
        <v>112</v>
      </c>
      <c r="D1479" s="73">
        <v>181.43234355510197</v>
      </c>
      <c r="E1479" s="60"/>
    </row>
    <row r="1480" spans="1:5" ht="15" customHeight="1">
      <c r="A1480" s="71" t="s">
        <v>125</v>
      </c>
      <c r="B1480" s="72">
        <v>65729</v>
      </c>
      <c r="C1480" s="72">
        <v>50</v>
      </c>
      <c r="D1480" s="73">
        <v>76.069923473656985</v>
      </c>
      <c r="E1480" s="60"/>
    </row>
    <row r="1481" spans="1:5" ht="15" customHeight="1">
      <c r="A1481" s="71" t="s">
        <v>126</v>
      </c>
      <c r="B1481" s="72">
        <v>51311</v>
      </c>
      <c r="C1481" s="72">
        <v>47</v>
      </c>
      <c r="D1481" s="73">
        <v>91.598292763734875</v>
      </c>
      <c r="E1481" s="60"/>
    </row>
    <row r="1482" spans="1:5" ht="15" customHeight="1">
      <c r="A1482" s="71" t="s">
        <v>127</v>
      </c>
      <c r="B1482" s="72">
        <v>34653</v>
      </c>
      <c r="C1482" s="72">
        <v>66</v>
      </c>
      <c r="D1482" s="73">
        <v>190.45970045883473</v>
      </c>
      <c r="E1482" s="60"/>
    </row>
    <row r="1483" spans="1:5" ht="15" customHeight="1">
      <c r="A1483" s="71" t="s">
        <v>128</v>
      </c>
      <c r="B1483" s="72">
        <v>58376</v>
      </c>
      <c r="C1483" s="72">
        <v>61</v>
      </c>
      <c r="D1483" s="73">
        <v>104.4949979443607</v>
      </c>
      <c r="E1483" s="60"/>
    </row>
    <row r="1484" spans="1:5" ht="15" customHeight="1">
      <c r="A1484" s="71" t="s">
        <v>129</v>
      </c>
      <c r="B1484" s="72">
        <v>22547</v>
      </c>
      <c r="C1484" s="72">
        <v>15</v>
      </c>
      <c r="D1484" s="73">
        <v>66.527697698141651</v>
      </c>
      <c r="E1484" s="60"/>
    </row>
    <row r="1485" spans="1:5" ht="15" customHeight="1">
      <c r="A1485" s="71" t="s">
        <v>130</v>
      </c>
      <c r="B1485" s="72">
        <v>135248</v>
      </c>
      <c r="C1485" s="72">
        <v>259</v>
      </c>
      <c r="D1485" s="73">
        <v>191.50005915059742</v>
      </c>
      <c r="E1485" s="60"/>
    </row>
    <row r="1486" spans="1:5" ht="15" customHeight="1">
      <c r="A1486" s="71" t="s">
        <v>131</v>
      </c>
      <c r="B1486" s="72">
        <v>33875</v>
      </c>
      <c r="C1486" s="72">
        <v>50</v>
      </c>
      <c r="D1486" s="73">
        <v>147.60147601476015</v>
      </c>
      <c r="E1486" s="60"/>
    </row>
    <row r="1487" spans="1:5" ht="15" customHeight="1">
      <c r="A1487" s="71" t="s">
        <v>132</v>
      </c>
      <c r="B1487" s="72">
        <v>45787</v>
      </c>
      <c r="C1487" s="72">
        <v>63</v>
      </c>
      <c r="D1487" s="73">
        <v>137.59364011619019</v>
      </c>
      <c r="E1487" s="60"/>
    </row>
    <row r="1488" spans="1:5" ht="15" customHeight="1">
      <c r="A1488" s="63"/>
      <c r="B1488" s="66"/>
      <c r="C1488" s="66"/>
      <c r="D1488" s="67"/>
      <c r="E1488" s="60"/>
    </row>
    <row r="1489" spans="1:5" ht="15" customHeight="1">
      <c r="A1489" s="61" t="s">
        <v>99</v>
      </c>
      <c r="B1489" s="66"/>
      <c r="C1489" s="66"/>
      <c r="D1489" s="67"/>
      <c r="E1489" s="60"/>
    </row>
    <row r="1490" spans="1:5" ht="13.5" customHeight="1">
      <c r="A1490" s="40" t="s">
        <v>56</v>
      </c>
      <c r="B1490" s="41"/>
      <c r="C1490" s="41"/>
      <c r="D1490" s="42" t="s">
        <v>28</v>
      </c>
    </row>
    <row r="1491" spans="1:5" ht="12.75" customHeight="1">
      <c r="A1491" s="40" t="s">
        <v>58</v>
      </c>
      <c r="B1491" s="41"/>
      <c r="C1491" s="41"/>
      <c r="D1491" s="44"/>
    </row>
    <row r="1492" spans="1:5" ht="12.75" customHeight="1">
      <c r="A1492" s="40" t="s">
        <v>59</v>
      </c>
      <c r="B1492" s="41"/>
      <c r="C1492" s="41"/>
      <c r="D1492" s="44"/>
    </row>
    <row r="1493" spans="1:5" ht="12.75" customHeight="1">
      <c r="A1493" s="40" t="s">
        <v>678</v>
      </c>
      <c r="B1493" s="41"/>
      <c r="C1493" s="41"/>
      <c r="D1493" s="44"/>
    </row>
    <row r="1494" spans="1:5" ht="3" customHeight="1">
      <c r="A1494" s="45"/>
      <c r="B1494" s="45"/>
      <c r="C1494" s="45"/>
      <c r="D1494" s="46"/>
    </row>
    <row r="1495" spans="1:5" ht="3" customHeight="1">
      <c r="A1495" s="47"/>
      <c r="B1495" s="48"/>
      <c r="C1495" s="48"/>
      <c r="D1495" s="49"/>
    </row>
    <row r="1496" spans="1:5" ht="15" customHeight="1">
      <c r="A1496" s="1002" t="s">
        <v>60</v>
      </c>
      <c r="B1496" s="50" t="s">
        <v>61</v>
      </c>
      <c r="C1496" s="50" t="s">
        <v>62</v>
      </c>
      <c r="D1496" s="51" t="s">
        <v>63</v>
      </c>
    </row>
    <row r="1497" spans="1:5" ht="15" customHeight="1">
      <c r="A1497" s="1002"/>
      <c r="B1497" s="50" t="s">
        <v>64</v>
      </c>
      <c r="C1497" s="50" t="s">
        <v>65</v>
      </c>
      <c r="D1497" s="945" t="s">
        <v>861</v>
      </c>
    </row>
    <row r="1498" spans="1:5" ht="15" customHeight="1">
      <c r="A1498" s="1002"/>
      <c r="B1498" s="50"/>
      <c r="C1498" s="876" t="s">
        <v>803</v>
      </c>
      <c r="D1498" s="945" t="s">
        <v>862</v>
      </c>
    </row>
    <row r="1499" spans="1:5" ht="3" customHeight="1">
      <c r="A1499" s="52"/>
      <c r="B1499" s="52"/>
      <c r="C1499" s="52"/>
      <c r="D1499" s="53"/>
    </row>
    <row r="1500" spans="1:5" ht="3" customHeight="1">
      <c r="A1500" s="54"/>
      <c r="B1500" s="55"/>
      <c r="C1500" s="55"/>
      <c r="D1500" s="56"/>
    </row>
    <row r="1501" spans="1:5" ht="15" customHeight="1">
      <c r="A1501" s="69" t="s">
        <v>146</v>
      </c>
      <c r="B1501" s="58"/>
      <c r="C1501" s="58"/>
      <c r="D1501" s="62"/>
      <c r="E1501" s="60"/>
    </row>
    <row r="1502" spans="1:5" ht="15" customHeight="1">
      <c r="A1502" s="69"/>
      <c r="B1502" s="78"/>
      <c r="C1502" s="78"/>
      <c r="D1502" s="79"/>
      <c r="E1502" s="60"/>
    </row>
    <row r="1503" spans="1:5" ht="15" customHeight="1">
      <c r="A1503" s="70" t="s">
        <v>100</v>
      </c>
      <c r="B1503" s="58">
        <v>2231399</v>
      </c>
      <c r="C1503" s="58">
        <v>3266</v>
      </c>
      <c r="D1503" s="62">
        <v>146.36557603548266</v>
      </c>
      <c r="E1503" s="60"/>
    </row>
    <row r="1504" spans="1:5" ht="15" customHeight="1">
      <c r="A1504" s="71" t="s">
        <v>101</v>
      </c>
      <c r="B1504" s="72">
        <v>17827</v>
      </c>
      <c r="C1504" s="72">
        <v>15</v>
      </c>
      <c r="D1504" s="73">
        <v>84.142031749593315</v>
      </c>
      <c r="E1504" s="60"/>
    </row>
    <row r="1505" spans="1:5" ht="15" customHeight="1">
      <c r="A1505" s="71" t="s">
        <v>102</v>
      </c>
      <c r="B1505" s="72">
        <v>40078</v>
      </c>
      <c r="C1505" s="72">
        <v>24</v>
      </c>
      <c r="D1505" s="73">
        <v>59.883227705973354</v>
      </c>
      <c r="E1505" s="60"/>
    </row>
    <row r="1506" spans="1:5" ht="15" customHeight="1">
      <c r="A1506" s="71" t="s">
        <v>103</v>
      </c>
      <c r="B1506" s="72">
        <v>6356</v>
      </c>
      <c r="C1506" s="72">
        <v>5</v>
      </c>
      <c r="D1506" s="73">
        <v>78.665827564505975</v>
      </c>
      <c r="E1506" s="60"/>
    </row>
    <row r="1507" spans="1:5" ht="15" customHeight="1">
      <c r="A1507" s="71" t="s">
        <v>104</v>
      </c>
      <c r="B1507" s="72">
        <v>11985</v>
      </c>
      <c r="C1507" s="72">
        <v>15</v>
      </c>
      <c r="D1507" s="73">
        <v>125.15644555694618</v>
      </c>
      <c r="E1507" s="60"/>
    </row>
    <row r="1508" spans="1:5" ht="15" customHeight="1">
      <c r="A1508" s="71" t="s">
        <v>105</v>
      </c>
      <c r="B1508" s="72">
        <v>62143</v>
      </c>
      <c r="C1508" s="72">
        <v>70</v>
      </c>
      <c r="D1508" s="73">
        <v>112.64341921053055</v>
      </c>
      <c r="E1508" s="60"/>
    </row>
    <row r="1509" spans="1:5" ht="15" customHeight="1">
      <c r="A1509" s="71" t="s">
        <v>106</v>
      </c>
      <c r="B1509" s="72">
        <v>11083</v>
      </c>
      <c r="C1509" s="72">
        <v>13</v>
      </c>
      <c r="D1509" s="73">
        <v>117.29676080483624</v>
      </c>
      <c r="E1509" s="60"/>
    </row>
    <row r="1510" spans="1:5" ht="15" customHeight="1">
      <c r="A1510" s="71" t="s">
        <v>107</v>
      </c>
      <c r="B1510" s="72">
        <v>66108</v>
      </c>
      <c r="C1510" s="72">
        <v>175</v>
      </c>
      <c r="D1510" s="73">
        <v>264.71833968657347</v>
      </c>
      <c r="E1510" s="60"/>
    </row>
    <row r="1511" spans="1:5" ht="15" customHeight="1">
      <c r="A1511" s="71" t="s">
        <v>108</v>
      </c>
      <c r="B1511" s="72">
        <v>69155</v>
      </c>
      <c r="C1511" s="72">
        <v>86</v>
      </c>
      <c r="D1511" s="73">
        <v>124.35832550068686</v>
      </c>
      <c r="E1511" s="60"/>
    </row>
    <row r="1512" spans="1:5" ht="15" customHeight="1">
      <c r="A1512" s="71" t="s">
        <v>109</v>
      </c>
      <c r="B1512" s="72">
        <v>309448</v>
      </c>
      <c r="C1512" s="72">
        <v>379</v>
      </c>
      <c r="D1512" s="73">
        <v>122.47615108192653</v>
      </c>
      <c r="E1512" s="60"/>
    </row>
    <row r="1513" spans="1:5" ht="15" customHeight="1">
      <c r="A1513" s="71" t="s">
        <v>110</v>
      </c>
      <c r="B1513" s="72">
        <v>47123</v>
      </c>
      <c r="C1513" s="72">
        <v>45</v>
      </c>
      <c r="D1513" s="73">
        <v>95.494769008764294</v>
      </c>
      <c r="E1513" s="60"/>
    </row>
    <row r="1514" spans="1:5" ht="15" customHeight="1">
      <c r="A1514" s="71" t="s">
        <v>111</v>
      </c>
      <c r="B1514" s="72">
        <v>107971</v>
      </c>
      <c r="C1514" s="72">
        <v>161</v>
      </c>
      <c r="D1514" s="73">
        <v>149.11411397504887</v>
      </c>
      <c r="E1514" s="60"/>
    </row>
    <row r="1515" spans="1:5" ht="15" customHeight="1">
      <c r="A1515" s="71" t="s">
        <v>112</v>
      </c>
      <c r="B1515" s="72">
        <v>81592</v>
      </c>
      <c r="C1515" s="72">
        <v>146</v>
      </c>
      <c r="D1515" s="73">
        <v>178.93911167761544</v>
      </c>
      <c r="E1515" s="60"/>
    </row>
    <row r="1516" spans="1:5" ht="15" customHeight="1">
      <c r="A1516" s="71" t="s">
        <v>113</v>
      </c>
      <c r="B1516" s="72">
        <v>56501</v>
      </c>
      <c r="C1516" s="72">
        <v>120</v>
      </c>
      <c r="D1516" s="73">
        <v>212.38562149342491</v>
      </c>
      <c r="E1516" s="60"/>
    </row>
    <row r="1517" spans="1:5" ht="15" customHeight="1">
      <c r="A1517" s="71" t="s">
        <v>114</v>
      </c>
      <c r="B1517" s="72">
        <v>155672</v>
      </c>
      <c r="C1517" s="72">
        <v>171</v>
      </c>
      <c r="D1517" s="73">
        <v>109.84634359422374</v>
      </c>
      <c r="E1517" s="60"/>
    </row>
    <row r="1518" spans="1:5" ht="15" customHeight="1">
      <c r="A1518" s="71" t="s">
        <v>115</v>
      </c>
      <c r="B1518" s="72">
        <v>145360</v>
      </c>
      <c r="C1518" s="72">
        <v>213</v>
      </c>
      <c r="D1518" s="73">
        <v>146.53274628508532</v>
      </c>
      <c r="E1518" s="60"/>
    </row>
    <row r="1519" spans="1:5" ht="15" customHeight="1">
      <c r="A1519" s="71" t="s">
        <v>116</v>
      </c>
      <c r="B1519" s="72">
        <v>115239</v>
      </c>
      <c r="C1519" s="72">
        <v>177</v>
      </c>
      <c r="D1519" s="73">
        <v>153.59383542030042</v>
      </c>
      <c r="E1519" s="60"/>
    </row>
    <row r="1520" spans="1:5" ht="15" customHeight="1">
      <c r="A1520" s="71" t="s">
        <v>117</v>
      </c>
      <c r="B1520" s="72">
        <v>30275</v>
      </c>
      <c r="C1520" s="72">
        <v>39</v>
      </c>
      <c r="D1520" s="73">
        <v>128.81915772089181</v>
      </c>
      <c r="E1520" s="60"/>
    </row>
    <row r="1521" spans="1:5" ht="15" customHeight="1">
      <c r="A1521" s="71" t="s">
        <v>118</v>
      </c>
      <c r="B1521" s="72">
        <v>26224</v>
      </c>
      <c r="C1521" s="72">
        <v>34</v>
      </c>
      <c r="D1521" s="73">
        <v>129.65222696766321</v>
      </c>
      <c r="E1521" s="60"/>
    </row>
    <row r="1522" spans="1:5" ht="15" customHeight="1">
      <c r="A1522" s="71" t="s">
        <v>119</v>
      </c>
      <c r="B1522" s="72">
        <v>80309</v>
      </c>
      <c r="C1522" s="72">
        <v>61</v>
      </c>
      <c r="D1522" s="73">
        <v>75.956617564656511</v>
      </c>
      <c r="E1522" s="60"/>
    </row>
    <row r="1523" spans="1:5" ht="15" customHeight="1">
      <c r="A1523" s="71" t="s">
        <v>120</v>
      </c>
      <c r="B1523" s="72">
        <v>94866</v>
      </c>
      <c r="C1523" s="72">
        <v>209</v>
      </c>
      <c r="D1523" s="73">
        <v>220.31075411633253</v>
      </c>
      <c r="E1523" s="60"/>
    </row>
    <row r="1524" spans="1:5" ht="15" customHeight="1">
      <c r="A1524" s="71" t="s">
        <v>121</v>
      </c>
      <c r="B1524" s="72">
        <v>125530</v>
      </c>
      <c r="C1524" s="72">
        <v>270</v>
      </c>
      <c r="D1524" s="73">
        <v>215.08802676651001</v>
      </c>
      <c r="E1524" s="60"/>
    </row>
    <row r="1525" spans="1:5" ht="15" customHeight="1">
      <c r="A1525" s="71" t="s">
        <v>122</v>
      </c>
      <c r="B1525" s="72">
        <v>26630</v>
      </c>
      <c r="C1525" s="72">
        <v>51</v>
      </c>
      <c r="D1525" s="73">
        <v>191.51333082989109</v>
      </c>
      <c r="E1525" s="60"/>
    </row>
    <row r="1526" spans="1:5" ht="15" customHeight="1">
      <c r="A1526" s="71" t="s">
        <v>123</v>
      </c>
      <c r="B1526" s="72">
        <v>4858</v>
      </c>
      <c r="C1526" s="72">
        <v>5</v>
      </c>
      <c r="D1526" s="73">
        <v>102.92301358583778</v>
      </c>
      <c r="E1526" s="60"/>
    </row>
    <row r="1527" spans="1:5" ht="15" customHeight="1">
      <c r="A1527" s="71" t="s">
        <v>124</v>
      </c>
      <c r="B1527" s="72">
        <v>65909</v>
      </c>
      <c r="C1527" s="72">
        <v>105</v>
      </c>
      <c r="D1527" s="73">
        <v>159.31056456629597</v>
      </c>
      <c r="E1527" s="60"/>
    </row>
    <row r="1528" spans="1:5" ht="15" customHeight="1">
      <c r="A1528" s="71" t="s">
        <v>125</v>
      </c>
      <c r="B1528" s="72">
        <v>64439</v>
      </c>
      <c r="C1528" s="72">
        <v>58</v>
      </c>
      <c r="D1528" s="73">
        <v>90.007604090690421</v>
      </c>
      <c r="E1528" s="60"/>
    </row>
    <row r="1529" spans="1:5" ht="15" customHeight="1">
      <c r="A1529" s="71" t="s">
        <v>126</v>
      </c>
      <c r="B1529" s="72">
        <v>52095</v>
      </c>
      <c r="C1529" s="72">
        <v>41</v>
      </c>
      <c r="D1529" s="73">
        <v>78.702370668970147</v>
      </c>
      <c r="E1529" s="60"/>
    </row>
    <row r="1530" spans="1:5" ht="15" customHeight="1">
      <c r="A1530" s="71" t="s">
        <v>127</v>
      </c>
      <c r="B1530" s="72">
        <v>38469</v>
      </c>
      <c r="C1530" s="72">
        <v>61</v>
      </c>
      <c r="D1530" s="73">
        <v>158.56923756791184</v>
      </c>
      <c r="E1530" s="60"/>
    </row>
    <row r="1531" spans="1:5" ht="15" customHeight="1">
      <c r="A1531" s="71" t="s">
        <v>128</v>
      </c>
      <c r="B1531" s="72">
        <v>59108</v>
      </c>
      <c r="C1531" s="72">
        <v>53</v>
      </c>
      <c r="D1531" s="73">
        <v>89.666373418149831</v>
      </c>
      <c r="E1531" s="60"/>
    </row>
    <row r="1532" spans="1:5" ht="15" customHeight="1">
      <c r="A1532" s="71" t="s">
        <v>129</v>
      </c>
      <c r="B1532" s="72">
        <v>23349</v>
      </c>
      <c r="C1532" s="72">
        <v>33</v>
      </c>
      <c r="D1532" s="73">
        <v>141.33367596042658</v>
      </c>
      <c r="E1532" s="60"/>
    </row>
    <row r="1533" spans="1:5" ht="15" customHeight="1">
      <c r="A1533" s="71" t="s">
        <v>130</v>
      </c>
      <c r="B1533" s="72">
        <v>150699</v>
      </c>
      <c r="C1533" s="72">
        <v>313</v>
      </c>
      <c r="D1533" s="73">
        <v>207.6987903038507</v>
      </c>
      <c r="E1533" s="60"/>
    </row>
    <row r="1534" spans="1:5" ht="15" customHeight="1">
      <c r="A1534" s="71" t="s">
        <v>131</v>
      </c>
      <c r="B1534" s="72">
        <v>35076</v>
      </c>
      <c r="C1534" s="72">
        <v>51</v>
      </c>
      <c r="D1534" s="73">
        <v>145.39856312008212</v>
      </c>
      <c r="E1534" s="60"/>
    </row>
    <row r="1535" spans="1:5" ht="15" customHeight="1">
      <c r="A1535" s="71" t="s">
        <v>132</v>
      </c>
      <c r="B1535" s="72">
        <v>49922</v>
      </c>
      <c r="C1535" s="72">
        <v>67</v>
      </c>
      <c r="D1535" s="73">
        <v>134.20936661191459</v>
      </c>
      <c r="E1535" s="60"/>
    </row>
    <row r="1536" spans="1:5" ht="15" customHeight="1">
      <c r="A1536" s="71"/>
      <c r="B1536" s="72"/>
      <c r="C1536" s="72"/>
      <c r="D1536" s="73"/>
      <c r="E1536" s="60"/>
    </row>
    <row r="1537" spans="1:5" ht="15" customHeight="1">
      <c r="A1537" s="61" t="s">
        <v>99</v>
      </c>
      <c r="B1537" s="80"/>
      <c r="C1537" s="80"/>
      <c r="D1537" s="81"/>
      <c r="E1537" s="60"/>
    </row>
    <row r="1538" spans="1:5" ht="13.5" customHeight="1">
      <c r="A1538" s="40" t="s">
        <v>56</v>
      </c>
      <c r="B1538" s="41"/>
      <c r="C1538" s="41"/>
      <c r="D1538" s="42" t="s">
        <v>28</v>
      </c>
    </row>
    <row r="1539" spans="1:5" ht="12.75" customHeight="1">
      <c r="A1539" s="40" t="s">
        <v>58</v>
      </c>
      <c r="B1539" s="41"/>
      <c r="C1539" s="41"/>
      <c r="D1539" s="44"/>
    </row>
    <row r="1540" spans="1:5" ht="12.75" customHeight="1">
      <c r="A1540" s="40" t="s">
        <v>59</v>
      </c>
      <c r="B1540" s="41"/>
      <c r="C1540" s="41"/>
      <c r="D1540" s="44"/>
    </row>
    <row r="1541" spans="1:5" ht="12.75" customHeight="1">
      <c r="A1541" s="40" t="s">
        <v>678</v>
      </c>
      <c r="B1541" s="41"/>
      <c r="C1541" s="41"/>
      <c r="D1541" s="44"/>
    </row>
    <row r="1542" spans="1:5" ht="3" customHeight="1">
      <c r="A1542" s="45"/>
      <c r="B1542" s="45"/>
      <c r="C1542" s="45"/>
      <c r="D1542" s="46"/>
    </row>
    <row r="1543" spans="1:5" ht="3" customHeight="1">
      <c r="A1543" s="47"/>
      <c r="B1543" s="48"/>
      <c r="C1543" s="48"/>
      <c r="D1543" s="49"/>
    </row>
    <row r="1544" spans="1:5" ht="15" customHeight="1">
      <c r="A1544" s="1002" t="s">
        <v>60</v>
      </c>
      <c r="B1544" s="50" t="s">
        <v>61</v>
      </c>
      <c r="C1544" s="50" t="s">
        <v>62</v>
      </c>
      <c r="D1544" s="51" t="s">
        <v>63</v>
      </c>
    </row>
    <row r="1545" spans="1:5" ht="15" customHeight="1">
      <c r="A1545" s="1002"/>
      <c r="B1545" s="50" t="s">
        <v>64</v>
      </c>
      <c r="C1545" s="50" t="s">
        <v>65</v>
      </c>
      <c r="D1545" s="945" t="s">
        <v>861</v>
      </c>
    </row>
    <row r="1546" spans="1:5" ht="15" customHeight="1">
      <c r="A1546" s="1002"/>
      <c r="B1546" s="50"/>
      <c r="C1546" s="876" t="s">
        <v>803</v>
      </c>
      <c r="D1546" s="945" t="s">
        <v>862</v>
      </c>
    </row>
    <row r="1547" spans="1:5" ht="3" customHeight="1">
      <c r="A1547" s="52"/>
      <c r="B1547" s="52"/>
      <c r="C1547" s="52"/>
      <c r="D1547" s="53"/>
    </row>
    <row r="1548" spans="1:5" ht="3" customHeight="1">
      <c r="A1548" s="54"/>
      <c r="B1548" s="55"/>
      <c r="C1548" s="55"/>
      <c r="D1548" s="56"/>
    </row>
    <row r="1549" spans="1:5" ht="15" customHeight="1">
      <c r="A1549" s="69" t="s">
        <v>147</v>
      </c>
      <c r="B1549" s="58"/>
      <c r="C1549" s="58"/>
      <c r="D1549" s="62"/>
      <c r="E1549" s="60"/>
    </row>
    <row r="1550" spans="1:5" ht="15" customHeight="1">
      <c r="A1550" s="69"/>
      <c r="B1550" s="78"/>
      <c r="C1550" s="78"/>
      <c r="D1550" s="79"/>
      <c r="E1550" s="60"/>
    </row>
    <row r="1551" spans="1:5" ht="15" customHeight="1">
      <c r="A1551" s="70" t="s">
        <v>100</v>
      </c>
      <c r="B1551" s="58">
        <v>2346002</v>
      </c>
      <c r="C1551" s="58">
        <v>3065</v>
      </c>
      <c r="D1551" s="62">
        <v>130.64779995924982</v>
      </c>
      <c r="E1551" s="60"/>
    </row>
    <row r="1552" spans="1:5" ht="15" customHeight="1">
      <c r="A1552" s="71" t="s">
        <v>101</v>
      </c>
      <c r="B1552" s="72">
        <v>18800</v>
      </c>
      <c r="C1552" s="72">
        <v>16</v>
      </c>
      <c r="D1552" s="73">
        <v>85.106382978723403</v>
      </c>
      <c r="E1552" s="60"/>
    </row>
    <row r="1553" spans="1:5" ht="15" customHeight="1">
      <c r="A1553" s="71" t="s">
        <v>102</v>
      </c>
      <c r="B1553" s="72">
        <v>42705</v>
      </c>
      <c r="C1553" s="72">
        <v>24</v>
      </c>
      <c r="D1553" s="73">
        <v>56.199508254302778</v>
      </c>
      <c r="E1553" s="60"/>
    </row>
    <row r="1554" spans="1:5" ht="15" customHeight="1">
      <c r="A1554" s="71" t="s">
        <v>103</v>
      </c>
      <c r="B1554" s="72">
        <v>6809</v>
      </c>
      <c r="C1554" s="72">
        <v>3</v>
      </c>
      <c r="D1554" s="73">
        <v>44.059333235423708</v>
      </c>
      <c r="E1554" s="60"/>
    </row>
    <row r="1555" spans="1:5" ht="15" customHeight="1">
      <c r="A1555" s="71" t="s">
        <v>104</v>
      </c>
      <c r="B1555" s="72">
        <v>12887</v>
      </c>
      <c r="C1555" s="72">
        <v>24</v>
      </c>
      <c r="D1555" s="73">
        <v>186.2341894932878</v>
      </c>
      <c r="E1555" s="60"/>
    </row>
    <row r="1556" spans="1:5" ht="15" customHeight="1">
      <c r="A1556" s="71" t="s">
        <v>105</v>
      </c>
      <c r="B1556" s="72">
        <v>58717</v>
      </c>
      <c r="C1556" s="72">
        <v>49</v>
      </c>
      <c r="D1556" s="73">
        <v>83.451129996423518</v>
      </c>
      <c r="E1556" s="60"/>
    </row>
    <row r="1557" spans="1:5" ht="15" customHeight="1">
      <c r="A1557" s="71" t="s">
        <v>106</v>
      </c>
      <c r="B1557" s="72">
        <v>11743</v>
      </c>
      <c r="C1557" s="72">
        <v>24</v>
      </c>
      <c r="D1557" s="73">
        <v>204.37707570467512</v>
      </c>
      <c r="E1557" s="60"/>
    </row>
    <row r="1558" spans="1:5" ht="15" customHeight="1">
      <c r="A1558" s="71" t="s">
        <v>107</v>
      </c>
      <c r="B1558" s="72">
        <v>69499</v>
      </c>
      <c r="C1558" s="72">
        <v>159</v>
      </c>
      <c r="D1558" s="73">
        <v>228.78027021971539</v>
      </c>
      <c r="E1558" s="60"/>
    </row>
    <row r="1559" spans="1:5" ht="15" customHeight="1">
      <c r="A1559" s="71" t="s">
        <v>108</v>
      </c>
      <c r="B1559" s="72">
        <v>69523</v>
      </c>
      <c r="C1559" s="72">
        <v>82</v>
      </c>
      <c r="D1559" s="73">
        <v>117.94657883002746</v>
      </c>
      <c r="E1559" s="60"/>
    </row>
    <row r="1560" spans="1:5" ht="15" customHeight="1">
      <c r="A1560" s="71" t="s">
        <v>109</v>
      </c>
      <c r="B1560" s="72">
        <v>325768</v>
      </c>
      <c r="C1560" s="72">
        <v>342</v>
      </c>
      <c r="D1560" s="73">
        <v>104.98268706564181</v>
      </c>
      <c r="E1560" s="60"/>
    </row>
    <row r="1561" spans="1:5" ht="15" customHeight="1">
      <c r="A1561" s="71" t="s">
        <v>110</v>
      </c>
      <c r="B1561" s="72">
        <v>48372</v>
      </c>
      <c r="C1561" s="72">
        <v>42</v>
      </c>
      <c r="D1561" s="73">
        <v>86.827090052096253</v>
      </c>
      <c r="E1561" s="60"/>
    </row>
    <row r="1562" spans="1:5" ht="15" customHeight="1">
      <c r="A1562" s="71" t="s">
        <v>111</v>
      </c>
      <c r="B1562" s="72">
        <v>114302</v>
      </c>
      <c r="C1562" s="72">
        <v>134</v>
      </c>
      <c r="D1562" s="73">
        <v>117.23329425556857</v>
      </c>
      <c r="E1562" s="60"/>
    </row>
    <row r="1563" spans="1:5" ht="15" customHeight="1">
      <c r="A1563" s="71" t="s">
        <v>112</v>
      </c>
      <c r="B1563" s="72">
        <v>84164</v>
      </c>
      <c r="C1563" s="72">
        <v>123</v>
      </c>
      <c r="D1563" s="73">
        <v>146.14324414238868</v>
      </c>
      <c r="E1563" s="60"/>
    </row>
    <row r="1564" spans="1:5" ht="15" customHeight="1">
      <c r="A1564" s="71" t="s">
        <v>113</v>
      </c>
      <c r="B1564" s="72">
        <v>58949</v>
      </c>
      <c r="C1564" s="72">
        <v>101</v>
      </c>
      <c r="D1564" s="73">
        <v>171.33454341888751</v>
      </c>
      <c r="E1564" s="60"/>
    </row>
    <row r="1565" spans="1:5" ht="15" customHeight="1">
      <c r="A1565" s="71" t="s">
        <v>114</v>
      </c>
      <c r="B1565" s="72">
        <v>160622</v>
      </c>
      <c r="C1565" s="72">
        <v>167</v>
      </c>
      <c r="D1565" s="73">
        <v>103.9708134626639</v>
      </c>
      <c r="E1565" s="60"/>
    </row>
    <row r="1566" spans="1:5" ht="15" customHeight="1">
      <c r="A1566" s="71" t="s">
        <v>115</v>
      </c>
      <c r="B1566" s="72">
        <v>160050</v>
      </c>
      <c r="C1566" s="72">
        <v>218</v>
      </c>
      <c r="D1566" s="73">
        <v>136.20743517650735</v>
      </c>
      <c r="E1566" s="60"/>
    </row>
    <row r="1567" spans="1:5" ht="15" customHeight="1">
      <c r="A1567" s="71" t="s">
        <v>116</v>
      </c>
      <c r="B1567" s="72">
        <v>127773</v>
      </c>
      <c r="C1567" s="72">
        <v>154</v>
      </c>
      <c r="D1567" s="73">
        <v>120.52624576397206</v>
      </c>
      <c r="E1567" s="60"/>
    </row>
    <row r="1568" spans="1:5" ht="15" customHeight="1">
      <c r="A1568" s="71" t="s">
        <v>117</v>
      </c>
      <c r="B1568" s="72">
        <v>29437</v>
      </c>
      <c r="C1568" s="72">
        <v>27</v>
      </c>
      <c r="D1568" s="73">
        <v>91.721303121921395</v>
      </c>
      <c r="E1568" s="60"/>
    </row>
    <row r="1569" spans="1:5" ht="15" customHeight="1">
      <c r="A1569" s="71" t="s">
        <v>118</v>
      </c>
      <c r="B1569" s="72">
        <v>25739</v>
      </c>
      <c r="C1569" s="72">
        <v>36</v>
      </c>
      <c r="D1569" s="73">
        <v>139.86557364310968</v>
      </c>
      <c r="E1569" s="60"/>
    </row>
    <row r="1570" spans="1:5" ht="15" customHeight="1">
      <c r="A1570" s="71" t="s">
        <v>119</v>
      </c>
      <c r="B1570" s="72">
        <v>82365</v>
      </c>
      <c r="C1570" s="72">
        <v>40</v>
      </c>
      <c r="D1570" s="73">
        <v>48.564317367813999</v>
      </c>
      <c r="E1570" s="60"/>
    </row>
    <row r="1571" spans="1:5" ht="15" customHeight="1">
      <c r="A1571" s="71" t="s">
        <v>120</v>
      </c>
      <c r="B1571" s="72">
        <v>96896</v>
      </c>
      <c r="C1571" s="72">
        <v>220</v>
      </c>
      <c r="D1571" s="73">
        <v>227.04755614266844</v>
      </c>
      <c r="E1571" s="60"/>
    </row>
    <row r="1572" spans="1:5" ht="15" customHeight="1">
      <c r="A1572" s="71" t="s">
        <v>121</v>
      </c>
      <c r="B1572" s="72">
        <v>132451</v>
      </c>
      <c r="C1572" s="72">
        <v>272</v>
      </c>
      <c r="D1572" s="73">
        <v>205.35896293723718</v>
      </c>
      <c r="E1572" s="60"/>
    </row>
    <row r="1573" spans="1:5" ht="15" customHeight="1">
      <c r="A1573" s="71" t="s">
        <v>122</v>
      </c>
      <c r="B1573" s="72">
        <v>24389</v>
      </c>
      <c r="C1573" s="72">
        <v>52</v>
      </c>
      <c r="D1573" s="73">
        <v>213.2108737545615</v>
      </c>
      <c r="E1573" s="60"/>
    </row>
    <row r="1574" spans="1:5" ht="15" customHeight="1">
      <c r="A1574" s="71" t="s">
        <v>123</v>
      </c>
      <c r="B1574" s="72">
        <v>4317</v>
      </c>
      <c r="C1574" s="72">
        <v>3</v>
      </c>
      <c r="D1574" s="73">
        <v>69.492703266157051</v>
      </c>
      <c r="E1574" s="60"/>
    </row>
    <row r="1575" spans="1:5" ht="15" customHeight="1">
      <c r="A1575" s="71" t="s">
        <v>124</v>
      </c>
      <c r="B1575" s="72">
        <v>67889</v>
      </c>
      <c r="C1575" s="72">
        <v>101</v>
      </c>
      <c r="D1575" s="73">
        <v>148.77226060186482</v>
      </c>
      <c r="E1575" s="60"/>
    </row>
    <row r="1576" spans="1:5" ht="15" customHeight="1">
      <c r="A1576" s="71" t="s">
        <v>125</v>
      </c>
      <c r="B1576" s="72">
        <v>80465</v>
      </c>
      <c r="C1576" s="72">
        <v>53</v>
      </c>
      <c r="D1576" s="73">
        <v>65.867147206860125</v>
      </c>
      <c r="E1576" s="60"/>
    </row>
    <row r="1577" spans="1:5" ht="15" customHeight="1">
      <c r="A1577" s="71" t="s">
        <v>126</v>
      </c>
      <c r="B1577" s="72">
        <v>52506</v>
      </c>
      <c r="C1577" s="72">
        <v>38</v>
      </c>
      <c r="D1577" s="73">
        <v>72.372681217384681</v>
      </c>
      <c r="E1577" s="60"/>
    </row>
    <row r="1578" spans="1:5" ht="15" customHeight="1">
      <c r="A1578" s="71" t="s">
        <v>127</v>
      </c>
      <c r="B1578" s="72">
        <v>38845</v>
      </c>
      <c r="C1578" s="72">
        <v>54</v>
      </c>
      <c r="D1578" s="73">
        <v>139.01403011970655</v>
      </c>
      <c r="E1578" s="60"/>
    </row>
    <row r="1579" spans="1:5" ht="15" customHeight="1">
      <c r="A1579" s="71" t="s">
        <v>128</v>
      </c>
      <c r="B1579" s="72">
        <v>72921</v>
      </c>
      <c r="C1579" s="72">
        <v>49</v>
      </c>
      <c r="D1579" s="73">
        <v>67.19600663731984</v>
      </c>
      <c r="E1579" s="60"/>
    </row>
    <row r="1580" spans="1:5" ht="15" customHeight="1">
      <c r="A1580" s="71" t="s">
        <v>129</v>
      </c>
      <c r="B1580" s="72">
        <v>22779</v>
      </c>
      <c r="C1580" s="72">
        <v>36</v>
      </c>
      <c r="D1580" s="73">
        <v>158.04030027657052</v>
      </c>
      <c r="E1580" s="60"/>
    </row>
    <row r="1581" spans="1:5" ht="15" customHeight="1">
      <c r="A1581" s="71" t="s">
        <v>130</v>
      </c>
      <c r="B1581" s="72">
        <v>155629</v>
      </c>
      <c r="C1581" s="72">
        <v>293</v>
      </c>
      <c r="D1581" s="73">
        <v>188.26825334609873</v>
      </c>
      <c r="E1581" s="60"/>
    </row>
    <row r="1582" spans="1:5" ht="15" customHeight="1">
      <c r="A1582" s="71" t="s">
        <v>131</v>
      </c>
      <c r="B1582" s="72">
        <v>37704</v>
      </c>
      <c r="C1582" s="72">
        <v>60</v>
      </c>
      <c r="D1582" s="73">
        <v>159.13430935709741</v>
      </c>
      <c r="E1582" s="60"/>
    </row>
    <row r="1583" spans="1:5" ht="15" customHeight="1">
      <c r="A1583" s="71" t="s">
        <v>132</v>
      </c>
      <c r="B1583" s="72">
        <v>50987</v>
      </c>
      <c r="C1583" s="72">
        <v>69</v>
      </c>
      <c r="D1583" s="73">
        <v>135.32861317590758</v>
      </c>
      <c r="E1583" s="60"/>
    </row>
    <row r="1584" spans="1:5" ht="15" customHeight="1">
      <c r="A1584" s="71"/>
      <c r="B1584" s="72"/>
      <c r="C1584" s="72"/>
      <c r="D1584" s="73"/>
      <c r="E1584" s="60"/>
    </row>
    <row r="1585" spans="1:5" ht="15" customHeight="1">
      <c r="A1585" s="61" t="s">
        <v>99</v>
      </c>
      <c r="B1585" s="66"/>
      <c r="C1585" s="66"/>
      <c r="D1585" s="67"/>
      <c r="E1585" s="60"/>
    </row>
    <row r="1586" spans="1:5" ht="13.5" customHeight="1">
      <c r="A1586" s="40" t="s">
        <v>56</v>
      </c>
      <c r="B1586" s="41"/>
      <c r="C1586" s="41"/>
      <c r="D1586" s="42" t="s">
        <v>28</v>
      </c>
    </row>
    <row r="1587" spans="1:5" ht="12.75" customHeight="1">
      <c r="A1587" s="40" t="s">
        <v>58</v>
      </c>
      <c r="B1587" s="41"/>
      <c r="C1587" s="41"/>
      <c r="D1587" s="44"/>
    </row>
    <row r="1588" spans="1:5" ht="12.75" customHeight="1">
      <c r="A1588" s="40" t="s">
        <v>59</v>
      </c>
      <c r="B1588" s="41"/>
      <c r="C1588" s="41"/>
      <c r="D1588" s="44"/>
    </row>
    <row r="1589" spans="1:5" ht="12.75" customHeight="1">
      <c r="A1589" s="40" t="s">
        <v>678</v>
      </c>
      <c r="B1589" s="41"/>
      <c r="C1589" s="41"/>
      <c r="D1589" s="44"/>
    </row>
    <row r="1590" spans="1:5" ht="3" customHeight="1">
      <c r="A1590" s="45"/>
      <c r="B1590" s="45"/>
      <c r="C1590" s="45"/>
      <c r="D1590" s="46"/>
    </row>
    <row r="1591" spans="1:5" ht="3" customHeight="1">
      <c r="A1591" s="47"/>
      <c r="B1591" s="48"/>
      <c r="C1591" s="48"/>
      <c r="D1591" s="49"/>
    </row>
    <row r="1592" spans="1:5" ht="15" customHeight="1">
      <c r="A1592" s="1002" t="s">
        <v>60</v>
      </c>
      <c r="B1592" s="50" t="s">
        <v>61</v>
      </c>
      <c r="C1592" s="50" t="s">
        <v>62</v>
      </c>
      <c r="D1592" s="51" t="s">
        <v>63</v>
      </c>
    </row>
    <row r="1593" spans="1:5" ht="15" customHeight="1">
      <c r="A1593" s="1002"/>
      <c r="B1593" s="50" t="s">
        <v>64</v>
      </c>
      <c r="C1593" s="50" t="s">
        <v>65</v>
      </c>
      <c r="D1593" s="945" t="s">
        <v>861</v>
      </c>
    </row>
    <row r="1594" spans="1:5" ht="15" customHeight="1">
      <c r="A1594" s="1002"/>
      <c r="B1594" s="50"/>
      <c r="C1594" s="876" t="s">
        <v>803</v>
      </c>
      <c r="D1594" s="945" t="s">
        <v>862</v>
      </c>
    </row>
    <row r="1595" spans="1:5" ht="3" customHeight="1">
      <c r="A1595" s="52"/>
      <c r="B1595" s="52"/>
      <c r="C1595" s="52"/>
      <c r="D1595" s="53"/>
    </row>
    <row r="1596" spans="1:5" ht="3" customHeight="1">
      <c r="A1596" s="54"/>
      <c r="B1596" s="55"/>
      <c r="C1596" s="55"/>
      <c r="D1596" s="56"/>
    </row>
    <row r="1597" spans="1:5" ht="15" customHeight="1">
      <c r="A1597" s="69" t="s">
        <v>148</v>
      </c>
      <c r="B1597" s="58"/>
      <c r="C1597" s="58"/>
      <c r="D1597" s="62"/>
      <c r="E1597" s="60"/>
    </row>
    <row r="1598" spans="1:5" ht="15" customHeight="1">
      <c r="A1598" s="69"/>
      <c r="B1598" s="78"/>
      <c r="C1598" s="78"/>
      <c r="D1598" s="79"/>
      <c r="E1598" s="60"/>
    </row>
    <row r="1599" spans="1:5" ht="15" customHeight="1">
      <c r="A1599" s="70" t="s">
        <v>100</v>
      </c>
      <c r="B1599" s="58">
        <v>2572287</v>
      </c>
      <c r="C1599" s="58">
        <v>3048</v>
      </c>
      <c r="D1599" s="62">
        <v>118.49377616105824</v>
      </c>
      <c r="E1599" s="60"/>
    </row>
    <row r="1600" spans="1:5" ht="15" customHeight="1">
      <c r="A1600" s="71" t="s">
        <v>101</v>
      </c>
      <c r="B1600" s="72">
        <v>19672</v>
      </c>
      <c r="C1600" s="72">
        <v>19</v>
      </c>
      <c r="D1600" s="73">
        <v>96.583977226514847</v>
      </c>
      <c r="E1600" s="60"/>
    </row>
    <row r="1601" spans="1:5" ht="15" customHeight="1">
      <c r="A1601" s="71" t="s">
        <v>102</v>
      </c>
      <c r="B1601" s="72">
        <v>47519</v>
      </c>
      <c r="C1601" s="72">
        <v>25</v>
      </c>
      <c r="D1601" s="73">
        <v>52.610534733475028</v>
      </c>
      <c r="E1601" s="60"/>
    </row>
    <row r="1602" spans="1:5" ht="15" customHeight="1">
      <c r="A1602" s="71" t="s">
        <v>103</v>
      </c>
      <c r="B1602" s="72">
        <v>7482</v>
      </c>
      <c r="C1602" s="72">
        <v>6</v>
      </c>
      <c r="D1602" s="73">
        <v>80.192461908580597</v>
      </c>
      <c r="E1602" s="60"/>
    </row>
    <row r="1603" spans="1:5" ht="15" customHeight="1">
      <c r="A1603" s="71" t="s">
        <v>104</v>
      </c>
      <c r="B1603" s="72">
        <v>14717</v>
      </c>
      <c r="C1603" s="72">
        <v>8</v>
      </c>
      <c r="D1603" s="73">
        <v>54.358904668070934</v>
      </c>
      <c r="E1603" s="60"/>
    </row>
    <row r="1604" spans="1:5" ht="15" customHeight="1">
      <c r="A1604" s="71" t="s">
        <v>105</v>
      </c>
      <c r="B1604" s="72">
        <v>67117</v>
      </c>
      <c r="C1604" s="72">
        <v>43</v>
      </c>
      <c r="D1604" s="73">
        <v>64.067225889119001</v>
      </c>
      <c r="E1604" s="60"/>
    </row>
    <row r="1605" spans="1:5" ht="15" customHeight="1">
      <c r="A1605" s="71" t="s">
        <v>106</v>
      </c>
      <c r="B1605" s="72">
        <v>12139</v>
      </c>
      <c r="C1605" s="72">
        <v>10</v>
      </c>
      <c r="D1605" s="73">
        <v>82.379108658044316</v>
      </c>
      <c r="E1605" s="60"/>
    </row>
    <row r="1606" spans="1:5" ht="15" customHeight="1">
      <c r="A1606" s="71" t="s">
        <v>107</v>
      </c>
      <c r="B1606" s="72">
        <v>78286</v>
      </c>
      <c r="C1606" s="72">
        <v>159</v>
      </c>
      <c r="D1606" s="73">
        <v>203.10144853485937</v>
      </c>
      <c r="E1606" s="60"/>
    </row>
    <row r="1607" spans="1:5" ht="15" customHeight="1">
      <c r="A1607" s="71" t="s">
        <v>108</v>
      </c>
      <c r="B1607" s="72">
        <v>71378</v>
      </c>
      <c r="C1607" s="72">
        <v>83</v>
      </c>
      <c r="D1607" s="73">
        <v>116.28232788814481</v>
      </c>
      <c r="E1607" s="60"/>
    </row>
    <row r="1608" spans="1:5" ht="15" customHeight="1">
      <c r="A1608" s="71" t="s">
        <v>109</v>
      </c>
      <c r="B1608" s="72">
        <v>350746</v>
      </c>
      <c r="C1608" s="72">
        <v>325</v>
      </c>
      <c r="D1608" s="73">
        <v>92.659645441430541</v>
      </c>
      <c r="E1608" s="60"/>
    </row>
    <row r="1609" spans="1:5" ht="15" customHeight="1">
      <c r="A1609" s="71" t="s">
        <v>110</v>
      </c>
      <c r="B1609" s="72">
        <v>50260</v>
      </c>
      <c r="C1609" s="72">
        <v>54</v>
      </c>
      <c r="D1609" s="73">
        <v>107.44130521289296</v>
      </c>
      <c r="E1609" s="60"/>
    </row>
    <row r="1610" spans="1:5" ht="15" customHeight="1">
      <c r="A1610" s="71" t="s">
        <v>111</v>
      </c>
      <c r="B1610" s="72">
        <v>145425</v>
      </c>
      <c r="C1610" s="72">
        <v>142</v>
      </c>
      <c r="D1610" s="73">
        <v>97.644834106927973</v>
      </c>
      <c r="E1610" s="60"/>
    </row>
    <row r="1611" spans="1:5" ht="15" customHeight="1">
      <c r="A1611" s="71" t="s">
        <v>112</v>
      </c>
      <c r="B1611" s="72">
        <v>89206</v>
      </c>
      <c r="C1611" s="72">
        <v>140</v>
      </c>
      <c r="D1611" s="73">
        <v>156.94011613568594</v>
      </c>
      <c r="E1611" s="60"/>
    </row>
    <row r="1612" spans="1:5" ht="15" customHeight="1">
      <c r="A1612" s="71" t="s">
        <v>113</v>
      </c>
      <c r="B1612" s="72">
        <v>60308</v>
      </c>
      <c r="C1612" s="72">
        <v>114</v>
      </c>
      <c r="D1612" s="73">
        <v>189.02964780791936</v>
      </c>
      <c r="E1612" s="60"/>
    </row>
    <row r="1613" spans="1:5" ht="15" customHeight="1">
      <c r="A1613" s="71" t="s">
        <v>114</v>
      </c>
      <c r="B1613" s="72">
        <v>173161</v>
      </c>
      <c r="C1613" s="72">
        <v>130</v>
      </c>
      <c r="D1613" s="73">
        <v>75.074641518586745</v>
      </c>
      <c r="E1613" s="60"/>
    </row>
    <row r="1614" spans="1:5" ht="15" customHeight="1">
      <c r="A1614" s="71" t="s">
        <v>115</v>
      </c>
      <c r="B1614" s="72">
        <v>187109</v>
      </c>
      <c r="C1614" s="72">
        <v>265</v>
      </c>
      <c r="D1614" s="73">
        <v>141.62867633304651</v>
      </c>
      <c r="E1614" s="60"/>
    </row>
    <row r="1615" spans="1:5" ht="15" customHeight="1">
      <c r="A1615" s="71" t="s">
        <v>116</v>
      </c>
      <c r="B1615" s="72">
        <v>143805</v>
      </c>
      <c r="C1615" s="72">
        <v>136</v>
      </c>
      <c r="D1615" s="73">
        <v>94.57251138694761</v>
      </c>
      <c r="E1615" s="60"/>
    </row>
    <row r="1616" spans="1:5" ht="15" customHeight="1">
      <c r="A1616" s="71" t="s">
        <v>117</v>
      </c>
      <c r="B1616" s="72">
        <v>36147</v>
      </c>
      <c r="C1616" s="72">
        <v>38</v>
      </c>
      <c r="D1616" s="73">
        <v>105.12628987191192</v>
      </c>
      <c r="E1616" s="60"/>
    </row>
    <row r="1617" spans="1:5" ht="15" customHeight="1">
      <c r="A1617" s="71" t="s">
        <v>118</v>
      </c>
      <c r="B1617" s="72">
        <v>26533</v>
      </c>
      <c r="C1617" s="72">
        <v>24</v>
      </c>
      <c r="D1617" s="73">
        <v>90.453397655749455</v>
      </c>
      <c r="E1617" s="60"/>
    </row>
    <row r="1618" spans="1:5" ht="15" customHeight="1">
      <c r="A1618" s="71" t="s">
        <v>119</v>
      </c>
      <c r="B1618" s="72">
        <v>85727</v>
      </c>
      <c r="C1618" s="72">
        <v>42</v>
      </c>
      <c r="D1618" s="73">
        <v>48.992732744642886</v>
      </c>
      <c r="E1618" s="60"/>
    </row>
    <row r="1619" spans="1:5" ht="15" customHeight="1">
      <c r="A1619" s="71" t="s">
        <v>120</v>
      </c>
      <c r="B1619" s="72">
        <v>91424</v>
      </c>
      <c r="C1619" s="72">
        <v>211</v>
      </c>
      <c r="D1619" s="73">
        <v>230.79278963948198</v>
      </c>
      <c r="E1619" s="60"/>
    </row>
    <row r="1620" spans="1:5" ht="15" customHeight="1">
      <c r="A1620" s="71" t="s">
        <v>121</v>
      </c>
      <c r="B1620" s="72">
        <v>142172</v>
      </c>
      <c r="C1620" s="72">
        <v>287</v>
      </c>
      <c r="D1620" s="73">
        <v>201.8681596938919</v>
      </c>
      <c r="E1620" s="60"/>
    </row>
    <row r="1621" spans="1:5" ht="15" customHeight="1">
      <c r="A1621" s="71" t="s">
        <v>122</v>
      </c>
      <c r="B1621" s="72">
        <v>27462</v>
      </c>
      <c r="C1621" s="72">
        <v>58</v>
      </c>
      <c r="D1621" s="73">
        <v>211.20093219721795</v>
      </c>
      <c r="E1621" s="60"/>
    </row>
    <row r="1622" spans="1:5" ht="15" customHeight="1">
      <c r="A1622" s="71" t="s">
        <v>123</v>
      </c>
      <c r="B1622" s="72">
        <v>4452</v>
      </c>
      <c r="C1622" s="72">
        <v>5</v>
      </c>
      <c r="D1622" s="73">
        <v>112.30907457322552</v>
      </c>
      <c r="E1622" s="60"/>
    </row>
    <row r="1623" spans="1:5" ht="15" customHeight="1">
      <c r="A1623" s="71" t="s">
        <v>124</v>
      </c>
      <c r="B1623" s="72">
        <v>72099</v>
      </c>
      <c r="C1623" s="72">
        <v>96</v>
      </c>
      <c r="D1623" s="73">
        <v>133.15025173719471</v>
      </c>
      <c r="E1623" s="60"/>
    </row>
    <row r="1624" spans="1:5" ht="15" customHeight="1">
      <c r="A1624" s="71" t="s">
        <v>125</v>
      </c>
      <c r="B1624" s="72">
        <v>79827</v>
      </c>
      <c r="C1624" s="72">
        <v>45</v>
      </c>
      <c r="D1624" s="73">
        <v>56.371904242925318</v>
      </c>
      <c r="E1624" s="60"/>
    </row>
    <row r="1625" spans="1:5" ht="15" customHeight="1">
      <c r="A1625" s="71" t="s">
        <v>126</v>
      </c>
      <c r="B1625" s="72">
        <v>55906</v>
      </c>
      <c r="C1625" s="72">
        <v>30</v>
      </c>
      <c r="D1625" s="73">
        <v>53.661503237577364</v>
      </c>
      <c r="E1625" s="60"/>
    </row>
    <row r="1626" spans="1:5" ht="15" customHeight="1">
      <c r="A1626" s="71" t="s">
        <v>127</v>
      </c>
      <c r="B1626" s="72">
        <v>42232</v>
      </c>
      <c r="C1626" s="72">
        <v>73</v>
      </c>
      <c r="D1626" s="73">
        <v>172.85470733093388</v>
      </c>
      <c r="E1626" s="60"/>
    </row>
    <row r="1627" spans="1:5" ht="15" customHeight="1">
      <c r="A1627" s="71" t="s">
        <v>128</v>
      </c>
      <c r="B1627" s="72">
        <v>76408</v>
      </c>
      <c r="C1627" s="72">
        <v>52</v>
      </c>
      <c r="D1627" s="73">
        <v>68.055700973720036</v>
      </c>
      <c r="E1627" s="60"/>
    </row>
    <row r="1628" spans="1:5" ht="15" customHeight="1">
      <c r="A1628" s="71" t="s">
        <v>129</v>
      </c>
      <c r="B1628" s="72">
        <v>25190</v>
      </c>
      <c r="C1628" s="72">
        <v>29</v>
      </c>
      <c r="D1628" s="73">
        <v>115.12504962286623</v>
      </c>
      <c r="E1628" s="60"/>
    </row>
    <row r="1629" spans="1:5" ht="15" customHeight="1">
      <c r="A1629" s="71" t="s">
        <v>130</v>
      </c>
      <c r="B1629" s="72">
        <v>199608</v>
      </c>
      <c r="C1629" s="72">
        <v>280</v>
      </c>
      <c r="D1629" s="73">
        <v>140.27493888020518</v>
      </c>
      <c r="E1629" s="60"/>
    </row>
    <row r="1630" spans="1:5" ht="15" customHeight="1">
      <c r="A1630" s="71" t="s">
        <v>131</v>
      </c>
      <c r="B1630" s="72">
        <v>39545</v>
      </c>
      <c r="C1630" s="72">
        <v>49</v>
      </c>
      <c r="D1630" s="73">
        <v>123.90947022379568</v>
      </c>
      <c r="E1630" s="60"/>
    </row>
    <row r="1631" spans="1:5" ht="15" customHeight="1">
      <c r="A1631" s="71" t="s">
        <v>132</v>
      </c>
      <c r="B1631" s="72">
        <v>49225</v>
      </c>
      <c r="C1631" s="72">
        <v>70</v>
      </c>
      <c r="D1631" s="73">
        <v>142.20416455053328</v>
      </c>
      <c r="E1631" s="60"/>
    </row>
    <row r="1632" spans="1:5" ht="15" customHeight="1">
      <c r="A1632" s="71"/>
      <c r="B1632" s="72"/>
      <c r="C1632" s="72"/>
      <c r="D1632" s="73"/>
      <c r="E1632" s="60"/>
    </row>
    <row r="1633" spans="1:5" ht="15" customHeight="1">
      <c r="A1633" s="61" t="s">
        <v>99</v>
      </c>
      <c r="B1633" s="66"/>
      <c r="C1633" s="66"/>
      <c r="D1633" s="67"/>
      <c r="E1633" s="60"/>
    </row>
    <row r="1634" spans="1:5" ht="13.5" customHeight="1">
      <c r="A1634" s="40" t="s">
        <v>56</v>
      </c>
      <c r="B1634" s="41"/>
      <c r="C1634" s="41"/>
      <c r="D1634" s="42" t="s">
        <v>28</v>
      </c>
    </row>
    <row r="1635" spans="1:5" ht="12.75" customHeight="1">
      <c r="A1635" s="40" t="s">
        <v>58</v>
      </c>
      <c r="B1635" s="41"/>
      <c r="C1635" s="41"/>
      <c r="D1635" s="44"/>
    </row>
    <row r="1636" spans="1:5" ht="12.75" customHeight="1">
      <c r="A1636" s="40" t="s">
        <v>59</v>
      </c>
      <c r="B1636" s="41"/>
      <c r="C1636" s="41"/>
      <c r="D1636" s="44"/>
    </row>
    <row r="1637" spans="1:5" ht="12.75" customHeight="1">
      <c r="A1637" s="40" t="s">
        <v>678</v>
      </c>
      <c r="B1637" s="41"/>
      <c r="C1637" s="41"/>
      <c r="D1637" s="44"/>
    </row>
    <row r="1638" spans="1:5" ht="3" customHeight="1">
      <c r="A1638" s="45"/>
      <c r="B1638" s="45"/>
      <c r="C1638" s="45"/>
      <c r="D1638" s="46"/>
    </row>
    <row r="1639" spans="1:5" ht="3" customHeight="1">
      <c r="A1639" s="47"/>
      <c r="B1639" s="48"/>
      <c r="C1639" s="48"/>
      <c r="D1639" s="49"/>
    </row>
    <row r="1640" spans="1:5" ht="15" customHeight="1">
      <c r="A1640" s="1002" t="s">
        <v>60</v>
      </c>
      <c r="B1640" s="50" t="s">
        <v>61</v>
      </c>
      <c r="C1640" s="50" t="s">
        <v>62</v>
      </c>
      <c r="D1640" s="51" t="s">
        <v>63</v>
      </c>
    </row>
    <row r="1641" spans="1:5" ht="15" customHeight="1">
      <c r="A1641" s="1002"/>
      <c r="B1641" s="50" t="s">
        <v>64</v>
      </c>
      <c r="C1641" s="50" t="s">
        <v>65</v>
      </c>
      <c r="D1641" s="945" t="s">
        <v>861</v>
      </c>
    </row>
    <row r="1642" spans="1:5" ht="15" customHeight="1">
      <c r="A1642" s="1002"/>
      <c r="B1642" s="50"/>
      <c r="C1642" s="876" t="s">
        <v>803</v>
      </c>
      <c r="D1642" s="945" t="s">
        <v>862</v>
      </c>
    </row>
    <row r="1643" spans="1:5" ht="3" customHeight="1">
      <c r="A1643" s="52"/>
      <c r="B1643" s="52"/>
      <c r="C1643" s="52"/>
      <c r="D1643" s="53"/>
    </row>
    <row r="1644" spans="1:5" ht="3" customHeight="1">
      <c r="A1644" s="54"/>
      <c r="B1644" s="55"/>
      <c r="C1644" s="55"/>
      <c r="D1644" s="56"/>
    </row>
    <row r="1645" spans="1:5" ht="15" customHeight="1">
      <c r="A1645" s="69" t="s">
        <v>149</v>
      </c>
      <c r="B1645" s="58"/>
      <c r="C1645" s="58"/>
      <c r="D1645" s="62"/>
      <c r="E1645" s="60"/>
    </row>
    <row r="1646" spans="1:5" ht="15" customHeight="1">
      <c r="A1646" s="69"/>
      <c r="B1646" s="78"/>
      <c r="C1646" s="78"/>
      <c r="D1646" s="79"/>
      <c r="E1646" s="60"/>
    </row>
    <row r="1647" spans="1:5" ht="15" customHeight="1">
      <c r="A1647" s="70" t="s">
        <v>100</v>
      </c>
      <c r="B1647" s="58">
        <v>2607450</v>
      </c>
      <c r="C1647" s="58">
        <v>2882</v>
      </c>
      <c r="D1647" s="62">
        <v>110.52944447640415</v>
      </c>
      <c r="E1647" s="60"/>
    </row>
    <row r="1648" spans="1:5" ht="15" customHeight="1">
      <c r="A1648" s="71" t="s">
        <v>101</v>
      </c>
      <c r="B1648" s="72">
        <v>20618</v>
      </c>
      <c r="C1648" s="72">
        <v>20</v>
      </c>
      <c r="D1648" s="73">
        <v>97.002619070714914</v>
      </c>
      <c r="E1648" s="60"/>
    </row>
    <row r="1649" spans="1:5" ht="15" customHeight="1">
      <c r="A1649" s="71" t="s">
        <v>102</v>
      </c>
      <c r="B1649" s="72">
        <v>43079</v>
      </c>
      <c r="C1649" s="72">
        <v>24</v>
      </c>
      <c r="D1649" s="73">
        <v>55.711599619304067</v>
      </c>
      <c r="E1649" s="60"/>
    </row>
    <row r="1650" spans="1:5" ht="15" customHeight="1">
      <c r="A1650" s="71" t="s">
        <v>103</v>
      </c>
      <c r="B1650" s="72">
        <v>7392</v>
      </c>
      <c r="C1650" s="72">
        <v>4</v>
      </c>
      <c r="D1650" s="73">
        <v>54.112554112554115</v>
      </c>
      <c r="E1650" s="60"/>
    </row>
    <row r="1651" spans="1:5" ht="15" customHeight="1">
      <c r="A1651" s="71" t="s">
        <v>104</v>
      </c>
      <c r="B1651" s="72">
        <v>15382</v>
      </c>
      <c r="C1651" s="72">
        <v>9</v>
      </c>
      <c r="D1651" s="73">
        <v>58.509946690937461</v>
      </c>
      <c r="E1651" s="60"/>
    </row>
    <row r="1652" spans="1:5" ht="15" customHeight="1">
      <c r="A1652" s="71" t="s">
        <v>105</v>
      </c>
      <c r="B1652" s="72">
        <v>62708</v>
      </c>
      <c r="C1652" s="72">
        <v>41</v>
      </c>
      <c r="D1652" s="73">
        <v>65.382407348344714</v>
      </c>
      <c r="E1652" s="60"/>
    </row>
    <row r="1653" spans="1:5" ht="15" customHeight="1">
      <c r="A1653" s="71" t="s">
        <v>106</v>
      </c>
      <c r="B1653" s="72">
        <v>12735</v>
      </c>
      <c r="C1653" s="72">
        <v>18</v>
      </c>
      <c r="D1653" s="73">
        <v>141.34275618374556</v>
      </c>
      <c r="E1653" s="60"/>
    </row>
    <row r="1654" spans="1:5" ht="15" customHeight="1">
      <c r="A1654" s="71" t="s">
        <v>107</v>
      </c>
      <c r="B1654" s="72">
        <v>80454</v>
      </c>
      <c r="C1654" s="72">
        <v>161</v>
      </c>
      <c r="D1654" s="73">
        <v>200.11435105774731</v>
      </c>
      <c r="E1654" s="60"/>
    </row>
    <row r="1655" spans="1:5" ht="15" customHeight="1">
      <c r="A1655" s="71" t="s">
        <v>108</v>
      </c>
      <c r="B1655" s="72">
        <v>76760</v>
      </c>
      <c r="C1655" s="72">
        <v>75</v>
      </c>
      <c r="D1655" s="73">
        <v>97.707139134966141</v>
      </c>
      <c r="E1655" s="60"/>
    </row>
    <row r="1656" spans="1:5" ht="15" customHeight="1">
      <c r="A1656" s="71" t="s">
        <v>109</v>
      </c>
      <c r="B1656" s="72">
        <v>369063</v>
      </c>
      <c r="C1656" s="72">
        <v>276</v>
      </c>
      <c r="D1656" s="73">
        <v>74.783979970899281</v>
      </c>
      <c r="E1656" s="60"/>
    </row>
    <row r="1657" spans="1:5" ht="15" customHeight="1">
      <c r="A1657" s="71" t="s">
        <v>110</v>
      </c>
      <c r="B1657" s="72">
        <v>48066</v>
      </c>
      <c r="C1657" s="72">
        <v>41</v>
      </c>
      <c r="D1657" s="73">
        <v>85.299380019140344</v>
      </c>
      <c r="E1657" s="60"/>
    </row>
    <row r="1658" spans="1:5" ht="15" customHeight="1">
      <c r="A1658" s="71" t="s">
        <v>111</v>
      </c>
      <c r="B1658" s="72">
        <v>126659</v>
      </c>
      <c r="C1658" s="72">
        <v>146</v>
      </c>
      <c r="D1658" s="73">
        <v>115.27013477131511</v>
      </c>
      <c r="E1658" s="60"/>
    </row>
    <row r="1659" spans="1:5" ht="15" customHeight="1">
      <c r="A1659" s="71" t="s">
        <v>112</v>
      </c>
      <c r="B1659" s="72">
        <v>85109</v>
      </c>
      <c r="C1659" s="72">
        <v>121</v>
      </c>
      <c r="D1659" s="73">
        <v>142.17062825318121</v>
      </c>
      <c r="E1659" s="60"/>
    </row>
    <row r="1660" spans="1:5" ht="15" customHeight="1">
      <c r="A1660" s="71" t="s">
        <v>113</v>
      </c>
      <c r="B1660" s="72">
        <v>64711</v>
      </c>
      <c r="C1660" s="72">
        <v>93</v>
      </c>
      <c r="D1660" s="73">
        <v>143.71590610560801</v>
      </c>
      <c r="E1660" s="60"/>
    </row>
    <row r="1661" spans="1:5" ht="15" customHeight="1">
      <c r="A1661" s="71" t="s">
        <v>114</v>
      </c>
      <c r="B1661" s="72">
        <v>171247</v>
      </c>
      <c r="C1661" s="72">
        <v>132</v>
      </c>
      <c r="D1661" s="73">
        <v>77.081642306142584</v>
      </c>
      <c r="E1661" s="60"/>
    </row>
    <row r="1662" spans="1:5" ht="15" customHeight="1">
      <c r="A1662" s="71" t="s">
        <v>115</v>
      </c>
      <c r="B1662" s="72">
        <v>196872</v>
      </c>
      <c r="C1662" s="72">
        <v>241</v>
      </c>
      <c r="D1662" s="73">
        <v>122.41456377747978</v>
      </c>
      <c r="E1662" s="60"/>
    </row>
    <row r="1663" spans="1:5" ht="15" customHeight="1">
      <c r="A1663" s="71" t="s">
        <v>116</v>
      </c>
      <c r="B1663" s="72">
        <v>141681</v>
      </c>
      <c r="C1663" s="72">
        <v>140</v>
      </c>
      <c r="D1663" s="73">
        <v>98.813531807370083</v>
      </c>
      <c r="E1663" s="60"/>
    </row>
    <row r="1664" spans="1:5" ht="15" customHeight="1">
      <c r="A1664" s="71" t="s">
        <v>117</v>
      </c>
      <c r="B1664" s="72">
        <v>38493</v>
      </c>
      <c r="C1664" s="72">
        <v>27</v>
      </c>
      <c r="D1664" s="73">
        <v>70.142623334112685</v>
      </c>
      <c r="E1664" s="60"/>
    </row>
    <row r="1665" spans="1:5" ht="15" customHeight="1">
      <c r="A1665" s="71" t="s">
        <v>118</v>
      </c>
      <c r="B1665" s="72">
        <v>27689</v>
      </c>
      <c r="C1665" s="72">
        <v>28</v>
      </c>
      <c r="D1665" s="73">
        <v>101.12318971432698</v>
      </c>
      <c r="E1665" s="60"/>
    </row>
    <row r="1666" spans="1:5" ht="15" customHeight="1">
      <c r="A1666" s="71" t="s">
        <v>119</v>
      </c>
      <c r="B1666" s="72">
        <v>92499</v>
      </c>
      <c r="C1666" s="72">
        <v>39</v>
      </c>
      <c r="D1666" s="73">
        <v>42.16261797424837</v>
      </c>
      <c r="E1666" s="60"/>
    </row>
    <row r="1667" spans="1:5" ht="15" customHeight="1">
      <c r="A1667" s="71" t="s">
        <v>120</v>
      </c>
      <c r="B1667" s="72">
        <v>102778</v>
      </c>
      <c r="C1667" s="72">
        <v>217</v>
      </c>
      <c r="D1667" s="73">
        <v>211.13467862772188</v>
      </c>
      <c r="E1667" s="60"/>
    </row>
    <row r="1668" spans="1:5" ht="15" customHeight="1">
      <c r="A1668" s="71" t="s">
        <v>121</v>
      </c>
      <c r="B1668" s="72">
        <v>147592</v>
      </c>
      <c r="C1668" s="72">
        <v>268</v>
      </c>
      <c r="D1668" s="73">
        <v>181.58165754241421</v>
      </c>
      <c r="E1668" s="60"/>
    </row>
    <row r="1669" spans="1:5" ht="15" customHeight="1">
      <c r="A1669" s="71" t="s">
        <v>122</v>
      </c>
      <c r="B1669" s="72">
        <v>28116</v>
      </c>
      <c r="C1669" s="72">
        <v>55</v>
      </c>
      <c r="D1669" s="73">
        <v>195.61815336463224</v>
      </c>
      <c r="E1669" s="60"/>
    </row>
    <row r="1670" spans="1:5" ht="15" customHeight="1">
      <c r="A1670" s="71" t="s">
        <v>123</v>
      </c>
      <c r="B1670" s="72">
        <v>5821</v>
      </c>
      <c r="C1670" s="72">
        <v>4</v>
      </c>
      <c r="D1670" s="73">
        <v>68.716715341006704</v>
      </c>
      <c r="E1670" s="60"/>
    </row>
    <row r="1671" spans="1:5" ht="15" customHeight="1">
      <c r="A1671" s="71" t="s">
        <v>124</v>
      </c>
      <c r="B1671" s="72">
        <v>74400</v>
      </c>
      <c r="C1671" s="72">
        <v>99</v>
      </c>
      <c r="D1671" s="73">
        <v>133.06451612903226</v>
      </c>
      <c r="E1671" s="60"/>
    </row>
    <row r="1672" spans="1:5" ht="15" customHeight="1">
      <c r="A1672" s="71" t="s">
        <v>125</v>
      </c>
      <c r="B1672" s="72">
        <v>77273</v>
      </c>
      <c r="C1672" s="72">
        <v>60</v>
      </c>
      <c r="D1672" s="73">
        <v>77.646784776053735</v>
      </c>
      <c r="E1672" s="60"/>
    </row>
    <row r="1673" spans="1:5" ht="15" customHeight="1">
      <c r="A1673" s="71" t="s">
        <v>126</v>
      </c>
      <c r="B1673" s="72">
        <v>55491</v>
      </c>
      <c r="C1673" s="72">
        <v>39</v>
      </c>
      <c r="D1673" s="73">
        <v>70.281667297399579</v>
      </c>
      <c r="E1673" s="60"/>
    </row>
    <row r="1674" spans="1:5" ht="15" customHeight="1">
      <c r="A1674" s="71" t="s">
        <v>127</v>
      </c>
      <c r="B1674" s="72">
        <v>50507</v>
      </c>
      <c r="C1674" s="72">
        <v>55</v>
      </c>
      <c r="D1674" s="73">
        <v>108.89579662225039</v>
      </c>
      <c r="E1674" s="60"/>
    </row>
    <row r="1675" spans="1:5" ht="15" customHeight="1">
      <c r="A1675" s="71" t="s">
        <v>128</v>
      </c>
      <c r="B1675" s="72">
        <v>69951</v>
      </c>
      <c r="C1675" s="72">
        <v>65</v>
      </c>
      <c r="D1675" s="73">
        <v>92.922188389015162</v>
      </c>
      <c r="E1675" s="60"/>
    </row>
    <row r="1676" spans="1:5" ht="15" customHeight="1">
      <c r="A1676" s="71" t="s">
        <v>129</v>
      </c>
      <c r="B1676" s="72">
        <v>25727</v>
      </c>
      <c r="C1676" s="72">
        <v>26</v>
      </c>
      <c r="D1676" s="73">
        <v>101.0611419909045</v>
      </c>
      <c r="E1676" s="60"/>
    </row>
    <row r="1677" spans="1:5" ht="15" customHeight="1">
      <c r="A1677" s="71" t="s">
        <v>130</v>
      </c>
      <c r="B1677" s="72">
        <v>198257</v>
      </c>
      <c r="C1677" s="72">
        <v>264</v>
      </c>
      <c r="D1677" s="73">
        <v>133.16049370261831</v>
      </c>
      <c r="E1677" s="60"/>
    </row>
    <row r="1678" spans="1:5" ht="15" customHeight="1">
      <c r="A1678" s="71" t="s">
        <v>131</v>
      </c>
      <c r="B1678" s="72">
        <v>41065</v>
      </c>
      <c r="C1678" s="72">
        <v>47</v>
      </c>
      <c r="D1678" s="73">
        <v>114.45269694386948</v>
      </c>
      <c r="E1678" s="60"/>
    </row>
    <row r="1679" spans="1:5" ht="15" customHeight="1">
      <c r="A1679" s="71" t="s">
        <v>132</v>
      </c>
      <c r="B1679" s="72">
        <v>49255</v>
      </c>
      <c r="C1679" s="72">
        <v>47</v>
      </c>
      <c r="D1679" s="73">
        <v>95.421784590396911</v>
      </c>
      <c r="E1679" s="60"/>
    </row>
    <row r="1680" spans="1:5" ht="15" customHeight="1">
      <c r="A1680" s="71"/>
      <c r="B1680" s="72"/>
      <c r="C1680" s="72"/>
      <c r="D1680" s="73"/>
      <c r="E1680" s="60"/>
    </row>
    <row r="1681" spans="1:5" ht="15" customHeight="1">
      <c r="A1681" s="61" t="s">
        <v>99</v>
      </c>
      <c r="B1681" s="66"/>
      <c r="C1681" s="66"/>
      <c r="D1681" s="67"/>
      <c r="E1681" s="60"/>
    </row>
    <row r="1682" spans="1:5" ht="13.5" customHeight="1">
      <c r="A1682" s="40" t="s">
        <v>56</v>
      </c>
      <c r="B1682" s="41"/>
      <c r="C1682" s="41"/>
      <c r="D1682" s="42" t="s">
        <v>28</v>
      </c>
    </row>
    <row r="1683" spans="1:5" ht="12.75" customHeight="1">
      <c r="A1683" s="40" t="s">
        <v>58</v>
      </c>
      <c r="B1683" s="41"/>
      <c r="C1683" s="41"/>
      <c r="D1683" s="44"/>
    </row>
    <row r="1684" spans="1:5" ht="12.75" customHeight="1">
      <c r="A1684" s="40" t="s">
        <v>59</v>
      </c>
      <c r="B1684" s="41"/>
      <c r="C1684" s="41"/>
      <c r="D1684" s="44"/>
    </row>
    <row r="1685" spans="1:5" ht="12.75" customHeight="1">
      <c r="A1685" s="40" t="s">
        <v>678</v>
      </c>
      <c r="B1685" s="41"/>
      <c r="C1685" s="41"/>
      <c r="D1685" s="44"/>
    </row>
    <row r="1686" spans="1:5" ht="3" customHeight="1">
      <c r="A1686" s="45"/>
      <c r="B1686" s="45"/>
      <c r="C1686" s="45"/>
      <c r="D1686" s="46"/>
    </row>
    <row r="1687" spans="1:5" ht="3" customHeight="1">
      <c r="A1687" s="47"/>
      <c r="B1687" s="48"/>
      <c r="C1687" s="48"/>
      <c r="D1687" s="49"/>
    </row>
    <row r="1688" spans="1:5" ht="15" customHeight="1">
      <c r="A1688" s="1001" t="s">
        <v>696</v>
      </c>
      <c r="B1688" s="50" t="s">
        <v>61</v>
      </c>
      <c r="C1688" s="50" t="s">
        <v>62</v>
      </c>
      <c r="D1688" s="51" t="s">
        <v>63</v>
      </c>
    </row>
    <row r="1689" spans="1:5" ht="15" customHeight="1">
      <c r="A1689" s="1002"/>
      <c r="B1689" s="50" t="s">
        <v>64</v>
      </c>
      <c r="C1689" s="50" t="s">
        <v>65</v>
      </c>
      <c r="D1689" s="945" t="s">
        <v>861</v>
      </c>
    </row>
    <row r="1690" spans="1:5" ht="15" customHeight="1">
      <c r="A1690" s="1002"/>
      <c r="B1690" s="50"/>
      <c r="C1690" s="876" t="s">
        <v>803</v>
      </c>
      <c r="D1690" s="945" t="s">
        <v>862</v>
      </c>
    </row>
    <row r="1691" spans="1:5" ht="3" customHeight="1">
      <c r="A1691" s="52"/>
      <c r="B1691" s="52"/>
      <c r="C1691" s="52"/>
      <c r="D1691" s="53"/>
    </row>
    <row r="1692" spans="1:5" ht="3" customHeight="1">
      <c r="A1692" s="54"/>
      <c r="B1692" s="55"/>
      <c r="C1692" s="55"/>
      <c r="D1692" s="56"/>
    </row>
    <row r="1693" spans="1:5" ht="15" customHeight="1">
      <c r="A1693" s="69" t="s">
        <v>150</v>
      </c>
      <c r="B1693" s="58"/>
      <c r="C1693" s="58"/>
      <c r="D1693" s="62"/>
      <c r="E1693" s="60"/>
    </row>
    <row r="1694" spans="1:5" ht="15" customHeight="1">
      <c r="A1694" s="69"/>
      <c r="B1694" s="662"/>
      <c r="C1694" s="662"/>
      <c r="D1694" s="79"/>
      <c r="E1694" s="60"/>
    </row>
    <row r="1695" spans="1:5" ht="15" customHeight="1">
      <c r="A1695" s="70" t="s">
        <v>151</v>
      </c>
      <c r="B1695" s="58">
        <v>2429768</v>
      </c>
      <c r="C1695" s="58">
        <v>2558</v>
      </c>
      <c r="D1695" s="62">
        <v>105.2775409010243</v>
      </c>
      <c r="E1695" s="60"/>
    </row>
    <row r="1696" spans="1:5" ht="15" customHeight="1">
      <c r="A1696" s="71" t="s">
        <v>101</v>
      </c>
      <c r="B1696" s="72">
        <v>19571</v>
      </c>
      <c r="C1696" s="72">
        <v>10</v>
      </c>
      <c r="D1696" s="73">
        <v>51.096009401665725</v>
      </c>
      <c r="E1696" s="60"/>
    </row>
    <row r="1697" spans="1:5" ht="15" customHeight="1">
      <c r="A1697" s="71" t="s">
        <v>102</v>
      </c>
      <c r="B1697" s="72">
        <v>40995</v>
      </c>
      <c r="C1697" s="72">
        <v>21</v>
      </c>
      <c r="D1697" s="73">
        <v>51.22575923893158</v>
      </c>
      <c r="E1697" s="60"/>
    </row>
    <row r="1698" spans="1:5" ht="15" customHeight="1">
      <c r="A1698" s="71" t="s">
        <v>103</v>
      </c>
      <c r="B1698" s="72">
        <v>7198</v>
      </c>
      <c r="C1698" s="72">
        <v>5</v>
      </c>
      <c r="D1698" s="73">
        <v>69.463739927757715</v>
      </c>
      <c r="E1698" s="60"/>
    </row>
    <row r="1699" spans="1:5" ht="15" customHeight="1">
      <c r="A1699" s="71" t="s">
        <v>104</v>
      </c>
      <c r="B1699" s="72">
        <v>14077</v>
      </c>
      <c r="C1699" s="72">
        <v>9</v>
      </c>
      <c r="D1699" s="73">
        <v>63.934076862967963</v>
      </c>
      <c r="E1699" s="60"/>
    </row>
    <row r="1700" spans="1:5" ht="15" customHeight="1">
      <c r="A1700" s="71" t="s">
        <v>105</v>
      </c>
      <c r="B1700" s="72">
        <v>60838</v>
      </c>
      <c r="C1700" s="72">
        <v>39</v>
      </c>
      <c r="D1700" s="73">
        <v>64.104671422466225</v>
      </c>
      <c r="E1700" s="60"/>
    </row>
    <row r="1701" spans="1:5" ht="15" customHeight="1">
      <c r="A1701" s="71" t="s">
        <v>106</v>
      </c>
      <c r="B1701" s="72">
        <v>11887</v>
      </c>
      <c r="C1701" s="72">
        <v>12</v>
      </c>
      <c r="D1701" s="73">
        <v>100.95061832253722</v>
      </c>
      <c r="E1701" s="60"/>
    </row>
    <row r="1702" spans="1:5" ht="15" customHeight="1">
      <c r="A1702" s="71" t="s">
        <v>107</v>
      </c>
      <c r="B1702" s="72">
        <v>72101</v>
      </c>
      <c r="C1702" s="72">
        <v>116</v>
      </c>
      <c r="D1702" s="73">
        <v>160.88542461269608</v>
      </c>
      <c r="E1702" s="60"/>
    </row>
    <row r="1703" spans="1:5" ht="15" customHeight="1">
      <c r="A1703" s="71" t="s">
        <v>108</v>
      </c>
      <c r="B1703" s="72">
        <v>70946</v>
      </c>
      <c r="C1703" s="72">
        <v>60</v>
      </c>
      <c r="D1703" s="73">
        <v>84.571364136103512</v>
      </c>
      <c r="E1703" s="60"/>
    </row>
    <row r="1704" spans="1:5" ht="15" customHeight="1">
      <c r="A1704" s="71" t="s">
        <v>109</v>
      </c>
      <c r="B1704" s="72">
        <v>310463</v>
      </c>
      <c r="C1704" s="72">
        <v>196</v>
      </c>
      <c r="D1704" s="73">
        <v>63.131516477003707</v>
      </c>
      <c r="E1704" s="60"/>
    </row>
    <row r="1705" spans="1:5" ht="15" customHeight="1">
      <c r="A1705" s="71" t="s">
        <v>110</v>
      </c>
      <c r="B1705" s="72">
        <v>49279</v>
      </c>
      <c r="C1705" s="72">
        <v>44</v>
      </c>
      <c r="D1705" s="73">
        <v>89.287526126747707</v>
      </c>
      <c r="E1705" s="60"/>
    </row>
    <row r="1706" spans="1:5" ht="15" customHeight="1">
      <c r="A1706" s="71" t="s">
        <v>111</v>
      </c>
      <c r="B1706" s="72">
        <v>113348</v>
      </c>
      <c r="C1706" s="72">
        <v>131</v>
      </c>
      <c r="D1706" s="73">
        <v>115.57327875216149</v>
      </c>
      <c r="E1706" s="60"/>
    </row>
    <row r="1707" spans="1:5" ht="15" customHeight="1">
      <c r="A1707" s="71" t="s">
        <v>112</v>
      </c>
      <c r="B1707" s="72">
        <v>85751</v>
      </c>
      <c r="C1707" s="72">
        <v>141</v>
      </c>
      <c r="D1707" s="73">
        <v>164.4295693344684</v>
      </c>
      <c r="E1707" s="60"/>
    </row>
    <row r="1708" spans="1:5" ht="15" customHeight="1">
      <c r="A1708" s="71" t="s">
        <v>113</v>
      </c>
      <c r="B1708" s="72">
        <v>62957</v>
      </c>
      <c r="C1708" s="72">
        <v>107</v>
      </c>
      <c r="D1708" s="73">
        <v>169.95727242403544</v>
      </c>
      <c r="E1708" s="60"/>
    </row>
    <row r="1709" spans="1:5" ht="15" customHeight="1">
      <c r="A1709" s="71" t="s">
        <v>114</v>
      </c>
      <c r="B1709" s="72">
        <v>166269</v>
      </c>
      <c r="C1709" s="72">
        <v>118</v>
      </c>
      <c r="D1709" s="73">
        <v>70.969332828127918</v>
      </c>
      <c r="E1709" s="60"/>
    </row>
    <row r="1710" spans="1:5" ht="15" customHeight="1">
      <c r="A1710" s="71" t="s">
        <v>115</v>
      </c>
      <c r="B1710" s="72">
        <v>172722</v>
      </c>
      <c r="C1710" s="72">
        <v>251</v>
      </c>
      <c r="D1710" s="73">
        <v>145.3202255647804</v>
      </c>
      <c r="E1710" s="60"/>
    </row>
    <row r="1711" spans="1:5" ht="15" customHeight="1">
      <c r="A1711" s="71" t="s">
        <v>116</v>
      </c>
      <c r="B1711" s="72">
        <v>126327</v>
      </c>
      <c r="C1711" s="72">
        <v>135</v>
      </c>
      <c r="D1711" s="73">
        <v>106.86551568548292</v>
      </c>
      <c r="E1711" s="60"/>
    </row>
    <row r="1712" spans="1:5" ht="15" customHeight="1">
      <c r="A1712" s="71" t="s">
        <v>117</v>
      </c>
      <c r="B1712" s="72">
        <v>31703</v>
      </c>
      <c r="C1712" s="72">
        <v>34</v>
      </c>
      <c r="D1712" s="73">
        <v>107.24537110052675</v>
      </c>
      <c r="E1712" s="60"/>
    </row>
    <row r="1713" spans="1:5" ht="15" customHeight="1">
      <c r="A1713" s="71" t="s">
        <v>118</v>
      </c>
      <c r="B1713" s="72">
        <v>26945</v>
      </c>
      <c r="C1713" s="72">
        <v>31</v>
      </c>
      <c r="D1713" s="73">
        <v>115.04917424383002</v>
      </c>
      <c r="E1713" s="60"/>
    </row>
    <row r="1714" spans="1:5" ht="15" customHeight="1">
      <c r="A1714" s="71" t="s">
        <v>119</v>
      </c>
      <c r="B1714" s="72">
        <v>86886</v>
      </c>
      <c r="C1714" s="72">
        <v>24</v>
      </c>
      <c r="D1714" s="73">
        <v>27.622401767833715</v>
      </c>
      <c r="E1714" s="60"/>
    </row>
    <row r="1715" spans="1:5" ht="15" customHeight="1">
      <c r="A1715" s="71" t="s">
        <v>120</v>
      </c>
      <c r="B1715" s="72">
        <v>104856</v>
      </c>
      <c r="C1715" s="72">
        <v>168</v>
      </c>
      <c r="D1715" s="73">
        <v>160.21972991531243</v>
      </c>
      <c r="E1715" s="60"/>
    </row>
    <row r="1716" spans="1:5" ht="15" customHeight="1">
      <c r="A1716" s="71" t="s">
        <v>121</v>
      </c>
      <c r="B1716" s="72">
        <v>142584</v>
      </c>
      <c r="C1716" s="72">
        <v>215</v>
      </c>
      <c r="D1716" s="73">
        <v>150.78830724344948</v>
      </c>
      <c r="E1716" s="60"/>
    </row>
    <row r="1717" spans="1:5" ht="15" customHeight="1">
      <c r="A1717" s="71" t="s">
        <v>122</v>
      </c>
      <c r="B1717" s="72">
        <v>26405</v>
      </c>
      <c r="C1717" s="72">
        <v>39</v>
      </c>
      <c r="D1717" s="73">
        <v>147.69929937511836</v>
      </c>
      <c r="E1717" s="60"/>
    </row>
    <row r="1718" spans="1:5" ht="15" customHeight="1">
      <c r="A1718" s="71" t="s">
        <v>123</v>
      </c>
      <c r="B1718" s="72">
        <v>4552</v>
      </c>
      <c r="C1718" s="72">
        <v>5</v>
      </c>
      <c r="D1718" s="73">
        <v>109.84182776801407</v>
      </c>
      <c r="E1718" s="60"/>
    </row>
    <row r="1719" spans="1:5" ht="15" customHeight="1">
      <c r="A1719" s="71" t="s">
        <v>124</v>
      </c>
      <c r="B1719" s="72">
        <v>66359</v>
      </c>
      <c r="C1719" s="72">
        <v>81</v>
      </c>
      <c r="D1719" s="73">
        <v>122.06332223210114</v>
      </c>
      <c r="E1719" s="60"/>
    </row>
    <row r="1720" spans="1:5" ht="15" customHeight="1">
      <c r="A1720" s="71" t="s">
        <v>125</v>
      </c>
      <c r="B1720" s="72">
        <v>88914</v>
      </c>
      <c r="C1720" s="72">
        <v>54</v>
      </c>
      <c r="D1720" s="73">
        <v>60.73284297186045</v>
      </c>
      <c r="E1720" s="60"/>
    </row>
    <row r="1721" spans="1:5" ht="15" customHeight="1">
      <c r="A1721" s="71" t="s">
        <v>126</v>
      </c>
      <c r="B1721" s="72">
        <v>53793</v>
      </c>
      <c r="C1721" s="72">
        <v>42</v>
      </c>
      <c r="D1721" s="73">
        <v>78.077073225140808</v>
      </c>
      <c r="E1721" s="60"/>
    </row>
    <row r="1722" spans="1:5" ht="15" customHeight="1">
      <c r="A1722" s="71" t="s">
        <v>127</v>
      </c>
      <c r="B1722" s="72">
        <v>39243</v>
      </c>
      <c r="C1722" s="72">
        <v>55</v>
      </c>
      <c r="D1722" s="73">
        <v>140.15238386463827</v>
      </c>
      <c r="E1722" s="60"/>
    </row>
    <row r="1723" spans="1:5" ht="15" customHeight="1">
      <c r="A1723" s="71" t="s">
        <v>128</v>
      </c>
      <c r="B1723" s="72">
        <v>61078</v>
      </c>
      <c r="C1723" s="72">
        <v>38</v>
      </c>
      <c r="D1723" s="73">
        <v>62.215527685909827</v>
      </c>
      <c r="E1723" s="60"/>
    </row>
    <row r="1724" spans="1:5" ht="15" customHeight="1">
      <c r="A1724" s="71" t="s">
        <v>129</v>
      </c>
      <c r="B1724" s="72">
        <v>25973</v>
      </c>
      <c r="C1724" s="72">
        <v>15</v>
      </c>
      <c r="D1724" s="73">
        <v>57.752281215107999</v>
      </c>
      <c r="E1724" s="60"/>
    </row>
    <row r="1725" spans="1:5" ht="15" customHeight="1">
      <c r="A1725" s="71" t="s">
        <v>130</v>
      </c>
      <c r="B1725" s="72">
        <v>193626</v>
      </c>
      <c r="C1725" s="72">
        <v>255</v>
      </c>
      <c r="D1725" s="73">
        <v>131.69718942703977</v>
      </c>
      <c r="E1725" s="60"/>
    </row>
    <row r="1726" spans="1:5" ht="15" customHeight="1">
      <c r="A1726" s="71" t="s">
        <v>131</v>
      </c>
      <c r="B1726" s="72">
        <v>41491</v>
      </c>
      <c r="C1726" s="72">
        <v>50</v>
      </c>
      <c r="D1726" s="73">
        <v>120.50806198934708</v>
      </c>
      <c r="E1726" s="60"/>
    </row>
    <row r="1727" spans="1:5" ht="15" customHeight="1">
      <c r="A1727" s="71" t="s">
        <v>132</v>
      </c>
      <c r="B1727" s="72">
        <v>47921</v>
      </c>
      <c r="C1727" s="72">
        <v>52</v>
      </c>
      <c r="D1727" s="73">
        <v>108.51192587800756</v>
      </c>
      <c r="E1727" s="60"/>
    </row>
    <row r="1728" spans="1:5" ht="15" customHeight="1">
      <c r="A1728" s="71" t="s">
        <v>152</v>
      </c>
      <c r="B1728" s="72">
        <v>346</v>
      </c>
      <c r="C1728" s="72">
        <v>2</v>
      </c>
      <c r="D1728" s="73">
        <v>578.03468208092488</v>
      </c>
      <c r="E1728" s="60"/>
    </row>
    <row r="1729" spans="1:5" ht="15" customHeight="1">
      <c r="A1729" s="71" t="s">
        <v>55</v>
      </c>
      <c r="B1729" s="72">
        <v>2364</v>
      </c>
      <c r="C1729" s="72">
        <v>3</v>
      </c>
      <c r="D1729" s="73">
        <v>126.90355329949237</v>
      </c>
      <c r="E1729" s="60"/>
    </row>
    <row r="1730" spans="1:5" ht="15" customHeight="1">
      <c r="A1730" s="71"/>
      <c r="B1730" s="72"/>
      <c r="C1730" s="72"/>
      <c r="D1730" s="73"/>
      <c r="E1730" s="60"/>
    </row>
    <row r="1731" spans="1:5" ht="15" customHeight="1">
      <c r="A1731" s="61" t="s">
        <v>99</v>
      </c>
      <c r="B1731" s="66"/>
      <c r="C1731" s="66"/>
      <c r="D1731" s="67"/>
      <c r="E1731" s="60"/>
    </row>
    <row r="1732" spans="1:5" ht="13.5" customHeight="1">
      <c r="A1732" s="40" t="s">
        <v>56</v>
      </c>
      <c r="B1732" s="41"/>
      <c r="C1732" s="41"/>
      <c r="D1732" s="42" t="s">
        <v>28</v>
      </c>
    </row>
    <row r="1733" spans="1:5" ht="12.75" customHeight="1">
      <c r="A1733" s="40" t="s">
        <v>58</v>
      </c>
      <c r="B1733" s="41"/>
      <c r="C1733" s="41"/>
      <c r="D1733" s="44"/>
    </row>
    <row r="1734" spans="1:5" ht="12.75" customHeight="1">
      <c r="A1734" s="40" t="s">
        <v>59</v>
      </c>
      <c r="B1734" s="41"/>
      <c r="C1734" s="41"/>
      <c r="D1734" s="44"/>
    </row>
    <row r="1735" spans="1:5" ht="12.75" customHeight="1">
      <c r="A1735" s="40" t="s">
        <v>678</v>
      </c>
      <c r="B1735" s="41"/>
      <c r="C1735" s="41"/>
      <c r="D1735" s="44"/>
    </row>
    <row r="1736" spans="1:5" ht="3" customHeight="1">
      <c r="A1736" s="45"/>
      <c r="B1736" s="45"/>
      <c r="C1736" s="45"/>
      <c r="D1736" s="46"/>
    </row>
    <row r="1737" spans="1:5" ht="3" customHeight="1">
      <c r="A1737" s="47"/>
      <c r="B1737" s="48"/>
      <c r="C1737" s="48"/>
      <c r="D1737" s="49"/>
    </row>
    <row r="1738" spans="1:5" ht="15" customHeight="1">
      <c r="A1738" s="1001" t="s">
        <v>696</v>
      </c>
      <c r="B1738" s="50" t="s">
        <v>61</v>
      </c>
      <c r="C1738" s="50" t="s">
        <v>62</v>
      </c>
      <c r="D1738" s="51" t="s">
        <v>63</v>
      </c>
    </row>
    <row r="1739" spans="1:5" ht="15" customHeight="1">
      <c r="A1739" s="1002"/>
      <c r="B1739" s="50" t="s">
        <v>64</v>
      </c>
      <c r="C1739" s="50" t="s">
        <v>65</v>
      </c>
      <c r="D1739" s="945" t="s">
        <v>861</v>
      </c>
    </row>
    <row r="1740" spans="1:5" ht="15" customHeight="1">
      <c r="A1740" s="1002"/>
      <c r="B1740" s="50"/>
      <c r="C1740" s="876" t="s">
        <v>803</v>
      </c>
      <c r="D1740" s="945" t="s">
        <v>862</v>
      </c>
    </row>
    <row r="1741" spans="1:5" ht="3" customHeight="1">
      <c r="A1741" s="52"/>
      <c r="B1741" s="52"/>
      <c r="C1741" s="52"/>
      <c r="D1741" s="53"/>
    </row>
    <row r="1742" spans="1:5" ht="3" customHeight="1">
      <c r="A1742" s="54"/>
      <c r="B1742" s="55"/>
      <c r="C1742" s="55"/>
      <c r="D1742" s="56"/>
    </row>
    <row r="1743" spans="1:5" ht="15" customHeight="1">
      <c r="A1743" s="57">
        <v>1976</v>
      </c>
      <c r="B1743" s="55"/>
      <c r="C1743" s="55"/>
      <c r="D1743" s="56"/>
    </row>
    <row r="1744" spans="1:5" ht="15" customHeight="1">
      <c r="A1744" s="69"/>
      <c r="B1744" s="662"/>
      <c r="C1744" s="78"/>
      <c r="D1744" s="79"/>
      <c r="E1744" s="60"/>
    </row>
    <row r="1745" spans="1:5" ht="15" customHeight="1">
      <c r="A1745" s="70" t="s">
        <v>151</v>
      </c>
      <c r="B1745" s="58">
        <v>2370025</v>
      </c>
      <c r="C1745" s="58">
        <v>2561</v>
      </c>
      <c r="D1745" s="62">
        <v>108.05793187835572</v>
      </c>
      <c r="E1745" s="60"/>
    </row>
    <row r="1746" spans="1:5" ht="15" customHeight="1">
      <c r="A1746" s="71" t="s">
        <v>101</v>
      </c>
      <c r="B1746" s="72">
        <v>18550</v>
      </c>
      <c r="C1746" s="72">
        <v>18</v>
      </c>
      <c r="D1746" s="73">
        <v>97.03504043126685</v>
      </c>
      <c r="E1746" s="60"/>
    </row>
    <row r="1747" spans="1:5" ht="15" customHeight="1">
      <c r="A1747" s="71" t="s">
        <v>102</v>
      </c>
      <c r="B1747" s="72">
        <v>38921</v>
      </c>
      <c r="C1747" s="72">
        <v>22</v>
      </c>
      <c r="D1747" s="73">
        <v>56.524755273502741</v>
      </c>
      <c r="E1747" s="60"/>
    </row>
    <row r="1748" spans="1:5" ht="15" customHeight="1">
      <c r="A1748" s="71" t="s">
        <v>103</v>
      </c>
      <c r="B1748" s="72">
        <v>7220</v>
      </c>
      <c r="C1748" s="72">
        <v>9</v>
      </c>
      <c r="D1748" s="73">
        <v>124.65373961218836</v>
      </c>
      <c r="E1748" s="60"/>
    </row>
    <row r="1749" spans="1:5" ht="15" customHeight="1">
      <c r="A1749" s="71" t="s">
        <v>104</v>
      </c>
      <c r="B1749" s="72">
        <v>14828</v>
      </c>
      <c r="C1749" s="72">
        <v>16</v>
      </c>
      <c r="D1749" s="73">
        <v>107.90396547073105</v>
      </c>
      <c r="E1749" s="60"/>
    </row>
    <row r="1750" spans="1:5" ht="15" customHeight="1">
      <c r="A1750" s="71" t="s">
        <v>105</v>
      </c>
      <c r="B1750" s="72">
        <v>58314</v>
      </c>
      <c r="C1750" s="72">
        <v>50</v>
      </c>
      <c r="D1750" s="73">
        <v>85.742703295949511</v>
      </c>
      <c r="E1750" s="60"/>
    </row>
    <row r="1751" spans="1:5" ht="15" customHeight="1">
      <c r="A1751" s="71" t="s">
        <v>106</v>
      </c>
      <c r="B1751" s="72">
        <v>11989</v>
      </c>
      <c r="C1751" s="72">
        <v>8</v>
      </c>
      <c r="D1751" s="73">
        <v>66.727833847693717</v>
      </c>
      <c r="E1751" s="60"/>
    </row>
    <row r="1752" spans="1:5" ht="15" customHeight="1">
      <c r="A1752" s="71" t="s">
        <v>107</v>
      </c>
      <c r="B1752" s="72">
        <v>61732</v>
      </c>
      <c r="C1752" s="72">
        <v>114</v>
      </c>
      <c r="D1752" s="73">
        <v>184.66921531782543</v>
      </c>
      <c r="E1752" s="60"/>
    </row>
    <row r="1753" spans="1:5" ht="15" customHeight="1">
      <c r="A1753" s="71" t="s">
        <v>108</v>
      </c>
      <c r="B1753" s="72">
        <v>68399</v>
      </c>
      <c r="C1753" s="72">
        <v>69</v>
      </c>
      <c r="D1753" s="73">
        <v>100.87866781678095</v>
      </c>
      <c r="E1753" s="60"/>
    </row>
    <row r="1754" spans="1:5" ht="15" customHeight="1">
      <c r="A1754" s="71" t="s">
        <v>109</v>
      </c>
      <c r="B1754" s="72">
        <v>303012</v>
      </c>
      <c r="C1754" s="72">
        <v>167</v>
      </c>
      <c r="D1754" s="73">
        <v>55.113328845062242</v>
      </c>
      <c r="E1754" s="60"/>
    </row>
    <row r="1755" spans="1:5" ht="15" customHeight="1">
      <c r="A1755" s="71" t="s">
        <v>110</v>
      </c>
      <c r="B1755" s="72">
        <v>49268</v>
      </c>
      <c r="C1755" s="72">
        <v>40</v>
      </c>
      <c r="D1755" s="73">
        <v>81.188601120402694</v>
      </c>
      <c r="E1755" s="60"/>
    </row>
    <row r="1756" spans="1:5" ht="15" customHeight="1">
      <c r="A1756" s="71" t="s">
        <v>111</v>
      </c>
      <c r="B1756" s="72">
        <v>111869</v>
      </c>
      <c r="C1756" s="72">
        <v>105</v>
      </c>
      <c r="D1756" s="73">
        <v>93.859782424085324</v>
      </c>
      <c r="E1756" s="60"/>
    </row>
    <row r="1757" spans="1:5" ht="15" customHeight="1">
      <c r="A1757" s="71" t="s">
        <v>112</v>
      </c>
      <c r="B1757" s="72">
        <v>85906</v>
      </c>
      <c r="C1757" s="72">
        <v>118</v>
      </c>
      <c r="D1757" s="73">
        <v>137.35943938723722</v>
      </c>
      <c r="E1757" s="60"/>
    </row>
    <row r="1758" spans="1:5" ht="15" customHeight="1">
      <c r="A1758" s="71" t="s">
        <v>113</v>
      </c>
      <c r="B1758" s="72">
        <v>63610</v>
      </c>
      <c r="C1758" s="72">
        <v>100</v>
      </c>
      <c r="D1758" s="73">
        <v>157.20798616569724</v>
      </c>
      <c r="E1758" s="60"/>
    </row>
    <row r="1759" spans="1:5" ht="15" customHeight="1">
      <c r="A1759" s="71" t="s">
        <v>114</v>
      </c>
      <c r="B1759" s="72">
        <v>165916</v>
      </c>
      <c r="C1759" s="72">
        <v>125</v>
      </c>
      <c r="D1759" s="73">
        <v>75.339328334820024</v>
      </c>
      <c r="E1759" s="60"/>
    </row>
    <row r="1760" spans="1:5" ht="15" customHeight="1">
      <c r="A1760" s="71" t="s">
        <v>115</v>
      </c>
      <c r="B1760" s="72">
        <v>183438</v>
      </c>
      <c r="C1760" s="72">
        <v>229</v>
      </c>
      <c r="D1760" s="73">
        <v>124.83781986284194</v>
      </c>
      <c r="E1760" s="60"/>
    </row>
    <row r="1761" spans="1:5" ht="15" customHeight="1">
      <c r="A1761" s="71" t="s">
        <v>116</v>
      </c>
      <c r="B1761" s="72">
        <v>123140</v>
      </c>
      <c r="C1761" s="72">
        <v>133</v>
      </c>
      <c r="D1761" s="73">
        <v>108.00714633750204</v>
      </c>
      <c r="E1761" s="60"/>
    </row>
    <row r="1762" spans="1:5" ht="15" customHeight="1">
      <c r="A1762" s="71" t="s">
        <v>117</v>
      </c>
      <c r="B1762" s="72">
        <v>34836</v>
      </c>
      <c r="C1762" s="72">
        <v>34</v>
      </c>
      <c r="D1762" s="73">
        <v>97.600183717992877</v>
      </c>
      <c r="E1762" s="60"/>
    </row>
    <row r="1763" spans="1:5" ht="15" customHeight="1">
      <c r="A1763" s="71" t="s">
        <v>118</v>
      </c>
      <c r="B1763" s="72">
        <v>27202</v>
      </c>
      <c r="C1763" s="72">
        <v>31</v>
      </c>
      <c r="D1763" s="73">
        <v>113.96220866112786</v>
      </c>
      <c r="E1763" s="60"/>
    </row>
    <row r="1764" spans="1:5" ht="15" customHeight="1">
      <c r="A1764" s="71" t="s">
        <v>119</v>
      </c>
      <c r="B1764" s="72">
        <v>81938</v>
      </c>
      <c r="C1764" s="72">
        <v>26</v>
      </c>
      <c r="D1764" s="73">
        <v>31.731309038541333</v>
      </c>
      <c r="E1764" s="60"/>
    </row>
    <row r="1765" spans="1:5" ht="15" customHeight="1">
      <c r="A1765" s="71" t="s">
        <v>120</v>
      </c>
      <c r="B1765" s="72">
        <v>101843</v>
      </c>
      <c r="C1765" s="72">
        <v>154</v>
      </c>
      <c r="D1765" s="73">
        <v>151.21314179668707</v>
      </c>
      <c r="E1765" s="60"/>
    </row>
    <row r="1766" spans="1:5" ht="15" customHeight="1">
      <c r="A1766" s="71" t="s">
        <v>121</v>
      </c>
      <c r="B1766" s="72">
        <v>141553</v>
      </c>
      <c r="C1766" s="72">
        <v>226</v>
      </c>
      <c r="D1766" s="73">
        <v>159.65751344019554</v>
      </c>
      <c r="E1766" s="60"/>
    </row>
    <row r="1767" spans="1:5" ht="15" customHeight="1">
      <c r="A1767" s="71" t="s">
        <v>122</v>
      </c>
      <c r="B1767" s="72">
        <v>26924</v>
      </c>
      <c r="C1767" s="72">
        <v>42</v>
      </c>
      <c r="D1767" s="73">
        <v>155.99465161194473</v>
      </c>
      <c r="E1767" s="60"/>
    </row>
    <row r="1768" spans="1:5" ht="15" customHeight="1">
      <c r="A1768" s="71" t="s">
        <v>123</v>
      </c>
      <c r="B1768" s="72">
        <v>6084</v>
      </c>
      <c r="C1768" s="72">
        <v>5</v>
      </c>
      <c r="D1768" s="73">
        <v>82.182774490466798</v>
      </c>
      <c r="E1768" s="60"/>
    </row>
    <row r="1769" spans="1:5" ht="15" customHeight="1">
      <c r="A1769" s="71" t="s">
        <v>124</v>
      </c>
      <c r="B1769" s="72">
        <v>67576</v>
      </c>
      <c r="C1769" s="72">
        <v>114</v>
      </c>
      <c r="D1769" s="73">
        <v>168.69894637149284</v>
      </c>
      <c r="E1769" s="60"/>
    </row>
    <row r="1770" spans="1:5" ht="15" customHeight="1">
      <c r="A1770" s="71" t="s">
        <v>125</v>
      </c>
      <c r="B1770" s="72">
        <v>74921</v>
      </c>
      <c r="C1770" s="72">
        <v>61</v>
      </c>
      <c r="D1770" s="73">
        <v>81.419094779834765</v>
      </c>
      <c r="E1770" s="60"/>
    </row>
    <row r="1771" spans="1:5" ht="15" customHeight="1">
      <c r="A1771" s="71" t="s">
        <v>126</v>
      </c>
      <c r="B1771" s="72">
        <v>53124</v>
      </c>
      <c r="C1771" s="72">
        <v>46</v>
      </c>
      <c r="D1771" s="73">
        <v>86.589865220992394</v>
      </c>
      <c r="E1771" s="60"/>
    </row>
    <row r="1772" spans="1:5" ht="15" customHeight="1">
      <c r="A1772" s="71" t="s">
        <v>127</v>
      </c>
      <c r="B1772" s="72">
        <v>41742</v>
      </c>
      <c r="C1772" s="72">
        <v>50</v>
      </c>
      <c r="D1772" s="73">
        <v>119.78343155574721</v>
      </c>
      <c r="E1772" s="60"/>
    </row>
    <row r="1773" spans="1:5" ht="15" customHeight="1">
      <c r="A1773" s="71" t="s">
        <v>128</v>
      </c>
      <c r="B1773" s="72">
        <v>58319</v>
      </c>
      <c r="C1773" s="72">
        <v>49</v>
      </c>
      <c r="D1773" s="73">
        <v>84.020645072789321</v>
      </c>
      <c r="E1773" s="60"/>
    </row>
    <row r="1774" spans="1:5" ht="15" customHeight="1">
      <c r="A1774" s="71" t="s">
        <v>129</v>
      </c>
      <c r="B1774" s="72">
        <v>26945</v>
      </c>
      <c r="C1774" s="72">
        <v>22</v>
      </c>
      <c r="D1774" s="73">
        <v>81.647801076266461</v>
      </c>
      <c r="E1774" s="60"/>
    </row>
    <row r="1775" spans="1:5" ht="15" customHeight="1">
      <c r="A1775" s="71" t="s">
        <v>130</v>
      </c>
      <c r="B1775" s="72">
        <v>171839</v>
      </c>
      <c r="C1775" s="72">
        <v>273</v>
      </c>
      <c r="D1775" s="73">
        <v>158.86963960451351</v>
      </c>
      <c r="E1775" s="60"/>
    </row>
    <row r="1776" spans="1:5" ht="15" customHeight="1">
      <c r="A1776" s="71" t="s">
        <v>131</v>
      </c>
      <c r="B1776" s="72">
        <v>39264</v>
      </c>
      <c r="C1776" s="72">
        <v>42</v>
      </c>
      <c r="D1776" s="73">
        <v>106.9682151589242</v>
      </c>
      <c r="E1776" s="60"/>
    </row>
    <row r="1777" spans="1:5" ht="15" customHeight="1">
      <c r="A1777" s="71" t="s">
        <v>132</v>
      </c>
      <c r="B1777" s="72">
        <v>47096</v>
      </c>
      <c r="C1777" s="72">
        <v>59</v>
      </c>
      <c r="D1777" s="73">
        <v>125.27603193477152</v>
      </c>
      <c r="E1777" s="60"/>
    </row>
    <row r="1778" spans="1:5" ht="15" customHeight="1">
      <c r="A1778" s="71" t="s">
        <v>152</v>
      </c>
      <c r="B1778" s="72">
        <v>345</v>
      </c>
      <c r="C1778" s="72">
        <v>0</v>
      </c>
      <c r="D1778" s="73">
        <v>0</v>
      </c>
      <c r="E1778" s="60"/>
    </row>
    <row r="1779" spans="1:5" ht="15" customHeight="1">
      <c r="A1779" s="71" t="s">
        <v>55</v>
      </c>
      <c r="B1779" s="72">
        <v>2362</v>
      </c>
      <c r="C1779" s="72">
        <v>4</v>
      </c>
      <c r="D1779" s="73">
        <v>169.34801016088059</v>
      </c>
      <c r="E1779" s="60"/>
    </row>
    <row r="1780" spans="1:5" ht="15" customHeight="1">
      <c r="A1780" s="71"/>
      <c r="B1780" s="72"/>
      <c r="C1780" s="72"/>
      <c r="D1780" s="73"/>
      <c r="E1780" s="60"/>
    </row>
    <row r="1781" spans="1:5" ht="15" customHeight="1">
      <c r="A1781" s="61" t="s">
        <v>99</v>
      </c>
      <c r="B1781" s="66"/>
      <c r="C1781" s="66"/>
      <c r="D1781" s="67"/>
      <c r="E1781" s="60"/>
    </row>
    <row r="1782" spans="1:5" ht="13.5" customHeight="1">
      <c r="A1782" s="40" t="s">
        <v>56</v>
      </c>
      <c r="B1782" s="41"/>
      <c r="C1782" s="41"/>
      <c r="D1782" s="42" t="s">
        <v>28</v>
      </c>
    </row>
    <row r="1783" spans="1:5" ht="12.75" customHeight="1">
      <c r="A1783" s="40" t="s">
        <v>58</v>
      </c>
      <c r="B1783" s="41"/>
      <c r="C1783" s="41"/>
      <c r="D1783" s="44"/>
    </row>
    <row r="1784" spans="1:5" ht="12.75" customHeight="1">
      <c r="A1784" s="40" t="s">
        <v>59</v>
      </c>
      <c r="B1784" s="41"/>
      <c r="C1784" s="41"/>
      <c r="D1784" s="44"/>
    </row>
    <row r="1785" spans="1:5" ht="12.75" customHeight="1">
      <c r="A1785" s="40" t="s">
        <v>678</v>
      </c>
      <c r="B1785" s="41"/>
      <c r="C1785" s="41"/>
      <c r="D1785" s="44"/>
    </row>
    <row r="1786" spans="1:5" ht="3" customHeight="1">
      <c r="A1786" s="45"/>
      <c r="B1786" s="45"/>
      <c r="C1786" s="45"/>
      <c r="D1786" s="46"/>
    </row>
    <row r="1787" spans="1:5" ht="3" customHeight="1">
      <c r="A1787" s="47"/>
      <c r="B1787" s="48"/>
      <c r="C1787" s="48"/>
      <c r="D1787" s="49"/>
    </row>
    <row r="1788" spans="1:5" ht="15" customHeight="1">
      <c r="A1788" s="1001" t="s">
        <v>696</v>
      </c>
      <c r="B1788" s="50" t="s">
        <v>61</v>
      </c>
      <c r="C1788" s="50" t="s">
        <v>62</v>
      </c>
      <c r="D1788" s="51" t="s">
        <v>63</v>
      </c>
    </row>
    <row r="1789" spans="1:5" ht="15" customHeight="1">
      <c r="A1789" s="1002"/>
      <c r="B1789" s="50" t="s">
        <v>64</v>
      </c>
      <c r="C1789" s="50" t="s">
        <v>65</v>
      </c>
      <c r="D1789" s="945" t="s">
        <v>861</v>
      </c>
    </row>
    <row r="1790" spans="1:5" ht="15" customHeight="1">
      <c r="A1790" s="1002"/>
      <c r="B1790" s="50"/>
      <c r="C1790" s="876" t="s">
        <v>803</v>
      </c>
      <c r="D1790" s="945" t="s">
        <v>862</v>
      </c>
    </row>
    <row r="1791" spans="1:5" ht="3" customHeight="1">
      <c r="A1791" s="52"/>
      <c r="B1791" s="52"/>
      <c r="C1791" s="52"/>
      <c r="D1791" s="53"/>
    </row>
    <row r="1792" spans="1:5" ht="3" customHeight="1">
      <c r="A1792" s="54"/>
      <c r="B1792" s="55"/>
      <c r="C1792" s="55"/>
      <c r="D1792" s="56"/>
    </row>
    <row r="1793" spans="1:5" ht="15" customHeight="1">
      <c r="A1793" s="57">
        <v>1977</v>
      </c>
      <c r="B1793" s="55"/>
      <c r="C1793" s="55"/>
      <c r="D1793" s="56"/>
    </row>
    <row r="1794" spans="1:5" ht="15" customHeight="1">
      <c r="A1794" s="69"/>
      <c r="B1794" s="78"/>
      <c r="C1794" s="78"/>
      <c r="D1794" s="79"/>
      <c r="E1794" s="60"/>
    </row>
    <row r="1795" spans="1:5" ht="15" customHeight="1">
      <c r="A1795" s="70" t="s">
        <v>151</v>
      </c>
      <c r="B1795" s="58">
        <v>2402418</v>
      </c>
      <c r="C1795" s="58">
        <v>2544</v>
      </c>
      <c r="D1795" s="62">
        <v>105.89331248766867</v>
      </c>
      <c r="E1795" s="60"/>
    </row>
    <row r="1796" spans="1:5" ht="15" customHeight="1">
      <c r="A1796" s="71" t="s">
        <v>101</v>
      </c>
      <c r="B1796" s="72">
        <v>19708</v>
      </c>
      <c r="C1796" s="72">
        <v>14</v>
      </c>
      <c r="D1796" s="73">
        <v>71.03714227724781</v>
      </c>
      <c r="E1796" s="60"/>
    </row>
    <row r="1797" spans="1:5" ht="15" customHeight="1">
      <c r="A1797" s="71" t="s">
        <v>102</v>
      </c>
      <c r="B1797" s="72">
        <v>37390</v>
      </c>
      <c r="C1797" s="72">
        <v>15</v>
      </c>
      <c r="D1797" s="73">
        <v>40.117678523669433</v>
      </c>
      <c r="E1797" s="60"/>
    </row>
    <row r="1798" spans="1:5" ht="15" customHeight="1">
      <c r="A1798" s="71" t="s">
        <v>103</v>
      </c>
      <c r="B1798" s="72">
        <v>6902</v>
      </c>
      <c r="C1798" s="72">
        <v>7</v>
      </c>
      <c r="D1798" s="73">
        <v>101.41987829614604</v>
      </c>
      <c r="E1798" s="60"/>
    </row>
    <row r="1799" spans="1:5" ht="15" customHeight="1">
      <c r="A1799" s="71" t="s">
        <v>104</v>
      </c>
      <c r="B1799" s="72">
        <v>14117</v>
      </c>
      <c r="C1799" s="72">
        <v>21</v>
      </c>
      <c r="D1799" s="73">
        <v>148.75681802082596</v>
      </c>
      <c r="E1799" s="60"/>
    </row>
    <row r="1800" spans="1:5" ht="15" customHeight="1">
      <c r="A1800" s="71" t="s">
        <v>105</v>
      </c>
      <c r="B1800" s="72">
        <v>57206</v>
      </c>
      <c r="C1800" s="72">
        <v>28</v>
      </c>
      <c r="D1800" s="73">
        <v>48.945914764185581</v>
      </c>
      <c r="E1800" s="60"/>
    </row>
    <row r="1801" spans="1:5" ht="15" customHeight="1">
      <c r="A1801" s="71" t="s">
        <v>106</v>
      </c>
      <c r="B1801" s="72">
        <v>12001</v>
      </c>
      <c r="C1801" s="72">
        <v>9</v>
      </c>
      <c r="D1801" s="73">
        <v>74.993750520789945</v>
      </c>
      <c r="E1801" s="60"/>
    </row>
    <row r="1802" spans="1:5" ht="15" customHeight="1">
      <c r="A1802" s="71" t="s">
        <v>107</v>
      </c>
      <c r="B1802" s="72">
        <v>92316</v>
      </c>
      <c r="C1802" s="72">
        <v>137</v>
      </c>
      <c r="D1802" s="73">
        <v>148.40331036873349</v>
      </c>
      <c r="E1802" s="60"/>
    </row>
    <row r="1803" spans="1:5" ht="15" customHeight="1">
      <c r="A1803" s="71" t="s">
        <v>108</v>
      </c>
      <c r="B1803" s="72">
        <v>65798</v>
      </c>
      <c r="C1803" s="72">
        <v>83</v>
      </c>
      <c r="D1803" s="73">
        <v>126.14365178272897</v>
      </c>
      <c r="E1803" s="60"/>
    </row>
    <row r="1804" spans="1:5" ht="15" customHeight="1">
      <c r="A1804" s="71" t="s">
        <v>109</v>
      </c>
      <c r="B1804" s="72">
        <v>297014</v>
      </c>
      <c r="C1804" s="72">
        <v>188</v>
      </c>
      <c r="D1804" s="73">
        <v>63.296679617795796</v>
      </c>
      <c r="E1804" s="60"/>
    </row>
    <row r="1805" spans="1:5" ht="15" customHeight="1">
      <c r="A1805" s="71" t="s">
        <v>110</v>
      </c>
      <c r="B1805" s="72">
        <v>50366</v>
      </c>
      <c r="C1805" s="72">
        <v>37</v>
      </c>
      <c r="D1805" s="73">
        <v>73.462256284001114</v>
      </c>
      <c r="E1805" s="60"/>
    </row>
    <row r="1806" spans="1:5" ht="15" customHeight="1">
      <c r="A1806" s="71" t="s">
        <v>111</v>
      </c>
      <c r="B1806" s="72">
        <v>110568</v>
      </c>
      <c r="C1806" s="72">
        <v>106</v>
      </c>
      <c r="D1806" s="73">
        <v>95.868605744880981</v>
      </c>
      <c r="E1806" s="60"/>
    </row>
    <row r="1807" spans="1:5" ht="15" customHeight="1">
      <c r="A1807" s="71" t="s">
        <v>112</v>
      </c>
      <c r="B1807" s="72">
        <v>90597</v>
      </c>
      <c r="C1807" s="72">
        <v>130</v>
      </c>
      <c r="D1807" s="73">
        <v>143.49261013057827</v>
      </c>
      <c r="E1807" s="60"/>
    </row>
    <row r="1808" spans="1:5" ht="15" customHeight="1">
      <c r="A1808" s="71" t="s">
        <v>113</v>
      </c>
      <c r="B1808" s="72">
        <v>62754</v>
      </c>
      <c r="C1808" s="72">
        <v>106</v>
      </c>
      <c r="D1808" s="73">
        <v>168.91353539216624</v>
      </c>
      <c r="E1808" s="60"/>
    </row>
    <row r="1809" spans="1:5" ht="15" customHeight="1">
      <c r="A1809" s="71" t="s">
        <v>114</v>
      </c>
      <c r="B1809" s="72">
        <v>168174</v>
      </c>
      <c r="C1809" s="72">
        <v>108</v>
      </c>
      <c r="D1809" s="73">
        <v>64.21920154126083</v>
      </c>
      <c r="E1809" s="60"/>
    </row>
    <row r="1810" spans="1:5" ht="15" customHeight="1">
      <c r="A1810" s="71" t="s">
        <v>115</v>
      </c>
      <c r="B1810" s="72">
        <v>181267</v>
      </c>
      <c r="C1810" s="72">
        <v>258</v>
      </c>
      <c r="D1810" s="73">
        <v>142.33147787517862</v>
      </c>
      <c r="E1810" s="60"/>
    </row>
    <row r="1811" spans="1:5" ht="15" customHeight="1">
      <c r="A1811" s="71" t="s">
        <v>116</v>
      </c>
      <c r="B1811" s="72">
        <v>121751</v>
      </c>
      <c r="C1811" s="72">
        <v>128</v>
      </c>
      <c r="D1811" s="73">
        <v>105.13260671370256</v>
      </c>
      <c r="E1811" s="60"/>
    </row>
    <row r="1812" spans="1:5" ht="15" customHeight="1">
      <c r="A1812" s="71" t="s">
        <v>117</v>
      </c>
      <c r="B1812" s="72">
        <v>32991</v>
      </c>
      <c r="C1812" s="72">
        <v>32</v>
      </c>
      <c r="D1812" s="73">
        <v>96.996150465278404</v>
      </c>
      <c r="E1812" s="60"/>
    </row>
    <row r="1813" spans="1:5" ht="15" customHeight="1">
      <c r="A1813" s="71" t="s">
        <v>118</v>
      </c>
      <c r="B1813" s="72">
        <v>26624</v>
      </c>
      <c r="C1813" s="72">
        <v>17</v>
      </c>
      <c r="D1813" s="73">
        <v>63.85216346153846</v>
      </c>
      <c r="E1813" s="60"/>
    </row>
    <row r="1814" spans="1:5" ht="15" customHeight="1">
      <c r="A1814" s="71" t="s">
        <v>119</v>
      </c>
      <c r="B1814" s="72">
        <v>73589</v>
      </c>
      <c r="C1814" s="72">
        <v>25</v>
      </c>
      <c r="D1814" s="73">
        <v>33.972468711356314</v>
      </c>
      <c r="E1814" s="60"/>
    </row>
    <row r="1815" spans="1:5" ht="15" customHeight="1">
      <c r="A1815" s="71" t="s">
        <v>120</v>
      </c>
      <c r="B1815" s="72">
        <v>103632</v>
      </c>
      <c r="C1815" s="72">
        <v>189</v>
      </c>
      <c r="D1815" s="73">
        <v>182.37610004631773</v>
      </c>
      <c r="E1815" s="60"/>
    </row>
    <row r="1816" spans="1:5" ht="15" customHeight="1">
      <c r="A1816" s="71" t="s">
        <v>121</v>
      </c>
      <c r="B1816" s="72">
        <v>146316</v>
      </c>
      <c r="C1816" s="72">
        <v>218</v>
      </c>
      <c r="D1816" s="73">
        <v>148.99259137756636</v>
      </c>
      <c r="E1816" s="60"/>
    </row>
    <row r="1817" spans="1:5" ht="15" customHeight="1">
      <c r="A1817" s="71" t="s">
        <v>122</v>
      </c>
      <c r="B1817" s="72">
        <v>28243</v>
      </c>
      <c r="C1817" s="72">
        <v>43</v>
      </c>
      <c r="D1817" s="73">
        <v>152.25011507276139</v>
      </c>
      <c r="E1817" s="60"/>
    </row>
    <row r="1818" spans="1:5" ht="15" customHeight="1">
      <c r="A1818" s="71" t="s">
        <v>123</v>
      </c>
      <c r="B1818" s="72">
        <v>7300</v>
      </c>
      <c r="C1818" s="72">
        <v>8</v>
      </c>
      <c r="D1818" s="73">
        <v>109.58904109589041</v>
      </c>
      <c r="E1818" s="60"/>
    </row>
    <row r="1819" spans="1:5" ht="15" customHeight="1">
      <c r="A1819" s="71" t="s">
        <v>124</v>
      </c>
      <c r="B1819" s="72">
        <v>68073</v>
      </c>
      <c r="C1819" s="72">
        <v>95</v>
      </c>
      <c r="D1819" s="73">
        <v>139.55606481277451</v>
      </c>
      <c r="E1819" s="60"/>
    </row>
    <row r="1820" spans="1:5" ht="15" customHeight="1">
      <c r="A1820" s="71" t="s">
        <v>125</v>
      </c>
      <c r="B1820" s="72">
        <v>74507</v>
      </c>
      <c r="C1820" s="72">
        <v>56</v>
      </c>
      <c r="D1820" s="73">
        <v>75.16072315352919</v>
      </c>
      <c r="E1820" s="60"/>
    </row>
    <row r="1821" spans="1:5" ht="15" customHeight="1">
      <c r="A1821" s="71" t="s">
        <v>126</v>
      </c>
      <c r="B1821" s="72">
        <v>50641</v>
      </c>
      <c r="C1821" s="72">
        <v>32</v>
      </c>
      <c r="D1821" s="73">
        <v>63.189905412610337</v>
      </c>
      <c r="E1821" s="60"/>
    </row>
    <row r="1822" spans="1:5" ht="15" customHeight="1">
      <c r="A1822" s="71" t="s">
        <v>127</v>
      </c>
      <c r="B1822" s="72">
        <v>43636</v>
      </c>
      <c r="C1822" s="72">
        <v>48</v>
      </c>
      <c r="D1822" s="73">
        <v>110.00091667430561</v>
      </c>
      <c r="E1822" s="60"/>
    </row>
    <row r="1823" spans="1:5" ht="15" customHeight="1">
      <c r="A1823" s="71" t="s">
        <v>128</v>
      </c>
      <c r="B1823" s="72">
        <v>61523</v>
      </c>
      <c r="C1823" s="72">
        <v>52</v>
      </c>
      <c r="D1823" s="73">
        <v>84.52123596053508</v>
      </c>
      <c r="E1823" s="60"/>
    </row>
    <row r="1824" spans="1:5" ht="15" customHeight="1">
      <c r="A1824" s="71" t="s">
        <v>129</v>
      </c>
      <c r="B1824" s="72">
        <v>25926</v>
      </c>
      <c r="C1824" s="72">
        <v>22</v>
      </c>
      <c r="D1824" s="73">
        <v>84.856900408855978</v>
      </c>
      <c r="E1824" s="60"/>
    </row>
    <row r="1825" spans="1:5" ht="15" customHeight="1">
      <c r="A1825" s="71" t="s">
        <v>130</v>
      </c>
      <c r="B1825" s="72">
        <v>179895</v>
      </c>
      <c r="C1825" s="72">
        <v>242</v>
      </c>
      <c r="D1825" s="73">
        <v>134.52291614552934</v>
      </c>
      <c r="E1825" s="60"/>
    </row>
    <row r="1826" spans="1:5" ht="15" customHeight="1">
      <c r="A1826" s="71" t="s">
        <v>131</v>
      </c>
      <c r="B1826" s="72">
        <v>40656</v>
      </c>
      <c r="C1826" s="72">
        <v>38</v>
      </c>
      <c r="D1826" s="73">
        <v>93.467138921684381</v>
      </c>
      <c r="E1826" s="60"/>
    </row>
    <row r="1827" spans="1:5" ht="15" customHeight="1">
      <c r="A1827" s="71" t="s">
        <v>132</v>
      </c>
      <c r="B1827" s="72">
        <v>47461</v>
      </c>
      <c r="C1827" s="72">
        <v>50</v>
      </c>
      <c r="D1827" s="73">
        <v>105.3496555066265</v>
      </c>
      <c r="E1827" s="60"/>
    </row>
    <row r="1828" spans="1:5" ht="15" customHeight="1">
      <c r="A1828" s="71" t="s">
        <v>152</v>
      </c>
      <c r="B1828" s="72">
        <v>0</v>
      </c>
      <c r="C1828" s="72">
        <v>2</v>
      </c>
      <c r="D1828" s="73" t="s">
        <v>153</v>
      </c>
      <c r="E1828" s="60"/>
    </row>
    <row r="1829" spans="1:5" ht="15" customHeight="1">
      <c r="A1829" s="71" t="s">
        <v>55</v>
      </c>
      <c r="B1829" s="72">
        <v>3476</v>
      </c>
      <c r="C1829" s="72">
        <v>0</v>
      </c>
      <c r="D1829" s="73">
        <v>0</v>
      </c>
      <c r="E1829" s="60"/>
    </row>
    <row r="1830" spans="1:5" ht="15" customHeight="1">
      <c r="A1830" s="71"/>
      <c r="B1830" s="72"/>
      <c r="C1830" s="72"/>
      <c r="D1830" s="73"/>
      <c r="E1830" s="60"/>
    </row>
    <row r="1831" spans="1:5" ht="15" customHeight="1">
      <c r="A1831" s="61" t="s">
        <v>99</v>
      </c>
      <c r="B1831" s="66"/>
      <c r="C1831" s="66"/>
      <c r="D1831" s="67"/>
      <c r="E1831" s="60"/>
    </row>
    <row r="1832" spans="1:5" ht="13.5" customHeight="1">
      <c r="A1832" s="40" t="s">
        <v>56</v>
      </c>
      <c r="B1832" s="41"/>
      <c r="C1832" s="41"/>
      <c r="D1832" s="42" t="s">
        <v>28</v>
      </c>
    </row>
    <row r="1833" spans="1:5" ht="12.75" customHeight="1">
      <c r="A1833" s="40" t="s">
        <v>58</v>
      </c>
      <c r="B1833" s="41"/>
      <c r="C1833" s="41"/>
      <c r="D1833" s="44"/>
    </row>
    <row r="1834" spans="1:5" ht="12.75" customHeight="1">
      <c r="A1834" s="40" t="s">
        <v>59</v>
      </c>
      <c r="B1834" s="41"/>
      <c r="C1834" s="41"/>
      <c r="D1834" s="44"/>
    </row>
    <row r="1835" spans="1:5" ht="12.75" customHeight="1">
      <c r="A1835" s="40" t="s">
        <v>678</v>
      </c>
      <c r="B1835" s="41"/>
      <c r="C1835" s="41"/>
      <c r="D1835" s="44"/>
    </row>
    <row r="1836" spans="1:5" ht="3" customHeight="1">
      <c r="A1836" s="45"/>
      <c r="B1836" s="45"/>
      <c r="C1836" s="45"/>
      <c r="D1836" s="46"/>
    </row>
    <row r="1837" spans="1:5" ht="3" customHeight="1">
      <c r="A1837" s="47"/>
      <c r="B1837" s="48"/>
      <c r="C1837" s="48"/>
      <c r="D1837" s="49"/>
    </row>
    <row r="1838" spans="1:5" ht="15" customHeight="1">
      <c r="A1838" s="1001" t="s">
        <v>696</v>
      </c>
      <c r="B1838" s="50" t="s">
        <v>61</v>
      </c>
      <c r="C1838" s="50" t="s">
        <v>62</v>
      </c>
      <c r="D1838" s="51" t="s">
        <v>63</v>
      </c>
    </row>
    <row r="1839" spans="1:5" ht="15" customHeight="1">
      <c r="A1839" s="1002"/>
      <c r="B1839" s="50" t="s">
        <v>64</v>
      </c>
      <c r="C1839" s="50" t="s">
        <v>65</v>
      </c>
      <c r="D1839" s="945" t="s">
        <v>861</v>
      </c>
    </row>
    <row r="1840" spans="1:5" ht="15" customHeight="1">
      <c r="A1840" s="1002"/>
      <c r="B1840" s="50"/>
      <c r="C1840" s="876" t="s">
        <v>803</v>
      </c>
      <c r="D1840" s="945" t="s">
        <v>862</v>
      </c>
    </row>
    <row r="1841" spans="1:5" ht="3" customHeight="1">
      <c r="A1841" s="52"/>
      <c r="B1841" s="52"/>
      <c r="C1841" s="52"/>
      <c r="D1841" s="53"/>
    </row>
    <row r="1842" spans="1:5" ht="3" customHeight="1">
      <c r="A1842" s="54"/>
      <c r="B1842" s="55"/>
      <c r="C1842" s="55"/>
      <c r="D1842" s="56"/>
    </row>
    <row r="1843" spans="1:5" ht="15" customHeight="1">
      <c r="A1843" s="57">
        <v>1978</v>
      </c>
      <c r="B1843" s="55"/>
      <c r="C1843" s="55"/>
      <c r="D1843" s="56"/>
    </row>
    <row r="1844" spans="1:5" ht="15" customHeight="1">
      <c r="A1844" s="69"/>
      <c r="B1844" s="78"/>
      <c r="C1844" s="78"/>
      <c r="D1844" s="79"/>
      <c r="E1844" s="60"/>
    </row>
    <row r="1845" spans="1:5" ht="15" customHeight="1">
      <c r="A1845" s="70" t="s">
        <v>151</v>
      </c>
      <c r="B1845" s="58">
        <v>2346862</v>
      </c>
      <c r="C1845" s="58">
        <v>2356</v>
      </c>
      <c r="D1845" s="62">
        <v>100.38937099837997</v>
      </c>
      <c r="E1845" s="60"/>
    </row>
    <row r="1846" spans="1:5" ht="15" customHeight="1">
      <c r="A1846" s="71" t="s">
        <v>101</v>
      </c>
      <c r="B1846" s="72">
        <v>20074</v>
      </c>
      <c r="C1846" s="72">
        <v>17</v>
      </c>
      <c r="D1846" s="73">
        <v>84.686659360366647</v>
      </c>
      <c r="E1846" s="60"/>
    </row>
    <row r="1847" spans="1:5" ht="15" customHeight="1">
      <c r="A1847" s="71" t="s">
        <v>102</v>
      </c>
      <c r="B1847" s="72">
        <v>34920</v>
      </c>
      <c r="C1847" s="72">
        <v>18</v>
      </c>
      <c r="D1847" s="73">
        <v>51.546391752577321</v>
      </c>
      <c r="E1847" s="60"/>
    </row>
    <row r="1848" spans="1:5" ht="15" customHeight="1">
      <c r="A1848" s="71" t="s">
        <v>103</v>
      </c>
      <c r="B1848" s="72">
        <v>7484</v>
      </c>
      <c r="C1848" s="72">
        <v>2</v>
      </c>
      <c r="D1848" s="73">
        <v>26.723677177979688</v>
      </c>
      <c r="E1848" s="60"/>
    </row>
    <row r="1849" spans="1:5" ht="15" customHeight="1">
      <c r="A1849" s="71" t="s">
        <v>104</v>
      </c>
      <c r="B1849" s="72">
        <v>13504</v>
      </c>
      <c r="C1849" s="72">
        <v>19</v>
      </c>
      <c r="D1849" s="73">
        <v>140.69905213270141</v>
      </c>
      <c r="E1849" s="60"/>
    </row>
    <row r="1850" spans="1:5" ht="15" customHeight="1">
      <c r="A1850" s="71" t="s">
        <v>105</v>
      </c>
      <c r="B1850" s="72">
        <v>53741</v>
      </c>
      <c r="C1850" s="72">
        <v>36</v>
      </c>
      <c r="D1850" s="73">
        <v>66.987960774827414</v>
      </c>
      <c r="E1850" s="60"/>
    </row>
    <row r="1851" spans="1:5" ht="15" customHeight="1">
      <c r="A1851" s="71" t="s">
        <v>106</v>
      </c>
      <c r="B1851" s="72">
        <v>11563</v>
      </c>
      <c r="C1851" s="72">
        <v>12</v>
      </c>
      <c r="D1851" s="73">
        <v>103.77929603044194</v>
      </c>
      <c r="E1851" s="60"/>
    </row>
    <row r="1852" spans="1:5" ht="15" customHeight="1">
      <c r="A1852" s="71" t="s">
        <v>107</v>
      </c>
      <c r="B1852" s="72">
        <v>72179</v>
      </c>
      <c r="C1852" s="72">
        <v>125</v>
      </c>
      <c r="D1852" s="73">
        <v>173.18056498427521</v>
      </c>
      <c r="E1852" s="60"/>
    </row>
    <row r="1853" spans="1:5" ht="15" customHeight="1">
      <c r="A1853" s="71" t="s">
        <v>108</v>
      </c>
      <c r="B1853" s="72">
        <v>61294</v>
      </c>
      <c r="C1853" s="72">
        <v>68</v>
      </c>
      <c r="D1853" s="73">
        <v>110.94071197833392</v>
      </c>
      <c r="E1853" s="60"/>
    </row>
    <row r="1854" spans="1:5" ht="15" customHeight="1">
      <c r="A1854" s="71" t="s">
        <v>109</v>
      </c>
      <c r="B1854" s="72">
        <v>278911</v>
      </c>
      <c r="C1854" s="72">
        <v>193</v>
      </c>
      <c r="D1854" s="73">
        <v>69.197701058760686</v>
      </c>
      <c r="E1854" s="60"/>
    </row>
    <row r="1855" spans="1:5" ht="15" customHeight="1">
      <c r="A1855" s="71" t="s">
        <v>110</v>
      </c>
      <c r="B1855" s="72">
        <v>48891</v>
      </c>
      <c r="C1855" s="72">
        <v>33</v>
      </c>
      <c r="D1855" s="73">
        <v>67.497085353132476</v>
      </c>
      <c r="E1855" s="60"/>
    </row>
    <row r="1856" spans="1:5" ht="15" customHeight="1">
      <c r="A1856" s="71" t="s">
        <v>111</v>
      </c>
      <c r="B1856" s="72">
        <v>111222</v>
      </c>
      <c r="C1856" s="72">
        <v>96</v>
      </c>
      <c r="D1856" s="73">
        <v>86.313858768948592</v>
      </c>
      <c r="E1856" s="60"/>
    </row>
    <row r="1857" spans="1:5" ht="15" customHeight="1">
      <c r="A1857" s="71" t="s">
        <v>112</v>
      </c>
      <c r="B1857" s="72">
        <v>93229</v>
      </c>
      <c r="C1857" s="72">
        <v>108</v>
      </c>
      <c r="D1857" s="73">
        <v>115.84378251402461</v>
      </c>
      <c r="E1857" s="60"/>
    </row>
    <row r="1858" spans="1:5" ht="15" customHeight="1">
      <c r="A1858" s="71" t="s">
        <v>113</v>
      </c>
      <c r="B1858" s="72">
        <v>63520</v>
      </c>
      <c r="C1858" s="72">
        <v>93</v>
      </c>
      <c r="D1858" s="73">
        <v>146.41057934508817</v>
      </c>
      <c r="E1858" s="60"/>
    </row>
    <row r="1859" spans="1:5" ht="15" customHeight="1">
      <c r="A1859" s="71" t="s">
        <v>114</v>
      </c>
      <c r="B1859" s="72">
        <v>165534</v>
      </c>
      <c r="C1859" s="72">
        <v>101</v>
      </c>
      <c r="D1859" s="73">
        <v>61.014655599453896</v>
      </c>
      <c r="E1859" s="60"/>
    </row>
    <row r="1860" spans="1:5" ht="15" customHeight="1">
      <c r="A1860" s="71" t="s">
        <v>115</v>
      </c>
      <c r="B1860" s="72">
        <v>180204</v>
      </c>
      <c r="C1860" s="72">
        <v>196</v>
      </c>
      <c r="D1860" s="73">
        <v>108.76562118487935</v>
      </c>
      <c r="E1860" s="60"/>
    </row>
    <row r="1861" spans="1:5" ht="15" customHeight="1">
      <c r="A1861" s="71" t="s">
        <v>116</v>
      </c>
      <c r="B1861" s="72">
        <v>117271</v>
      </c>
      <c r="C1861" s="72">
        <v>140</v>
      </c>
      <c r="D1861" s="73">
        <v>119.38160329493225</v>
      </c>
      <c r="E1861" s="60"/>
    </row>
    <row r="1862" spans="1:5" ht="15" customHeight="1">
      <c r="A1862" s="71" t="s">
        <v>117</v>
      </c>
      <c r="B1862" s="72">
        <v>33672</v>
      </c>
      <c r="C1862" s="72">
        <v>36</v>
      </c>
      <c r="D1862" s="73">
        <v>106.91375623663579</v>
      </c>
      <c r="E1862" s="60"/>
    </row>
    <row r="1863" spans="1:5" ht="15" customHeight="1">
      <c r="A1863" s="71" t="s">
        <v>118</v>
      </c>
      <c r="B1863" s="72">
        <v>26005</v>
      </c>
      <c r="C1863" s="72">
        <v>31</v>
      </c>
      <c r="D1863" s="73">
        <v>119.20784464526052</v>
      </c>
      <c r="E1863" s="60"/>
    </row>
    <row r="1864" spans="1:5" ht="15" customHeight="1">
      <c r="A1864" s="71" t="s">
        <v>119</v>
      </c>
      <c r="B1864" s="72">
        <v>82246</v>
      </c>
      <c r="C1864" s="72">
        <v>21</v>
      </c>
      <c r="D1864" s="73">
        <v>25.53315662767794</v>
      </c>
      <c r="E1864" s="60"/>
    </row>
    <row r="1865" spans="1:5" ht="15" customHeight="1">
      <c r="A1865" s="71" t="s">
        <v>120</v>
      </c>
      <c r="B1865" s="72">
        <v>102977</v>
      </c>
      <c r="C1865" s="72">
        <v>160</v>
      </c>
      <c r="D1865" s="73">
        <v>155.37450110218788</v>
      </c>
      <c r="E1865" s="60"/>
    </row>
    <row r="1866" spans="1:5" ht="15" customHeight="1">
      <c r="A1866" s="71" t="s">
        <v>121</v>
      </c>
      <c r="B1866" s="72">
        <v>147328</v>
      </c>
      <c r="C1866" s="72">
        <v>229</v>
      </c>
      <c r="D1866" s="73">
        <v>155.43549087749781</v>
      </c>
      <c r="E1866" s="60"/>
    </row>
    <row r="1867" spans="1:5" ht="15" customHeight="1">
      <c r="A1867" s="71" t="s">
        <v>122</v>
      </c>
      <c r="B1867" s="72">
        <v>28309</v>
      </c>
      <c r="C1867" s="72">
        <v>27</v>
      </c>
      <c r="D1867" s="73">
        <v>95.37602882475538</v>
      </c>
      <c r="E1867" s="60"/>
    </row>
    <row r="1868" spans="1:5" ht="15" customHeight="1">
      <c r="A1868" s="71" t="s">
        <v>123</v>
      </c>
      <c r="B1868" s="72">
        <v>5656</v>
      </c>
      <c r="C1868" s="72">
        <v>6</v>
      </c>
      <c r="D1868" s="73">
        <v>106.08203677510608</v>
      </c>
      <c r="E1868" s="60"/>
    </row>
    <row r="1869" spans="1:5" ht="15" customHeight="1">
      <c r="A1869" s="71" t="s">
        <v>124</v>
      </c>
      <c r="B1869" s="72">
        <v>65425</v>
      </c>
      <c r="C1869" s="72">
        <v>73</v>
      </c>
      <c r="D1869" s="73">
        <v>111.57814291173099</v>
      </c>
      <c r="E1869" s="60"/>
    </row>
    <row r="1870" spans="1:5" ht="15" customHeight="1">
      <c r="A1870" s="71" t="s">
        <v>125</v>
      </c>
      <c r="B1870" s="72">
        <v>70222</v>
      </c>
      <c r="C1870" s="72">
        <v>42</v>
      </c>
      <c r="D1870" s="73">
        <v>59.810315855429927</v>
      </c>
      <c r="E1870" s="60"/>
    </row>
    <row r="1871" spans="1:5" ht="15" customHeight="1">
      <c r="A1871" s="71" t="s">
        <v>126</v>
      </c>
      <c r="B1871" s="72">
        <v>48240</v>
      </c>
      <c r="C1871" s="72">
        <v>28</v>
      </c>
      <c r="D1871" s="73">
        <v>58.043117744610278</v>
      </c>
      <c r="E1871" s="60"/>
    </row>
    <row r="1872" spans="1:5" ht="15" customHeight="1">
      <c r="A1872" s="71" t="s">
        <v>127</v>
      </c>
      <c r="B1872" s="72">
        <v>46436</v>
      </c>
      <c r="C1872" s="72">
        <v>59</v>
      </c>
      <c r="D1872" s="73">
        <v>127.05659402187958</v>
      </c>
      <c r="E1872" s="60"/>
    </row>
    <row r="1873" spans="1:5" ht="15" customHeight="1">
      <c r="A1873" s="71" t="s">
        <v>128</v>
      </c>
      <c r="B1873" s="72">
        <v>59889</v>
      </c>
      <c r="C1873" s="72">
        <v>39</v>
      </c>
      <c r="D1873" s="73">
        <v>65.120472874818418</v>
      </c>
      <c r="E1873" s="60"/>
    </row>
    <row r="1874" spans="1:5" ht="15" customHeight="1">
      <c r="A1874" s="71" t="s">
        <v>129</v>
      </c>
      <c r="B1874" s="72">
        <v>26488</v>
      </c>
      <c r="C1874" s="72">
        <v>21</v>
      </c>
      <c r="D1874" s="73">
        <v>79.281183932346721</v>
      </c>
      <c r="E1874" s="60"/>
    </row>
    <row r="1875" spans="1:5" ht="15" customHeight="1">
      <c r="A1875" s="71" t="s">
        <v>130</v>
      </c>
      <c r="B1875" s="72">
        <v>182358</v>
      </c>
      <c r="C1875" s="72">
        <v>225</v>
      </c>
      <c r="D1875" s="73">
        <v>123.38367387227322</v>
      </c>
      <c r="E1875" s="60"/>
    </row>
    <row r="1876" spans="1:5" ht="15" customHeight="1">
      <c r="A1876" s="71" t="s">
        <v>131</v>
      </c>
      <c r="B1876" s="72">
        <v>39129</v>
      </c>
      <c r="C1876" s="72">
        <v>46</v>
      </c>
      <c r="D1876" s="73">
        <v>117.55986608397862</v>
      </c>
      <c r="E1876" s="60"/>
    </row>
    <row r="1877" spans="1:5" ht="15" customHeight="1">
      <c r="A1877" s="71" t="s">
        <v>132</v>
      </c>
      <c r="B1877" s="72">
        <v>44511</v>
      </c>
      <c r="C1877" s="72">
        <v>53</v>
      </c>
      <c r="D1877" s="73">
        <v>119.07169014400934</v>
      </c>
      <c r="E1877" s="60"/>
    </row>
    <row r="1878" spans="1:5" ht="15" customHeight="1">
      <c r="A1878" s="71" t="s">
        <v>152</v>
      </c>
      <c r="B1878" s="72">
        <v>558</v>
      </c>
      <c r="C1878" s="72">
        <v>2</v>
      </c>
      <c r="D1878" s="73">
        <v>358.42293906810033</v>
      </c>
      <c r="E1878" s="60"/>
    </row>
    <row r="1879" spans="1:5" ht="15" customHeight="1">
      <c r="A1879" s="71" t="s">
        <v>55</v>
      </c>
      <c r="B1879" s="72">
        <v>3872</v>
      </c>
      <c r="C1879" s="72">
        <v>1</v>
      </c>
      <c r="D1879" s="73">
        <v>25.826446280991735</v>
      </c>
      <c r="E1879" s="60"/>
    </row>
    <row r="1880" spans="1:5" ht="15" customHeight="1">
      <c r="A1880" s="71"/>
      <c r="B1880" s="72"/>
      <c r="C1880" s="72"/>
      <c r="D1880" s="73"/>
      <c r="E1880" s="60"/>
    </row>
    <row r="1881" spans="1:5" ht="15" customHeight="1">
      <c r="A1881" s="61" t="s">
        <v>99</v>
      </c>
      <c r="B1881" s="66"/>
      <c r="C1881" s="66"/>
      <c r="D1881" s="67"/>
      <c r="E1881" s="60"/>
    </row>
    <row r="1882" spans="1:5" ht="13.5" customHeight="1">
      <c r="A1882" s="40" t="s">
        <v>56</v>
      </c>
      <c r="B1882" s="41"/>
      <c r="C1882" s="41"/>
      <c r="D1882" s="42" t="s">
        <v>28</v>
      </c>
    </row>
    <row r="1883" spans="1:5" ht="12.75" customHeight="1">
      <c r="A1883" s="40" t="s">
        <v>58</v>
      </c>
      <c r="B1883" s="41"/>
      <c r="C1883" s="41"/>
      <c r="D1883" s="44"/>
    </row>
    <row r="1884" spans="1:5" ht="12.75" customHeight="1">
      <c r="A1884" s="40" t="s">
        <v>59</v>
      </c>
      <c r="B1884" s="41"/>
      <c r="C1884" s="41"/>
      <c r="D1884" s="44"/>
    </row>
    <row r="1885" spans="1:5" ht="12.75" customHeight="1">
      <c r="A1885" s="40" t="s">
        <v>678</v>
      </c>
      <c r="B1885" s="41"/>
      <c r="C1885" s="41"/>
      <c r="D1885" s="44"/>
    </row>
    <row r="1886" spans="1:5" ht="3" customHeight="1">
      <c r="A1886" s="45"/>
      <c r="B1886" s="45"/>
      <c r="C1886" s="45"/>
      <c r="D1886" s="46"/>
    </row>
    <row r="1887" spans="1:5" ht="3" customHeight="1">
      <c r="A1887" s="47"/>
      <c r="B1887" s="48"/>
      <c r="C1887" s="48"/>
      <c r="D1887" s="49"/>
    </row>
    <row r="1888" spans="1:5" ht="15" customHeight="1">
      <c r="A1888" s="1001" t="s">
        <v>696</v>
      </c>
      <c r="B1888" s="50" t="s">
        <v>61</v>
      </c>
      <c r="C1888" s="50" t="s">
        <v>62</v>
      </c>
      <c r="D1888" s="51" t="s">
        <v>63</v>
      </c>
    </row>
    <row r="1889" spans="1:5" ht="15" customHeight="1">
      <c r="A1889" s="1002"/>
      <c r="B1889" s="50" t="s">
        <v>64</v>
      </c>
      <c r="C1889" s="50" t="s">
        <v>65</v>
      </c>
      <c r="D1889" s="945" t="s">
        <v>861</v>
      </c>
    </row>
    <row r="1890" spans="1:5" ht="15" customHeight="1">
      <c r="A1890" s="1002"/>
      <c r="B1890" s="50"/>
      <c r="C1890" s="876" t="s">
        <v>803</v>
      </c>
      <c r="D1890" s="945" t="s">
        <v>862</v>
      </c>
    </row>
    <row r="1891" spans="1:5" ht="3" customHeight="1">
      <c r="A1891" s="52"/>
      <c r="B1891" s="52"/>
      <c r="C1891" s="52"/>
      <c r="D1891" s="53"/>
    </row>
    <row r="1892" spans="1:5" ht="3" customHeight="1">
      <c r="A1892" s="54"/>
      <c r="B1892" s="55"/>
      <c r="C1892" s="55"/>
      <c r="D1892" s="56"/>
    </row>
    <row r="1893" spans="1:5" ht="15" customHeight="1">
      <c r="A1893" s="57">
        <v>1979</v>
      </c>
      <c r="B1893" s="55"/>
      <c r="C1893" s="55"/>
      <c r="D1893" s="56"/>
    </row>
    <row r="1894" spans="1:5" ht="15" customHeight="1">
      <c r="A1894" s="69"/>
      <c r="B1894" s="78"/>
      <c r="C1894" s="78"/>
      <c r="D1894" s="79"/>
      <c r="E1894" s="60"/>
    </row>
    <row r="1895" spans="1:5" ht="15" customHeight="1">
      <c r="A1895" s="70" t="s">
        <v>151</v>
      </c>
      <c r="B1895" s="58">
        <v>2448774</v>
      </c>
      <c r="C1895" s="58">
        <v>2459</v>
      </c>
      <c r="D1895" s="62">
        <v>100.41759672391164</v>
      </c>
      <c r="E1895" s="60"/>
    </row>
    <row r="1896" spans="1:5" ht="15" customHeight="1">
      <c r="A1896" s="71" t="s">
        <v>101</v>
      </c>
      <c r="B1896" s="72">
        <v>20409</v>
      </c>
      <c r="C1896" s="72">
        <v>6</v>
      </c>
      <c r="D1896" s="73">
        <v>29.398794649419372</v>
      </c>
      <c r="E1896" s="60"/>
    </row>
    <row r="1897" spans="1:5" ht="15" customHeight="1">
      <c r="A1897" s="71" t="s">
        <v>102</v>
      </c>
      <c r="B1897" s="72">
        <v>38820</v>
      </c>
      <c r="C1897" s="72">
        <v>22</v>
      </c>
      <c r="D1897" s="73">
        <v>56.67181865018032</v>
      </c>
      <c r="E1897" s="60"/>
    </row>
    <row r="1898" spans="1:5" ht="15" customHeight="1">
      <c r="A1898" s="71" t="s">
        <v>103</v>
      </c>
      <c r="B1898" s="72">
        <v>8263</v>
      </c>
      <c r="C1898" s="72">
        <v>3</v>
      </c>
      <c r="D1898" s="73">
        <v>36.306426237444029</v>
      </c>
      <c r="E1898" s="60"/>
    </row>
    <row r="1899" spans="1:5" ht="15" customHeight="1">
      <c r="A1899" s="71" t="s">
        <v>104</v>
      </c>
      <c r="B1899" s="72">
        <v>13981</v>
      </c>
      <c r="C1899" s="72">
        <v>12</v>
      </c>
      <c r="D1899" s="73">
        <v>85.83077033116372</v>
      </c>
      <c r="E1899" s="60"/>
    </row>
    <row r="1900" spans="1:5" ht="15" customHeight="1">
      <c r="A1900" s="71" t="s">
        <v>105</v>
      </c>
      <c r="B1900" s="72">
        <v>60863</v>
      </c>
      <c r="C1900" s="72">
        <v>51</v>
      </c>
      <c r="D1900" s="73">
        <v>83.79475214826742</v>
      </c>
      <c r="E1900" s="60"/>
    </row>
    <row r="1901" spans="1:5" ht="15" customHeight="1">
      <c r="A1901" s="71" t="s">
        <v>106</v>
      </c>
      <c r="B1901" s="72">
        <v>11979</v>
      </c>
      <c r="C1901" s="72">
        <v>9</v>
      </c>
      <c r="D1901" s="73">
        <v>75.13148009015778</v>
      </c>
      <c r="E1901" s="60"/>
    </row>
    <row r="1902" spans="1:5" ht="15" customHeight="1">
      <c r="A1902" s="71" t="s">
        <v>107</v>
      </c>
      <c r="B1902" s="72">
        <v>73240</v>
      </c>
      <c r="C1902" s="72">
        <v>119</v>
      </c>
      <c r="D1902" s="73">
        <v>162.47951938831241</v>
      </c>
      <c r="E1902" s="60"/>
    </row>
    <row r="1903" spans="1:5" ht="15" customHeight="1">
      <c r="A1903" s="71" t="s">
        <v>108</v>
      </c>
      <c r="B1903" s="72">
        <v>63482</v>
      </c>
      <c r="C1903" s="72">
        <v>70</v>
      </c>
      <c r="D1903" s="73">
        <v>110.26747739516713</v>
      </c>
      <c r="E1903" s="60"/>
    </row>
    <row r="1904" spans="1:5" ht="15" customHeight="1">
      <c r="A1904" s="71" t="s">
        <v>109</v>
      </c>
      <c r="B1904" s="72">
        <v>280578</v>
      </c>
      <c r="C1904" s="72">
        <v>177</v>
      </c>
      <c r="D1904" s="73">
        <v>63.084062185916217</v>
      </c>
      <c r="E1904" s="60"/>
    </row>
    <row r="1905" spans="1:5" ht="15" customHeight="1">
      <c r="A1905" s="71" t="s">
        <v>110</v>
      </c>
      <c r="B1905" s="72">
        <v>50167</v>
      </c>
      <c r="C1905" s="72">
        <v>31</v>
      </c>
      <c r="D1905" s="73">
        <v>61.793609344788415</v>
      </c>
      <c r="E1905" s="60"/>
    </row>
    <row r="1906" spans="1:5" ht="15" customHeight="1">
      <c r="A1906" s="71" t="s">
        <v>111</v>
      </c>
      <c r="B1906" s="72">
        <v>112671</v>
      </c>
      <c r="C1906" s="72">
        <v>119</v>
      </c>
      <c r="D1906" s="73">
        <v>105.61723957362587</v>
      </c>
      <c r="E1906" s="60"/>
    </row>
    <row r="1907" spans="1:5" ht="15" customHeight="1">
      <c r="A1907" s="71" t="s">
        <v>112</v>
      </c>
      <c r="B1907" s="72">
        <v>98011</v>
      </c>
      <c r="C1907" s="72">
        <v>96</v>
      </c>
      <c r="D1907" s="73">
        <v>97.948189488934915</v>
      </c>
      <c r="E1907" s="60"/>
    </row>
    <row r="1908" spans="1:5" ht="15" customHeight="1">
      <c r="A1908" s="71" t="s">
        <v>113</v>
      </c>
      <c r="B1908" s="72">
        <v>65529</v>
      </c>
      <c r="C1908" s="72">
        <v>85</v>
      </c>
      <c r="D1908" s="73">
        <v>129.71356193441073</v>
      </c>
      <c r="E1908" s="60"/>
    </row>
    <row r="1909" spans="1:5" ht="15" customHeight="1">
      <c r="A1909" s="71" t="s">
        <v>114</v>
      </c>
      <c r="B1909" s="72">
        <v>166275</v>
      </c>
      <c r="C1909" s="72">
        <v>119</v>
      </c>
      <c r="D1909" s="73">
        <v>71.568185235302963</v>
      </c>
      <c r="E1909" s="60"/>
    </row>
    <row r="1910" spans="1:5" ht="15" customHeight="1">
      <c r="A1910" s="71" t="s">
        <v>115</v>
      </c>
      <c r="B1910" s="72">
        <v>204178</v>
      </c>
      <c r="C1910" s="72">
        <v>272</v>
      </c>
      <c r="D1910" s="73">
        <v>133.21709488779399</v>
      </c>
      <c r="E1910" s="60"/>
    </row>
    <row r="1911" spans="1:5" ht="15" customHeight="1">
      <c r="A1911" s="71" t="s">
        <v>116</v>
      </c>
      <c r="B1911" s="72">
        <v>124660</v>
      </c>
      <c r="C1911" s="72">
        <v>121</v>
      </c>
      <c r="D1911" s="73">
        <v>97.064014118402056</v>
      </c>
      <c r="E1911" s="60"/>
    </row>
    <row r="1912" spans="1:5" ht="15" customHeight="1">
      <c r="A1912" s="71" t="s">
        <v>117</v>
      </c>
      <c r="B1912" s="72">
        <v>38841</v>
      </c>
      <c r="C1912" s="72">
        <v>39</v>
      </c>
      <c r="D1912" s="73">
        <v>100.40936124198656</v>
      </c>
      <c r="E1912" s="60"/>
    </row>
    <row r="1913" spans="1:5" ht="15" customHeight="1">
      <c r="A1913" s="71" t="s">
        <v>118</v>
      </c>
      <c r="B1913" s="72">
        <v>25548</v>
      </c>
      <c r="C1913" s="72">
        <v>16</v>
      </c>
      <c r="D1913" s="73">
        <v>62.62721152340692</v>
      </c>
      <c r="E1913" s="60"/>
    </row>
    <row r="1914" spans="1:5" ht="15" customHeight="1">
      <c r="A1914" s="71" t="s">
        <v>119</v>
      </c>
      <c r="B1914" s="72">
        <v>77922</v>
      </c>
      <c r="C1914" s="72">
        <v>30</v>
      </c>
      <c r="D1914" s="73">
        <v>38.500038500038499</v>
      </c>
      <c r="E1914" s="60"/>
    </row>
    <row r="1915" spans="1:5" ht="15" customHeight="1">
      <c r="A1915" s="71" t="s">
        <v>120</v>
      </c>
      <c r="B1915" s="72">
        <v>105108</v>
      </c>
      <c r="C1915" s="72">
        <v>181</v>
      </c>
      <c r="D1915" s="73">
        <v>172.20382844312516</v>
      </c>
      <c r="E1915" s="60"/>
    </row>
    <row r="1916" spans="1:5" ht="15" customHeight="1">
      <c r="A1916" s="71" t="s">
        <v>121</v>
      </c>
      <c r="B1916" s="72">
        <v>154551</v>
      </c>
      <c r="C1916" s="72">
        <v>227</v>
      </c>
      <c r="D1916" s="73">
        <v>146.877082645858</v>
      </c>
      <c r="E1916" s="60"/>
    </row>
    <row r="1917" spans="1:5" ht="15" customHeight="1">
      <c r="A1917" s="71" t="s">
        <v>122</v>
      </c>
      <c r="B1917" s="72">
        <v>29610</v>
      </c>
      <c r="C1917" s="72">
        <v>38</v>
      </c>
      <c r="D1917" s="73">
        <v>128.33502195204323</v>
      </c>
      <c r="E1917" s="60"/>
    </row>
    <row r="1918" spans="1:5" ht="15" customHeight="1">
      <c r="A1918" s="71" t="s">
        <v>123</v>
      </c>
      <c r="B1918" s="72">
        <v>7966</v>
      </c>
      <c r="C1918" s="72">
        <v>8</v>
      </c>
      <c r="D1918" s="73">
        <v>100.42681395932713</v>
      </c>
      <c r="E1918" s="60"/>
    </row>
    <row r="1919" spans="1:5" ht="15" customHeight="1">
      <c r="A1919" s="71" t="s">
        <v>124</v>
      </c>
      <c r="B1919" s="72">
        <v>67837</v>
      </c>
      <c r="C1919" s="72">
        <v>66</v>
      </c>
      <c r="D1919" s="73">
        <v>97.292038268201722</v>
      </c>
      <c r="E1919" s="60"/>
    </row>
    <row r="1920" spans="1:5" ht="15" customHeight="1">
      <c r="A1920" s="71" t="s">
        <v>125</v>
      </c>
      <c r="B1920" s="72">
        <v>76439</v>
      </c>
      <c r="C1920" s="72">
        <v>52</v>
      </c>
      <c r="D1920" s="73">
        <v>68.028100838577174</v>
      </c>
      <c r="E1920" s="60"/>
    </row>
    <row r="1921" spans="1:5" ht="15" customHeight="1">
      <c r="A1921" s="71" t="s">
        <v>126</v>
      </c>
      <c r="B1921" s="72">
        <v>50945</v>
      </c>
      <c r="C1921" s="72">
        <v>38</v>
      </c>
      <c r="D1921" s="73">
        <v>74.590244381195404</v>
      </c>
      <c r="E1921" s="60"/>
    </row>
    <row r="1922" spans="1:5" ht="15" customHeight="1">
      <c r="A1922" s="71" t="s">
        <v>127</v>
      </c>
      <c r="B1922" s="72">
        <v>48421</v>
      </c>
      <c r="C1922" s="72">
        <v>63</v>
      </c>
      <c r="D1922" s="73">
        <v>130.1088370748229</v>
      </c>
      <c r="E1922" s="60"/>
    </row>
    <row r="1923" spans="1:5" ht="15" customHeight="1">
      <c r="A1923" s="71" t="s">
        <v>128</v>
      </c>
      <c r="B1923" s="72">
        <v>66409</v>
      </c>
      <c r="C1923" s="72">
        <v>48</v>
      </c>
      <c r="D1923" s="73">
        <v>72.279359725338438</v>
      </c>
      <c r="E1923" s="60"/>
    </row>
    <row r="1924" spans="1:5" ht="15" customHeight="1">
      <c r="A1924" s="71" t="s">
        <v>129</v>
      </c>
      <c r="B1924" s="72">
        <v>18376</v>
      </c>
      <c r="C1924" s="72">
        <v>21</v>
      </c>
      <c r="D1924" s="73">
        <v>114.27949499346974</v>
      </c>
      <c r="E1924" s="60"/>
    </row>
    <row r="1925" spans="1:5" ht="15" customHeight="1">
      <c r="A1925" s="71" t="s">
        <v>130</v>
      </c>
      <c r="B1925" s="72">
        <v>198905</v>
      </c>
      <c r="C1925" s="72">
        <v>220</v>
      </c>
      <c r="D1925" s="73">
        <v>110.60556547095348</v>
      </c>
      <c r="E1925" s="60"/>
    </row>
    <row r="1926" spans="1:5" ht="15" customHeight="1">
      <c r="A1926" s="71" t="s">
        <v>131</v>
      </c>
      <c r="B1926" s="72">
        <v>38494</v>
      </c>
      <c r="C1926" s="72">
        <v>48</v>
      </c>
      <c r="D1926" s="73">
        <v>124.69475762456486</v>
      </c>
      <c r="E1926" s="60"/>
    </row>
    <row r="1927" spans="1:5" ht="15" customHeight="1">
      <c r="A1927" s="71" t="s">
        <v>132</v>
      </c>
      <c r="B1927" s="72">
        <v>44482</v>
      </c>
      <c r="C1927" s="72">
        <v>51</v>
      </c>
      <c r="D1927" s="73">
        <v>114.65311811519267</v>
      </c>
      <c r="E1927" s="60"/>
    </row>
    <row r="1928" spans="1:5" ht="15" customHeight="1">
      <c r="A1928" s="71" t="s">
        <v>152</v>
      </c>
      <c r="B1928" s="72">
        <v>757</v>
      </c>
      <c r="C1928" s="72">
        <v>0</v>
      </c>
      <c r="D1928" s="73">
        <v>0</v>
      </c>
      <c r="E1928" s="60"/>
    </row>
    <row r="1929" spans="1:5" ht="15" customHeight="1">
      <c r="A1929" s="71" t="s">
        <v>55</v>
      </c>
      <c r="B1929" s="72">
        <v>5057</v>
      </c>
      <c r="C1929" s="72">
        <v>1</v>
      </c>
      <c r="D1929" s="73">
        <v>19.774569903104609</v>
      </c>
      <c r="E1929" s="60"/>
    </row>
    <row r="1930" spans="1:5" ht="15" customHeight="1">
      <c r="A1930" s="71"/>
      <c r="B1930" s="72"/>
      <c r="C1930" s="72"/>
      <c r="D1930" s="73"/>
      <c r="E1930" s="60"/>
    </row>
    <row r="1931" spans="1:5" ht="15" customHeight="1">
      <c r="A1931" s="61" t="s">
        <v>99</v>
      </c>
      <c r="B1931" s="66"/>
      <c r="C1931" s="66"/>
      <c r="D1931" s="67"/>
      <c r="E1931" s="60"/>
    </row>
    <row r="1932" spans="1:5" ht="13.5" customHeight="1">
      <c r="A1932" s="40" t="s">
        <v>56</v>
      </c>
      <c r="B1932" s="41"/>
      <c r="C1932" s="41"/>
      <c r="D1932" s="42" t="s">
        <v>28</v>
      </c>
    </row>
    <row r="1933" spans="1:5" ht="12.75" customHeight="1">
      <c r="A1933" s="40" t="s">
        <v>58</v>
      </c>
      <c r="B1933" s="41"/>
      <c r="C1933" s="41"/>
      <c r="D1933" s="44"/>
    </row>
    <row r="1934" spans="1:5" ht="12.75" customHeight="1">
      <c r="A1934" s="40" t="s">
        <v>59</v>
      </c>
      <c r="B1934" s="41"/>
      <c r="C1934" s="41"/>
      <c r="D1934" s="44"/>
    </row>
    <row r="1935" spans="1:5" ht="12.75" customHeight="1">
      <c r="A1935" s="40" t="s">
        <v>678</v>
      </c>
      <c r="B1935" s="41"/>
      <c r="C1935" s="41"/>
      <c r="D1935" s="44"/>
    </row>
    <row r="1936" spans="1:5" ht="3" customHeight="1">
      <c r="A1936" s="45"/>
      <c r="B1936" s="45"/>
      <c r="C1936" s="45"/>
      <c r="D1936" s="46"/>
    </row>
    <row r="1937" spans="1:5" ht="3" customHeight="1">
      <c r="A1937" s="47"/>
      <c r="B1937" s="48"/>
      <c r="C1937" s="48"/>
      <c r="D1937" s="49"/>
    </row>
    <row r="1938" spans="1:5" ht="15" customHeight="1">
      <c r="A1938" s="1001" t="s">
        <v>696</v>
      </c>
      <c r="B1938" s="50" t="s">
        <v>61</v>
      </c>
      <c r="C1938" s="50" t="s">
        <v>62</v>
      </c>
      <c r="D1938" s="51" t="s">
        <v>63</v>
      </c>
    </row>
    <row r="1939" spans="1:5" ht="15" customHeight="1">
      <c r="A1939" s="1002"/>
      <c r="B1939" s="50" t="s">
        <v>64</v>
      </c>
      <c r="C1939" s="50" t="s">
        <v>65</v>
      </c>
      <c r="D1939" s="945" t="s">
        <v>861</v>
      </c>
    </row>
    <row r="1940" spans="1:5" ht="15" customHeight="1">
      <c r="A1940" s="1002"/>
      <c r="B1940" s="50"/>
      <c r="C1940" s="876" t="s">
        <v>803</v>
      </c>
      <c r="D1940" s="945" t="s">
        <v>862</v>
      </c>
    </row>
    <row r="1941" spans="1:5" ht="3" customHeight="1">
      <c r="A1941" s="52"/>
      <c r="B1941" s="52"/>
      <c r="C1941" s="52"/>
      <c r="D1941" s="53"/>
    </row>
    <row r="1942" spans="1:5" ht="3" customHeight="1">
      <c r="A1942" s="54"/>
      <c r="B1942" s="55"/>
      <c r="C1942" s="55"/>
      <c r="D1942" s="56"/>
    </row>
    <row r="1943" spans="1:5" ht="15" customHeight="1">
      <c r="A1943" s="57">
        <v>1980</v>
      </c>
      <c r="B1943" s="55"/>
      <c r="C1943" s="55"/>
      <c r="D1943" s="56"/>
    </row>
    <row r="1944" spans="1:5" ht="15" customHeight="1">
      <c r="A1944" s="69"/>
      <c r="B1944" s="78"/>
      <c r="C1944" s="78"/>
      <c r="D1944" s="79"/>
      <c r="E1944" s="60"/>
    </row>
    <row r="1945" spans="1:5" ht="15" customHeight="1">
      <c r="A1945" s="70" t="s">
        <v>151</v>
      </c>
      <c r="B1945" s="58">
        <v>2427628</v>
      </c>
      <c r="C1945" s="58">
        <v>2296</v>
      </c>
      <c r="D1945" s="62">
        <v>94.577917209720766</v>
      </c>
      <c r="E1945" s="60"/>
    </row>
    <row r="1946" spans="1:5" ht="15" customHeight="1">
      <c r="A1946" s="71" t="s">
        <v>101</v>
      </c>
      <c r="B1946" s="72">
        <v>20515</v>
      </c>
      <c r="C1946" s="72">
        <v>18</v>
      </c>
      <c r="D1946" s="73">
        <v>87.740677553009988</v>
      </c>
      <c r="E1946" s="60"/>
    </row>
    <row r="1947" spans="1:5" ht="15" customHeight="1">
      <c r="A1947" s="71" t="s">
        <v>102</v>
      </c>
      <c r="B1947" s="72">
        <v>38697</v>
      </c>
      <c r="C1947" s="72">
        <v>16</v>
      </c>
      <c r="D1947" s="73">
        <v>41.346874434710699</v>
      </c>
      <c r="E1947" s="60"/>
    </row>
    <row r="1948" spans="1:5" ht="15" customHeight="1">
      <c r="A1948" s="71" t="s">
        <v>103</v>
      </c>
      <c r="B1948" s="72">
        <v>8659</v>
      </c>
      <c r="C1948" s="72">
        <v>1</v>
      </c>
      <c r="D1948" s="73">
        <v>11.548677676406051</v>
      </c>
      <c r="E1948" s="60"/>
    </row>
    <row r="1949" spans="1:5" ht="15" customHeight="1">
      <c r="A1949" s="71" t="s">
        <v>104</v>
      </c>
      <c r="B1949" s="72">
        <v>14295</v>
      </c>
      <c r="C1949" s="72">
        <v>16</v>
      </c>
      <c r="D1949" s="73">
        <v>111.92724728926197</v>
      </c>
      <c r="E1949" s="60"/>
    </row>
    <row r="1950" spans="1:5" ht="15" customHeight="1">
      <c r="A1950" s="71" t="s">
        <v>105</v>
      </c>
      <c r="B1950" s="72">
        <v>59059</v>
      </c>
      <c r="C1950" s="72">
        <v>50</v>
      </c>
      <c r="D1950" s="73">
        <v>84.66110161025415</v>
      </c>
      <c r="E1950" s="60"/>
    </row>
    <row r="1951" spans="1:5" ht="15" customHeight="1">
      <c r="A1951" s="71" t="s">
        <v>106</v>
      </c>
      <c r="B1951" s="72">
        <v>12368</v>
      </c>
      <c r="C1951" s="72">
        <v>9</v>
      </c>
      <c r="D1951" s="73">
        <v>72.768434670116434</v>
      </c>
      <c r="E1951" s="60"/>
    </row>
    <row r="1952" spans="1:5" ht="15" customHeight="1">
      <c r="A1952" s="71" t="s">
        <v>107</v>
      </c>
      <c r="B1952" s="72">
        <v>77426</v>
      </c>
      <c r="C1952" s="72">
        <v>113</v>
      </c>
      <c r="D1952" s="73">
        <v>145.94580631829101</v>
      </c>
      <c r="E1952" s="60"/>
    </row>
    <row r="1953" spans="1:5" ht="15" customHeight="1">
      <c r="A1953" s="71" t="s">
        <v>108</v>
      </c>
      <c r="B1953" s="72">
        <v>64810</v>
      </c>
      <c r="C1953" s="72">
        <v>62</v>
      </c>
      <c r="D1953" s="73">
        <v>95.664249344237007</v>
      </c>
      <c r="E1953" s="60"/>
    </row>
    <row r="1954" spans="1:5" ht="15" customHeight="1">
      <c r="A1954" s="71" t="s">
        <v>109</v>
      </c>
      <c r="B1954" s="72">
        <v>291372</v>
      </c>
      <c r="C1954" s="72">
        <v>200</v>
      </c>
      <c r="D1954" s="73">
        <v>68.64077536619854</v>
      </c>
      <c r="E1954" s="60"/>
    </row>
    <row r="1955" spans="1:5" ht="15" customHeight="1">
      <c r="A1955" s="71" t="s">
        <v>110</v>
      </c>
      <c r="B1955" s="72">
        <v>48967</v>
      </c>
      <c r="C1955" s="72">
        <v>42</v>
      </c>
      <c r="D1955" s="73">
        <v>85.772050564666003</v>
      </c>
      <c r="E1955" s="60"/>
    </row>
    <row r="1956" spans="1:5" ht="15" customHeight="1">
      <c r="A1956" s="71" t="s">
        <v>111</v>
      </c>
      <c r="B1956" s="72">
        <v>99640</v>
      </c>
      <c r="C1956" s="72">
        <v>94</v>
      </c>
      <c r="D1956" s="73">
        <v>94.339622641509436</v>
      </c>
      <c r="E1956" s="60"/>
    </row>
    <row r="1957" spans="1:5" ht="15" customHeight="1">
      <c r="A1957" s="71" t="s">
        <v>112</v>
      </c>
      <c r="B1957" s="72">
        <v>99018</v>
      </c>
      <c r="C1957" s="72">
        <v>97</v>
      </c>
      <c r="D1957" s="73">
        <v>97.961986709487178</v>
      </c>
      <c r="E1957" s="60"/>
    </row>
    <row r="1958" spans="1:5" ht="15" customHeight="1">
      <c r="A1958" s="71" t="s">
        <v>113</v>
      </c>
      <c r="B1958" s="72">
        <v>65030</v>
      </c>
      <c r="C1958" s="72">
        <v>92</v>
      </c>
      <c r="D1958" s="73">
        <v>141.47316623097032</v>
      </c>
      <c r="E1958" s="60"/>
    </row>
    <row r="1959" spans="1:5" ht="15" customHeight="1">
      <c r="A1959" s="71" t="s">
        <v>114</v>
      </c>
      <c r="B1959" s="72">
        <v>165855</v>
      </c>
      <c r="C1959" s="72">
        <v>109</v>
      </c>
      <c r="D1959" s="73">
        <v>65.720056676012177</v>
      </c>
      <c r="E1959" s="60"/>
    </row>
    <row r="1960" spans="1:5" ht="15" customHeight="1">
      <c r="A1960" s="71" t="s">
        <v>115</v>
      </c>
      <c r="B1960" s="72">
        <v>202002</v>
      </c>
      <c r="C1960" s="72">
        <v>254</v>
      </c>
      <c r="D1960" s="73">
        <v>125.74132929376935</v>
      </c>
      <c r="E1960" s="60"/>
    </row>
    <row r="1961" spans="1:5" ht="15" customHeight="1">
      <c r="A1961" s="71" t="s">
        <v>116</v>
      </c>
      <c r="B1961" s="72">
        <v>126401</v>
      </c>
      <c r="C1961" s="72">
        <v>132</v>
      </c>
      <c r="D1961" s="73">
        <v>104.42955356365852</v>
      </c>
      <c r="E1961" s="60"/>
    </row>
    <row r="1962" spans="1:5" ht="15" customHeight="1">
      <c r="A1962" s="71" t="s">
        <v>117</v>
      </c>
      <c r="B1962" s="72">
        <v>36545</v>
      </c>
      <c r="C1962" s="72">
        <v>39</v>
      </c>
      <c r="D1962" s="73">
        <v>106.71774524558762</v>
      </c>
      <c r="E1962" s="60"/>
    </row>
    <row r="1963" spans="1:5" ht="15" customHeight="1">
      <c r="A1963" s="71" t="s">
        <v>118</v>
      </c>
      <c r="B1963" s="72">
        <v>25618</v>
      </c>
      <c r="C1963" s="72">
        <v>15</v>
      </c>
      <c r="D1963" s="73">
        <v>58.552580217034894</v>
      </c>
      <c r="E1963" s="60"/>
    </row>
    <row r="1964" spans="1:5" ht="15" customHeight="1">
      <c r="A1964" s="71" t="s">
        <v>119</v>
      </c>
      <c r="B1964" s="72">
        <v>81278</v>
      </c>
      <c r="C1964" s="72">
        <v>14</v>
      </c>
      <c r="D1964" s="73">
        <v>17.224833288220676</v>
      </c>
      <c r="E1964" s="60"/>
    </row>
    <row r="1965" spans="1:5" ht="15" customHeight="1">
      <c r="A1965" s="71" t="s">
        <v>120</v>
      </c>
      <c r="B1965" s="72">
        <v>104670</v>
      </c>
      <c r="C1965" s="72">
        <v>163</v>
      </c>
      <c r="D1965" s="73">
        <v>155.72752460112736</v>
      </c>
      <c r="E1965" s="60"/>
    </row>
    <row r="1966" spans="1:5" ht="15" customHeight="1">
      <c r="A1966" s="71" t="s">
        <v>121</v>
      </c>
      <c r="B1966" s="72">
        <v>147618</v>
      </c>
      <c r="C1966" s="72">
        <v>176</v>
      </c>
      <c r="D1966" s="73">
        <v>119.22665257624409</v>
      </c>
      <c r="E1966" s="60"/>
    </row>
    <row r="1967" spans="1:5" ht="15" customHeight="1">
      <c r="A1967" s="71" t="s">
        <v>122</v>
      </c>
      <c r="B1967" s="72">
        <v>28943</v>
      </c>
      <c r="C1967" s="72">
        <v>37</v>
      </c>
      <c r="D1967" s="73">
        <v>127.83747365511522</v>
      </c>
      <c r="E1967" s="60"/>
    </row>
    <row r="1968" spans="1:5" ht="15" customHeight="1">
      <c r="A1968" s="71" t="s">
        <v>123</v>
      </c>
      <c r="B1968" s="72">
        <v>8765</v>
      </c>
      <c r="C1968" s="72">
        <v>11</v>
      </c>
      <c r="D1968" s="73">
        <v>125.49914432401596</v>
      </c>
      <c r="E1968" s="60"/>
    </row>
    <row r="1969" spans="1:5" ht="15" customHeight="1">
      <c r="A1969" s="71" t="s">
        <v>124</v>
      </c>
      <c r="B1969" s="72">
        <v>55749</v>
      </c>
      <c r="C1969" s="72">
        <v>72</v>
      </c>
      <c r="D1969" s="73">
        <v>129.15029866006566</v>
      </c>
      <c r="E1969" s="60"/>
    </row>
    <row r="1970" spans="1:5" ht="15" customHeight="1">
      <c r="A1970" s="71" t="s">
        <v>125</v>
      </c>
      <c r="B1970" s="72">
        <v>73799</v>
      </c>
      <c r="C1970" s="72">
        <v>36</v>
      </c>
      <c r="D1970" s="73">
        <v>48.781148796054147</v>
      </c>
      <c r="E1970" s="60"/>
    </row>
    <row r="1971" spans="1:5" ht="15" customHeight="1">
      <c r="A1971" s="71" t="s">
        <v>126</v>
      </c>
      <c r="B1971" s="72">
        <v>49739</v>
      </c>
      <c r="C1971" s="72">
        <v>44</v>
      </c>
      <c r="D1971" s="73">
        <v>88.461770441705696</v>
      </c>
      <c r="E1971" s="60"/>
    </row>
    <row r="1972" spans="1:5" ht="15" customHeight="1">
      <c r="A1972" s="71" t="s">
        <v>127</v>
      </c>
      <c r="B1972" s="72">
        <v>53788</v>
      </c>
      <c r="C1972" s="72">
        <v>51</v>
      </c>
      <c r="D1972" s="73">
        <v>94.816687737041718</v>
      </c>
      <c r="E1972" s="60"/>
    </row>
    <row r="1973" spans="1:5" ht="15" customHeight="1">
      <c r="A1973" s="71" t="s">
        <v>128</v>
      </c>
      <c r="B1973" s="72">
        <v>65263</v>
      </c>
      <c r="C1973" s="72">
        <v>45</v>
      </c>
      <c r="D1973" s="73">
        <v>68.951779722047718</v>
      </c>
      <c r="E1973" s="60"/>
    </row>
    <row r="1974" spans="1:5" ht="15" customHeight="1">
      <c r="A1974" s="71" t="s">
        <v>129</v>
      </c>
      <c r="B1974" s="72">
        <v>14717</v>
      </c>
      <c r="C1974" s="72">
        <v>12</v>
      </c>
      <c r="D1974" s="73">
        <v>81.538357002106409</v>
      </c>
      <c r="E1974" s="60"/>
    </row>
    <row r="1975" spans="1:5" ht="15" customHeight="1">
      <c r="A1975" s="71" t="s">
        <v>130</v>
      </c>
      <c r="B1975" s="72">
        <v>197852</v>
      </c>
      <c r="C1975" s="72">
        <v>195</v>
      </c>
      <c r="D1975" s="73">
        <v>98.558518488567202</v>
      </c>
      <c r="E1975" s="60"/>
    </row>
    <row r="1976" spans="1:5" ht="15" customHeight="1">
      <c r="A1976" s="71" t="s">
        <v>131</v>
      </c>
      <c r="B1976" s="72">
        <v>38716</v>
      </c>
      <c r="C1976" s="72">
        <v>36</v>
      </c>
      <c r="D1976" s="73">
        <v>92.984812480628165</v>
      </c>
      <c r="E1976" s="60"/>
    </row>
    <row r="1977" spans="1:5" ht="15" customHeight="1">
      <c r="A1977" s="71" t="s">
        <v>132</v>
      </c>
      <c r="B1977" s="72">
        <v>42293</v>
      </c>
      <c r="C1977" s="72">
        <v>44</v>
      </c>
      <c r="D1977" s="73">
        <v>104.03612891022155</v>
      </c>
      <c r="E1977" s="60"/>
    </row>
    <row r="1978" spans="1:5" ht="15" customHeight="1">
      <c r="A1978" s="71" t="s">
        <v>152</v>
      </c>
      <c r="B1978" s="72">
        <v>731</v>
      </c>
      <c r="C1978" s="72">
        <v>0</v>
      </c>
      <c r="D1978" s="73">
        <v>0</v>
      </c>
      <c r="E1978" s="60"/>
    </row>
    <row r="1979" spans="1:5" ht="15" customHeight="1">
      <c r="A1979" s="71" t="s">
        <v>55</v>
      </c>
      <c r="B1979" s="72">
        <v>7430</v>
      </c>
      <c r="C1979" s="72">
        <v>1</v>
      </c>
      <c r="D1979" s="73">
        <v>13.458950201884251</v>
      </c>
      <c r="E1979" s="60"/>
    </row>
    <row r="1980" spans="1:5" ht="15" customHeight="1">
      <c r="A1980" s="71"/>
      <c r="B1980" s="72"/>
      <c r="C1980" s="72"/>
      <c r="D1980" s="73"/>
      <c r="E1980" s="60"/>
    </row>
    <row r="1981" spans="1:5" ht="15" customHeight="1">
      <c r="A1981" s="61" t="s">
        <v>99</v>
      </c>
      <c r="B1981" s="66"/>
      <c r="C1981" s="66"/>
      <c r="D1981" s="67"/>
      <c r="E1981" s="60"/>
    </row>
    <row r="1982" spans="1:5" ht="13.5" customHeight="1">
      <c r="A1982" s="40" t="s">
        <v>56</v>
      </c>
      <c r="B1982" s="41"/>
      <c r="C1982" s="41"/>
      <c r="D1982" s="42" t="s">
        <v>28</v>
      </c>
    </row>
    <row r="1983" spans="1:5" ht="12.75" customHeight="1">
      <c r="A1983" s="40" t="s">
        <v>58</v>
      </c>
      <c r="B1983" s="41"/>
      <c r="C1983" s="41"/>
      <c r="D1983" s="44"/>
    </row>
    <row r="1984" spans="1:5" ht="12.75" customHeight="1">
      <c r="A1984" s="40" t="s">
        <v>59</v>
      </c>
      <c r="B1984" s="41"/>
      <c r="C1984" s="41"/>
      <c r="D1984" s="44"/>
    </row>
    <row r="1985" spans="1:5" ht="12.75" customHeight="1">
      <c r="A1985" s="40" t="s">
        <v>678</v>
      </c>
      <c r="B1985" s="41"/>
      <c r="C1985" s="41"/>
      <c r="D1985" s="44"/>
    </row>
    <row r="1986" spans="1:5" ht="3" customHeight="1">
      <c r="A1986" s="45"/>
      <c r="B1986" s="45"/>
      <c r="C1986" s="45"/>
      <c r="D1986" s="46"/>
    </row>
    <row r="1987" spans="1:5" ht="3" customHeight="1">
      <c r="A1987" s="47"/>
      <c r="B1987" s="48"/>
      <c r="C1987" s="48"/>
      <c r="D1987" s="49"/>
    </row>
    <row r="1988" spans="1:5" ht="15" customHeight="1">
      <c r="A1988" s="1001" t="s">
        <v>696</v>
      </c>
      <c r="B1988" s="50" t="s">
        <v>61</v>
      </c>
      <c r="C1988" s="50" t="s">
        <v>62</v>
      </c>
      <c r="D1988" s="51" t="s">
        <v>63</v>
      </c>
    </row>
    <row r="1989" spans="1:5" ht="15" customHeight="1">
      <c r="A1989" s="1002"/>
      <c r="B1989" s="50" t="s">
        <v>64</v>
      </c>
      <c r="C1989" s="50" t="s">
        <v>65</v>
      </c>
      <c r="D1989" s="945" t="s">
        <v>861</v>
      </c>
    </row>
    <row r="1990" spans="1:5" ht="15" customHeight="1">
      <c r="A1990" s="1002"/>
      <c r="B1990" s="50"/>
      <c r="C1990" s="876" t="s">
        <v>803</v>
      </c>
      <c r="D1990" s="945" t="s">
        <v>862</v>
      </c>
    </row>
    <row r="1991" spans="1:5" ht="3" customHeight="1">
      <c r="A1991" s="52"/>
      <c r="B1991" s="52"/>
      <c r="C1991" s="52"/>
      <c r="D1991" s="53"/>
    </row>
    <row r="1992" spans="1:5" ht="3" customHeight="1">
      <c r="A1992" s="54"/>
      <c r="B1992" s="55"/>
      <c r="C1992" s="55"/>
      <c r="D1992" s="56"/>
    </row>
    <row r="1993" spans="1:5" ht="15" customHeight="1">
      <c r="A1993" s="57">
        <v>1981</v>
      </c>
      <c r="B1993" s="55"/>
      <c r="C1993" s="55"/>
      <c r="D1993" s="56"/>
    </row>
    <row r="1994" spans="1:5" ht="15" customHeight="1">
      <c r="A1994" s="69"/>
      <c r="B1994" s="78"/>
      <c r="C1994" s="78"/>
      <c r="D1994" s="79"/>
      <c r="E1994" s="60"/>
    </row>
    <row r="1995" spans="1:5" ht="15" customHeight="1">
      <c r="A1995" s="70" t="s">
        <v>151</v>
      </c>
      <c r="B1995" s="58">
        <v>2530662</v>
      </c>
      <c r="C1995" s="58">
        <v>2199</v>
      </c>
      <c r="D1995" s="62">
        <v>86.894259288676238</v>
      </c>
      <c r="E1995" s="60"/>
    </row>
    <row r="1996" spans="1:5" ht="15" customHeight="1">
      <c r="A1996" s="71" t="s">
        <v>101</v>
      </c>
      <c r="B1996" s="72">
        <v>20832</v>
      </c>
      <c r="C1996" s="72">
        <v>13</v>
      </c>
      <c r="D1996" s="73">
        <v>62.403993855606757</v>
      </c>
      <c r="E1996" s="60"/>
    </row>
    <row r="1997" spans="1:5" ht="15" customHeight="1">
      <c r="A1997" s="71" t="s">
        <v>102</v>
      </c>
      <c r="B1997" s="72">
        <v>33714</v>
      </c>
      <c r="C1997" s="72">
        <v>16</v>
      </c>
      <c r="D1997" s="73">
        <v>47.458029305333092</v>
      </c>
      <c r="E1997" s="60"/>
    </row>
    <row r="1998" spans="1:5" ht="15" customHeight="1">
      <c r="A1998" s="71" t="s">
        <v>103</v>
      </c>
      <c r="B1998" s="72">
        <v>8843</v>
      </c>
      <c r="C1998" s="72">
        <v>7</v>
      </c>
      <c r="D1998" s="73">
        <v>79.158656564514303</v>
      </c>
      <c r="E1998" s="60"/>
    </row>
    <row r="1999" spans="1:5" ht="15" customHeight="1">
      <c r="A1999" s="71" t="s">
        <v>104</v>
      </c>
      <c r="B1999" s="72">
        <v>15331</v>
      </c>
      <c r="C1999" s="72">
        <v>12</v>
      </c>
      <c r="D1999" s="73">
        <v>78.272780640532247</v>
      </c>
      <c r="E1999" s="60"/>
    </row>
    <row r="2000" spans="1:5" ht="15" customHeight="1">
      <c r="A2000" s="71" t="s">
        <v>105</v>
      </c>
      <c r="B2000" s="72">
        <v>60133</v>
      </c>
      <c r="C2000" s="72">
        <v>20</v>
      </c>
      <c r="D2000" s="73">
        <v>33.259607869223217</v>
      </c>
      <c r="E2000" s="60"/>
    </row>
    <row r="2001" spans="1:5" ht="15" customHeight="1">
      <c r="A2001" s="71" t="s">
        <v>106</v>
      </c>
      <c r="B2001" s="72">
        <v>12394</v>
      </c>
      <c r="C2001" s="72">
        <v>7</v>
      </c>
      <c r="D2001" s="73">
        <v>56.478941423269326</v>
      </c>
      <c r="E2001" s="60"/>
    </row>
    <row r="2002" spans="1:5" ht="15" customHeight="1">
      <c r="A2002" s="71" t="s">
        <v>107</v>
      </c>
      <c r="B2002" s="72">
        <v>87516</v>
      </c>
      <c r="C2002" s="72">
        <v>118</v>
      </c>
      <c r="D2002" s="73">
        <v>134.83248777366424</v>
      </c>
      <c r="E2002" s="60"/>
    </row>
    <row r="2003" spans="1:5" ht="15" customHeight="1">
      <c r="A2003" s="71" t="s">
        <v>108</v>
      </c>
      <c r="B2003" s="72">
        <v>64000</v>
      </c>
      <c r="C2003" s="72">
        <v>57</v>
      </c>
      <c r="D2003" s="73">
        <v>89.0625</v>
      </c>
      <c r="E2003" s="60"/>
    </row>
    <row r="2004" spans="1:5" ht="15" customHeight="1">
      <c r="A2004" s="71" t="s">
        <v>109</v>
      </c>
      <c r="B2004" s="72">
        <v>286839</v>
      </c>
      <c r="C2004" s="72">
        <v>166</v>
      </c>
      <c r="D2004" s="73">
        <v>57.872186139262794</v>
      </c>
      <c r="E2004" s="60"/>
    </row>
    <row r="2005" spans="1:5" ht="15" customHeight="1">
      <c r="A2005" s="71" t="s">
        <v>110</v>
      </c>
      <c r="B2005" s="72">
        <v>48694</v>
      </c>
      <c r="C2005" s="72">
        <v>34</v>
      </c>
      <c r="D2005" s="73">
        <v>69.823797593132625</v>
      </c>
      <c r="E2005" s="60"/>
    </row>
    <row r="2006" spans="1:5" ht="15" customHeight="1">
      <c r="A2006" s="71" t="s">
        <v>111</v>
      </c>
      <c r="B2006" s="72">
        <v>118076</v>
      </c>
      <c r="C2006" s="72">
        <v>113</v>
      </c>
      <c r="D2006" s="73">
        <v>95.70107388461669</v>
      </c>
      <c r="E2006" s="60"/>
    </row>
    <row r="2007" spans="1:5" ht="15" customHeight="1">
      <c r="A2007" s="71" t="s">
        <v>112</v>
      </c>
      <c r="B2007" s="72">
        <v>95621</v>
      </c>
      <c r="C2007" s="72">
        <v>101</v>
      </c>
      <c r="D2007" s="73">
        <v>105.62533334727726</v>
      </c>
      <c r="E2007" s="60"/>
    </row>
    <row r="2008" spans="1:5" ht="15" customHeight="1">
      <c r="A2008" s="71" t="s">
        <v>113</v>
      </c>
      <c r="B2008" s="72">
        <v>68104</v>
      </c>
      <c r="C2008" s="72">
        <v>87</v>
      </c>
      <c r="D2008" s="73">
        <v>127.74580054035006</v>
      </c>
      <c r="E2008" s="60"/>
    </row>
    <row r="2009" spans="1:5" ht="15" customHeight="1">
      <c r="A2009" s="71" t="s">
        <v>114</v>
      </c>
      <c r="B2009" s="72">
        <v>170042</v>
      </c>
      <c r="C2009" s="72">
        <v>98</v>
      </c>
      <c r="D2009" s="73">
        <v>57.632820126792204</v>
      </c>
      <c r="E2009" s="60"/>
    </row>
    <row r="2010" spans="1:5" ht="15" customHeight="1">
      <c r="A2010" s="71" t="s">
        <v>115</v>
      </c>
      <c r="B2010" s="72">
        <v>233658</v>
      </c>
      <c r="C2010" s="72">
        <v>244</v>
      </c>
      <c r="D2010" s="73">
        <v>104.42612707461333</v>
      </c>
      <c r="E2010" s="60"/>
    </row>
    <row r="2011" spans="1:5" ht="15" customHeight="1">
      <c r="A2011" s="71" t="s">
        <v>116</v>
      </c>
      <c r="B2011" s="72">
        <v>129303</v>
      </c>
      <c r="C2011" s="72">
        <v>107</v>
      </c>
      <c r="D2011" s="73">
        <v>82.751366944309098</v>
      </c>
      <c r="E2011" s="60"/>
    </row>
    <row r="2012" spans="1:5" ht="15" customHeight="1">
      <c r="A2012" s="71" t="s">
        <v>117</v>
      </c>
      <c r="B2012" s="72">
        <v>37554</v>
      </c>
      <c r="C2012" s="72">
        <v>27</v>
      </c>
      <c r="D2012" s="73">
        <v>71.896469084518287</v>
      </c>
      <c r="E2012" s="60"/>
    </row>
    <row r="2013" spans="1:5" ht="15" customHeight="1">
      <c r="A2013" s="71" t="s">
        <v>118</v>
      </c>
      <c r="B2013" s="72">
        <v>27583</v>
      </c>
      <c r="C2013" s="72">
        <v>19</v>
      </c>
      <c r="D2013" s="73">
        <v>68.883007649639268</v>
      </c>
      <c r="E2013" s="60"/>
    </row>
    <row r="2014" spans="1:5" ht="15" customHeight="1">
      <c r="A2014" s="71" t="s">
        <v>119</v>
      </c>
      <c r="B2014" s="72">
        <v>82154</v>
      </c>
      <c r="C2014" s="72">
        <v>7</v>
      </c>
      <c r="D2014" s="73">
        <v>8.520583294787837</v>
      </c>
      <c r="E2014" s="60"/>
    </row>
    <row r="2015" spans="1:5" ht="15" customHeight="1">
      <c r="A2015" s="71" t="s">
        <v>120</v>
      </c>
      <c r="B2015" s="72">
        <v>102827</v>
      </c>
      <c r="C2015" s="72">
        <v>162</v>
      </c>
      <c r="D2015" s="73">
        <v>157.54616978031061</v>
      </c>
      <c r="E2015" s="60"/>
    </row>
    <row r="2016" spans="1:5" ht="15" customHeight="1">
      <c r="A2016" s="71" t="s">
        <v>121</v>
      </c>
      <c r="B2016" s="72">
        <v>148302</v>
      </c>
      <c r="C2016" s="72">
        <v>189</v>
      </c>
      <c r="D2016" s="73">
        <v>127.44265080713679</v>
      </c>
      <c r="E2016" s="60"/>
    </row>
    <row r="2017" spans="1:5" ht="15" customHeight="1">
      <c r="A2017" s="71" t="s">
        <v>122</v>
      </c>
      <c r="B2017" s="72">
        <v>33384</v>
      </c>
      <c r="C2017" s="72">
        <v>38</v>
      </c>
      <c r="D2017" s="73">
        <v>113.82698298586149</v>
      </c>
      <c r="E2017" s="60"/>
    </row>
    <row r="2018" spans="1:5" ht="15" customHeight="1">
      <c r="A2018" s="71" t="s">
        <v>123</v>
      </c>
      <c r="B2018" s="72">
        <v>7024</v>
      </c>
      <c r="C2018" s="72">
        <v>5</v>
      </c>
      <c r="D2018" s="73">
        <v>71.184510250569474</v>
      </c>
      <c r="E2018" s="60"/>
    </row>
    <row r="2019" spans="1:5" ht="15" customHeight="1">
      <c r="A2019" s="71" t="s">
        <v>124</v>
      </c>
      <c r="B2019" s="72">
        <v>65684</v>
      </c>
      <c r="C2019" s="72">
        <v>57</v>
      </c>
      <c r="D2019" s="73">
        <v>86.779124292065049</v>
      </c>
      <c r="E2019" s="60"/>
    </row>
    <row r="2020" spans="1:5" ht="15" customHeight="1">
      <c r="A2020" s="71" t="s">
        <v>125</v>
      </c>
      <c r="B2020" s="72">
        <v>75029</v>
      </c>
      <c r="C2020" s="72">
        <v>37</v>
      </c>
      <c r="D2020" s="73">
        <v>49.314265150808353</v>
      </c>
      <c r="E2020" s="60"/>
    </row>
    <row r="2021" spans="1:5" ht="15" customHeight="1">
      <c r="A2021" s="71" t="s">
        <v>126</v>
      </c>
      <c r="B2021" s="72">
        <v>50232</v>
      </c>
      <c r="C2021" s="72">
        <v>35</v>
      </c>
      <c r="D2021" s="73">
        <v>69.676700111482731</v>
      </c>
      <c r="E2021" s="60"/>
    </row>
    <row r="2022" spans="1:5" ht="15" customHeight="1">
      <c r="A2022" s="71" t="s">
        <v>127</v>
      </c>
      <c r="B2022" s="72">
        <v>51652</v>
      </c>
      <c r="C2022" s="72">
        <v>46</v>
      </c>
      <c r="D2022" s="73">
        <v>89.057538914272428</v>
      </c>
      <c r="E2022" s="60"/>
    </row>
    <row r="2023" spans="1:5" ht="15" customHeight="1">
      <c r="A2023" s="71" t="s">
        <v>128</v>
      </c>
      <c r="B2023" s="72">
        <v>70320</v>
      </c>
      <c r="C2023" s="72">
        <v>47</v>
      </c>
      <c r="D2023" s="73">
        <v>66.83731513083049</v>
      </c>
      <c r="E2023" s="60"/>
    </row>
    <row r="2024" spans="1:5" ht="15" customHeight="1">
      <c r="A2024" s="71" t="s">
        <v>129</v>
      </c>
      <c r="B2024" s="72">
        <v>29700</v>
      </c>
      <c r="C2024" s="72">
        <v>30</v>
      </c>
      <c r="D2024" s="73">
        <v>101.01010101010101</v>
      </c>
      <c r="E2024" s="60"/>
    </row>
    <row r="2025" spans="1:5" ht="15" customHeight="1">
      <c r="A2025" s="71" t="s">
        <v>130</v>
      </c>
      <c r="B2025" s="72">
        <v>203979</v>
      </c>
      <c r="C2025" s="72">
        <v>213</v>
      </c>
      <c r="D2025" s="73">
        <v>104.422514082332</v>
      </c>
      <c r="E2025" s="60"/>
    </row>
    <row r="2026" spans="1:5" ht="15" customHeight="1">
      <c r="A2026" s="71" t="s">
        <v>131</v>
      </c>
      <c r="B2026" s="72">
        <v>40543</v>
      </c>
      <c r="C2026" s="72">
        <v>37</v>
      </c>
      <c r="D2026" s="73">
        <v>91.26113015810374</v>
      </c>
      <c r="E2026" s="60"/>
    </row>
    <row r="2027" spans="1:5" ht="15" customHeight="1">
      <c r="A2027" s="71" t="s">
        <v>132</v>
      </c>
      <c r="B2027" s="72">
        <v>40904</v>
      </c>
      <c r="C2027" s="72">
        <v>44</v>
      </c>
      <c r="D2027" s="73">
        <v>107.56894191277138</v>
      </c>
      <c r="E2027" s="60"/>
    </row>
    <row r="2028" spans="1:5" ht="15" customHeight="1">
      <c r="A2028" s="71" t="s">
        <v>152</v>
      </c>
      <c r="B2028" s="72">
        <v>623</v>
      </c>
      <c r="C2028" s="72">
        <v>2</v>
      </c>
      <c r="D2028" s="73">
        <v>321.02728731942216</v>
      </c>
      <c r="E2028" s="60"/>
    </row>
    <row r="2029" spans="1:5" ht="15" customHeight="1">
      <c r="A2029" s="71" t="s">
        <v>55</v>
      </c>
      <c r="B2029" s="72">
        <v>10068</v>
      </c>
      <c r="C2029" s="72">
        <v>4</v>
      </c>
      <c r="D2029" s="73">
        <v>39.729837107667855</v>
      </c>
      <c r="E2029" s="60"/>
    </row>
    <row r="2030" spans="1:5" ht="15" customHeight="1">
      <c r="A2030" s="71"/>
      <c r="B2030" s="72"/>
      <c r="C2030" s="72"/>
      <c r="D2030" s="73"/>
      <c r="E2030" s="60"/>
    </row>
    <row r="2031" spans="1:5" ht="15" customHeight="1">
      <c r="A2031" s="61" t="s">
        <v>99</v>
      </c>
      <c r="B2031" s="66"/>
      <c r="C2031" s="66"/>
      <c r="D2031" s="67"/>
      <c r="E2031" s="60"/>
    </row>
    <row r="2032" spans="1:5" ht="13.5" customHeight="1">
      <c r="A2032" s="40" t="s">
        <v>56</v>
      </c>
      <c r="B2032" s="41"/>
      <c r="C2032" s="41"/>
      <c r="D2032" s="42" t="s">
        <v>28</v>
      </c>
    </row>
    <row r="2033" spans="1:5" ht="12.75" customHeight="1">
      <c r="A2033" s="40" t="s">
        <v>58</v>
      </c>
      <c r="B2033" s="41"/>
      <c r="C2033" s="41"/>
      <c r="D2033" s="44"/>
    </row>
    <row r="2034" spans="1:5" ht="12.75" customHeight="1">
      <c r="A2034" s="40" t="s">
        <v>59</v>
      </c>
      <c r="B2034" s="41"/>
      <c r="C2034" s="41"/>
      <c r="D2034" s="44"/>
    </row>
    <row r="2035" spans="1:5" ht="12.75" customHeight="1">
      <c r="A2035" s="40" t="s">
        <v>678</v>
      </c>
      <c r="B2035" s="41"/>
      <c r="C2035" s="41"/>
      <c r="D2035" s="44"/>
    </row>
    <row r="2036" spans="1:5" ht="3" customHeight="1">
      <c r="A2036" s="45"/>
      <c r="B2036" s="45"/>
      <c r="C2036" s="45"/>
      <c r="D2036" s="46"/>
    </row>
    <row r="2037" spans="1:5" ht="3" customHeight="1">
      <c r="A2037" s="47"/>
      <c r="B2037" s="48"/>
      <c r="C2037" s="48"/>
      <c r="D2037" s="49"/>
    </row>
    <row r="2038" spans="1:5" ht="15" customHeight="1">
      <c r="A2038" s="1001" t="s">
        <v>696</v>
      </c>
      <c r="B2038" s="50" t="s">
        <v>61</v>
      </c>
      <c r="C2038" s="50" t="s">
        <v>62</v>
      </c>
      <c r="D2038" s="51" t="s">
        <v>63</v>
      </c>
    </row>
    <row r="2039" spans="1:5" ht="15" customHeight="1">
      <c r="A2039" s="1002"/>
      <c r="B2039" s="50" t="s">
        <v>64</v>
      </c>
      <c r="C2039" s="50" t="s">
        <v>65</v>
      </c>
      <c r="D2039" s="945" t="s">
        <v>861</v>
      </c>
    </row>
    <row r="2040" spans="1:5" ht="15" customHeight="1">
      <c r="A2040" s="1002"/>
      <c r="B2040" s="50"/>
      <c r="C2040" s="876" t="s">
        <v>803</v>
      </c>
      <c r="D2040" s="945" t="s">
        <v>862</v>
      </c>
    </row>
    <row r="2041" spans="1:5" ht="3" customHeight="1">
      <c r="A2041" s="52"/>
      <c r="B2041" s="52"/>
      <c r="C2041" s="52"/>
      <c r="D2041" s="53"/>
    </row>
    <row r="2042" spans="1:5" ht="3" customHeight="1">
      <c r="A2042" s="54"/>
      <c r="B2042" s="55"/>
      <c r="C2042" s="55"/>
      <c r="D2042" s="56"/>
    </row>
    <row r="2043" spans="1:5" ht="15" customHeight="1">
      <c r="A2043" s="57">
        <v>1982</v>
      </c>
      <c r="B2043" s="55"/>
      <c r="C2043" s="55"/>
      <c r="D2043" s="56"/>
    </row>
    <row r="2044" spans="1:5" ht="15" customHeight="1">
      <c r="A2044" s="69"/>
      <c r="B2044" s="78"/>
      <c r="C2044" s="78"/>
      <c r="D2044" s="79"/>
      <c r="E2044" s="60"/>
    </row>
    <row r="2045" spans="1:5" ht="15" customHeight="1">
      <c r="A2045" s="70" t="s">
        <v>151</v>
      </c>
      <c r="B2045" s="58">
        <v>2392849</v>
      </c>
      <c r="C2045" s="58">
        <v>2166</v>
      </c>
      <c r="D2045" s="62">
        <v>90.5197110223002</v>
      </c>
      <c r="E2045" s="60"/>
    </row>
    <row r="2046" spans="1:5" ht="15" customHeight="1">
      <c r="A2046" s="71" t="s">
        <v>101</v>
      </c>
      <c r="B2046" s="72">
        <v>21567</v>
      </c>
      <c r="C2046" s="72">
        <v>14</v>
      </c>
      <c r="D2046" s="73">
        <v>64.913988964621879</v>
      </c>
      <c r="E2046" s="60"/>
    </row>
    <row r="2047" spans="1:5" ht="15" customHeight="1">
      <c r="A2047" s="71" t="s">
        <v>102</v>
      </c>
      <c r="B2047" s="72">
        <v>39445</v>
      </c>
      <c r="C2047" s="72">
        <v>16</v>
      </c>
      <c r="D2047" s="73">
        <v>40.562808974521481</v>
      </c>
      <c r="E2047" s="60"/>
    </row>
    <row r="2048" spans="1:5" ht="15" customHeight="1">
      <c r="A2048" s="71" t="s">
        <v>103</v>
      </c>
      <c r="B2048" s="72">
        <v>7537</v>
      </c>
      <c r="C2048" s="72">
        <v>3</v>
      </c>
      <c r="D2048" s="73">
        <v>39.803635398699747</v>
      </c>
      <c r="E2048" s="60"/>
    </row>
    <row r="2049" spans="1:5" ht="15" customHeight="1">
      <c r="A2049" s="71" t="s">
        <v>104</v>
      </c>
      <c r="B2049" s="72">
        <v>14698</v>
      </c>
      <c r="C2049" s="72">
        <v>16</v>
      </c>
      <c r="D2049" s="73">
        <v>108.85834807456797</v>
      </c>
      <c r="E2049" s="60"/>
    </row>
    <row r="2050" spans="1:5" ht="15" customHeight="1">
      <c r="A2050" s="71" t="s">
        <v>105</v>
      </c>
      <c r="B2050" s="72">
        <v>59194</v>
      </c>
      <c r="C2050" s="72">
        <v>31</v>
      </c>
      <c r="D2050" s="73">
        <v>52.370172652633713</v>
      </c>
      <c r="E2050" s="60"/>
    </row>
    <row r="2051" spans="1:5" ht="15" customHeight="1">
      <c r="A2051" s="71" t="s">
        <v>106</v>
      </c>
      <c r="B2051" s="72">
        <v>11823</v>
      </c>
      <c r="C2051" s="72">
        <v>7</v>
      </c>
      <c r="D2051" s="73">
        <v>59.206631142687975</v>
      </c>
      <c r="E2051" s="60"/>
    </row>
    <row r="2052" spans="1:5" ht="15" customHeight="1">
      <c r="A2052" s="71" t="s">
        <v>107</v>
      </c>
      <c r="B2052" s="72">
        <v>74542</v>
      </c>
      <c r="C2052" s="72">
        <v>116</v>
      </c>
      <c r="D2052" s="73">
        <v>155.61696761557243</v>
      </c>
      <c r="E2052" s="60"/>
    </row>
    <row r="2053" spans="1:5" ht="15" customHeight="1">
      <c r="A2053" s="71" t="s">
        <v>108</v>
      </c>
      <c r="B2053" s="72">
        <v>64098</v>
      </c>
      <c r="C2053" s="72">
        <v>66</v>
      </c>
      <c r="D2053" s="73">
        <v>102.9673312739867</v>
      </c>
      <c r="E2053" s="60"/>
    </row>
    <row r="2054" spans="1:5" ht="15" customHeight="1">
      <c r="A2054" s="71" t="s">
        <v>109</v>
      </c>
      <c r="B2054" s="72">
        <v>281168</v>
      </c>
      <c r="C2054" s="72">
        <v>156</v>
      </c>
      <c r="D2054" s="73">
        <v>55.482842997780686</v>
      </c>
      <c r="E2054" s="60"/>
    </row>
    <row r="2055" spans="1:5" ht="15" customHeight="1">
      <c r="A2055" s="71" t="s">
        <v>110</v>
      </c>
      <c r="B2055" s="72">
        <v>44309</v>
      </c>
      <c r="C2055" s="72">
        <v>23</v>
      </c>
      <c r="D2055" s="73">
        <v>51.90819020966395</v>
      </c>
      <c r="E2055" s="60"/>
    </row>
    <row r="2056" spans="1:5" ht="15" customHeight="1">
      <c r="A2056" s="71" t="s">
        <v>111</v>
      </c>
      <c r="B2056" s="72">
        <v>124901</v>
      </c>
      <c r="C2056" s="72">
        <v>147</v>
      </c>
      <c r="D2056" s="73">
        <v>117.69321302471559</v>
      </c>
      <c r="E2056" s="60"/>
    </row>
    <row r="2057" spans="1:5" ht="15" customHeight="1">
      <c r="A2057" s="71" t="s">
        <v>112</v>
      </c>
      <c r="B2057" s="72">
        <v>80334</v>
      </c>
      <c r="C2057" s="72">
        <v>99</v>
      </c>
      <c r="D2057" s="73">
        <v>123.23549182164464</v>
      </c>
      <c r="E2057" s="60"/>
    </row>
    <row r="2058" spans="1:5" ht="15" customHeight="1">
      <c r="A2058" s="71" t="s">
        <v>113</v>
      </c>
      <c r="B2058" s="72">
        <v>72647</v>
      </c>
      <c r="C2058" s="72">
        <v>86</v>
      </c>
      <c r="D2058" s="73">
        <v>118.38066265640701</v>
      </c>
      <c r="E2058" s="60"/>
    </row>
    <row r="2059" spans="1:5" ht="15" customHeight="1">
      <c r="A2059" s="71" t="s">
        <v>114</v>
      </c>
      <c r="B2059" s="72">
        <v>168270</v>
      </c>
      <c r="C2059" s="72">
        <v>67</v>
      </c>
      <c r="D2059" s="73">
        <v>39.816960836750461</v>
      </c>
      <c r="E2059" s="60"/>
    </row>
    <row r="2060" spans="1:5" ht="15" customHeight="1">
      <c r="A2060" s="71" t="s">
        <v>115</v>
      </c>
      <c r="B2060" s="72">
        <v>233297</v>
      </c>
      <c r="C2060" s="72">
        <v>255</v>
      </c>
      <c r="D2060" s="73">
        <v>109.30273428290977</v>
      </c>
      <c r="E2060" s="60"/>
    </row>
    <row r="2061" spans="1:5" ht="15" customHeight="1">
      <c r="A2061" s="71" t="s">
        <v>116</v>
      </c>
      <c r="B2061" s="72">
        <v>116605</v>
      </c>
      <c r="C2061" s="72">
        <v>114</v>
      </c>
      <c r="D2061" s="73">
        <v>97.765962008490206</v>
      </c>
      <c r="E2061" s="60"/>
    </row>
    <row r="2062" spans="1:5" ht="15" customHeight="1">
      <c r="A2062" s="71" t="s">
        <v>117</v>
      </c>
      <c r="B2062" s="72">
        <v>33510</v>
      </c>
      <c r="C2062" s="72">
        <v>28</v>
      </c>
      <c r="D2062" s="73">
        <v>83.557147120262613</v>
      </c>
      <c r="E2062" s="60"/>
    </row>
    <row r="2063" spans="1:5" ht="15" customHeight="1">
      <c r="A2063" s="71" t="s">
        <v>118</v>
      </c>
      <c r="B2063" s="72">
        <v>26130</v>
      </c>
      <c r="C2063" s="72">
        <v>18</v>
      </c>
      <c r="D2063" s="73">
        <v>68.886337543053955</v>
      </c>
      <c r="E2063" s="60"/>
    </row>
    <row r="2064" spans="1:5" ht="15" customHeight="1">
      <c r="A2064" s="71" t="s">
        <v>119</v>
      </c>
      <c r="B2064" s="72">
        <v>80422</v>
      </c>
      <c r="C2064" s="72">
        <v>19</v>
      </c>
      <c r="D2064" s="73">
        <v>23.625376140856979</v>
      </c>
      <c r="E2064" s="60"/>
    </row>
    <row r="2065" spans="1:5" ht="15" customHeight="1">
      <c r="A2065" s="71" t="s">
        <v>120</v>
      </c>
      <c r="B2065" s="72">
        <v>87606</v>
      </c>
      <c r="C2065" s="72">
        <v>140</v>
      </c>
      <c r="D2065" s="73">
        <v>159.8064059539301</v>
      </c>
      <c r="E2065" s="60"/>
    </row>
    <row r="2066" spans="1:5" ht="15" customHeight="1">
      <c r="A2066" s="71" t="s">
        <v>121</v>
      </c>
      <c r="B2066" s="72">
        <v>122708</v>
      </c>
      <c r="C2066" s="72">
        <v>172</v>
      </c>
      <c r="D2066" s="73">
        <v>140.17016005476415</v>
      </c>
      <c r="E2066" s="60"/>
    </row>
    <row r="2067" spans="1:5" ht="15" customHeight="1">
      <c r="A2067" s="71" t="s">
        <v>122</v>
      </c>
      <c r="B2067" s="72">
        <v>32054</v>
      </c>
      <c r="C2067" s="72">
        <v>35</v>
      </c>
      <c r="D2067" s="73">
        <v>109.19074062519499</v>
      </c>
      <c r="E2067" s="60"/>
    </row>
    <row r="2068" spans="1:5" ht="15" customHeight="1">
      <c r="A2068" s="71" t="s">
        <v>123</v>
      </c>
      <c r="B2068" s="72">
        <v>10513</v>
      </c>
      <c r="C2068" s="72">
        <v>10</v>
      </c>
      <c r="D2068" s="73">
        <v>95.12032721392562</v>
      </c>
      <c r="E2068" s="60"/>
    </row>
    <row r="2069" spans="1:5" ht="15" customHeight="1">
      <c r="A2069" s="71" t="s">
        <v>124</v>
      </c>
      <c r="B2069" s="72">
        <v>63875</v>
      </c>
      <c r="C2069" s="72">
        <v>67</v>
      </c>
      <c r="D2069" s="73">
        <v>104.89236790606654</v>
      </c>
      <c r="E2069" s="60"/>
    </row>
    <row r="2070" spans="1:5" ht="15" customHeight="1">
      <c r="A2070" s="71" t="s">
        <v>125</v>
      </c>
      <c r="B2070" s="72">
        <v>67759</v>
      </c>
      <c r="C2070" s="72">
        <v>39</v>
      </c>
      <c r="D2070" s="73">
        <v>57.556929706754822</v>
      </c>
      <c r="E2070" s="60"/>
    </row>
    <row r="2071" spans="1:5" ht="15" customHeight="1">
      <c r="A2071" s="71" t="s">
        <v>126</v>
      </c>
      <c r="B2071" s="72">
        <v>50592</v>
      </c>
      <c r="C2071" s="72">
        <v>37</v>
      </c>
      <c r="D2071" s="73">
        <v>73.134092346616072</v>
      </c>
      <c r="E2071" s="60"/>
    </row>
    <row r="2072" spans="1:5" ht="15" customHeight="1">
      <c r="A2072" s="71" t="s">
        <v>127</v>
      </c>
      <c r="B2072" s="72">
        <v>44217</v>
      </c>
      <c r="C2072" s="72">
        <v>45</v>
      </c>
      <c r="D2072" s="73">
        <v>101.77081213108082</v>
      </c>
      <c r="E2072" s="60"/>
    </row>
    <row r="2073" spans="1:5" ht="15" customHeight="1">
      <c r="A2073" s="71" t="s">
        <v>128</v>
      </c>
      <c r="B2073" s="72">
        <v>65918</v>
      </c>
      <c r="C2073" s="72">
        <v>33</v>
      </c>
      <c r="D2073" s="73">
        <v>50.062198489031829</v>
      </c>
      <c r="E2073" s="60"/>
    </row>
    <row r="2074" spans="1:5" ht="15" customHeight="1">
      <c r="A2074" s="71" t="s">
        <v>129</v>
      </c>
      <c r="B2074" s="72">
        <v>25613</v>
      </c>
      <c r="C2074" s="72">
        <v>20</v>
      </c>
      <c r="D2074" s="73">
        <v>78.085347284582056</v>
      </c>
      <c r="E2074" s="60"/>
    </row>
    <row r="2075" spans="1:5" ht="15" customHeight="1">
      <c r="A2075" s="71" t="s">
        <v>130</v>
      </c>
      <c r="B2075" s="72">
        <v>180114</v>
      </c>
      <c r="C2075" s="72">
        <v>217</v>
      </c>
      <c r="D2075" s="73">
        <v>120.47925202927036</v>
      </c>
      <c r="E2075" s="60"/>
    </row>
    <row r="2076" spans="1:5" ht="15" customHeight="1">
      <c r="A2076" s="71" t="s">
        <v>131</v>
      </c>
      <c r="B2076" s="72">
        <v>40995</v>
      </c>
      <c r="C2076" s="72">
        <v>28</v>
      </c>
      <c r="D2076" s="73">
        <v>68.301012318575445</v>
      </c>
      <c r="E2076" s="60"/>
    </row>
    <row r="2077" spans="1:5" ht="15" customHeight="1">
      <c r="A2077" s="71" t="s">
        <v>132</v>
      </c>
      <c r="B2077" s="72">
        <v>39010</v>
      </c>
      <c r="C2077" s="72">
        <v>38</v>
      </c>
      <c r="D2077" s="73">
        <v>97.410920276852082</v>
      </c>
      <c r="E2077" s="60"/>
    </row>
    <row r="2078" spans="1:5" ht="15" customHeight="1">
      <c r="A2078" s="71" t="s">
        <v>152</v>
      </c>
      <c r="B2078" s="72">
        <v>836</v>
      </c>
      <c r="C2078" s="72">
        <v>2</v>
      </c>
      <c r="D2078" s="73">
        <v>239.23444976076553</v>
      </c>
      <c r="E2078" s="60"/>
    </row>
    <row r="2079" spans="1:5" ht="15" customHeight="1">
      <c r="A2079" s="71" t="s">
        <v>55</v>
      </c>
      <c r="B2079" s="72">
        <v>6542</v>
      </c>
      <c r="C2079" s="72">
        <v>2</v>
      </c>
      <c r="D2079" s="73">
        <v>30.571690614490979</v>
      </c>
      <c r="E2079" s="60"/>
    </row>
    <row r="2080" spans="1:5" ht="15" customHeight="1">
      <c r="A2080" s="71"/>
      <c r="B2080" s="72"/>
      <c r="C2080" s="72"/>
      <c r="D2080" s="73"/>
      <c r="E2080" s="60"/>
    </row>
    <row r="2081" spans="1:5" ht="15" customHeight="1">
      <c r="A2081" s="61" t="s">
        <v>99</v>
      </c>
      <c r="B2081" s="66"/>
      <c r="C2081" s="66"/>
      <c r="D2081" s="67"/>
      <c r="E2081" s="60"/>
    </row>
    <row r="2082" spans="1:5" ht="13.5" customHeight="1">
      <c r="A2082" s="40" t="s">
        <v>56</v>
      </c>
      <c r="B2082" s="41"/>
      <c r="C2082" s="41"/>
      <c r="D2082" s="42" t="s">
        <v>28</v>
      </c>
    </row>
    <row r="2083" spans="1:5" ht="12.75" customHeight="1">
      <c r="A2083" s="40" t="s">
        <v>58</v>
      </c>
      <c r="B2083" s="41"/>
      <c r="C2083" s="41"/>
      <c r="D2083" s="44"/>
    </row>
    <row r="2084" spans="1:5" ht="12.75" customHeight="1">
      <c r="A2084" s="40" t="s">
        <v>59</v>
      </c>
      <c r="B2084" s="41"/>
      <c r="C2084" s="41"/>
      <c r="D2084" s="44"/>
    </row>
    <row r="2085" spans="1:5" ht="12.75" customHeight="1">
      <c r="A2085" s="40" t="s">
        <v>678</v>
      </c>
      <c r="B2085" s="41"/>
      <c r="C2085" s="41"/>
      <c r="D2085" s="44"/>
    </row>
    <row r="2086" spans="1:5" ht="3" customHeight="1">
      <c r="A2086" s="45"/>
      <c r="B2086" s="45"/>
      <c r="C2086" s="45"/>
      <c r="D2086" s="46"/>
    </row>
    <row r="2087" spans="1:5" ht="3" customHeight="1">
      <c r="A2087" s="47"/>
      <c r="B2087" s="48"/>
      <c r="C2087" s="48"/>
      <c r="D2087" s="49"/>
    </row>
    <row r="2088" spans="1:5" ht="15" customHeight="1">
      <c r="A2088" s="1001" t="s">
        <v>696</v>
      </c>
      <c r="B2088" s="50" t="s">
        <v>61</v>
      </c>
      <c r="C2088" s="50" t="s">
        <v>62</v>
      </c>
      <c r="D2088" s="51" t="s">
        <v>63</v>
      </c>
    </row>
    <row r="2089" spans="1:5" ht="15" customHeight="1">
      <c r="A2089" s="1002"/>
      <c r="B2089" s="50" t="s">
        <v>64</v>
      </c>
      <c r="C2089" s="50" t="s">
        <v>65</v>
      </c>
      <c r="D2089" s="945" t="s">
        <v>861</v>
      </c>
    </row>
    <row r="2090" spans="1:5" ht="15" customHeight="1">
      <c r="A2090" s="1002"/>
      <c r="B2090" s="50"/>
      <c r="C2090" s="876" t="s">
        <v>803</v>
      </c>
      <c r="D2090" s="945" t="s">
        <v>862</v>
      </c>
    </row>
    <row r="2091" spans="1:5" ht="3" customHeight="1">
      <c r="A2091" s="52"/>
      <c r="B2091" s="52"/>
      <c r="C2091" s="52"/>
      <c r="D2091" s="53"/>
    </row>
    <row r="2092" spans="1:5" ht="3" customHeight="1">
      <c r="A2092" s="54"/>
      <c r="B2092" s="55"/>
      <c r="C2092" s="55"/>
      <c r="D2092" s="56"/>
    </row>
    <row r="2093" spans="1:5" ht="15" customHeight="1">
      <c r="A2093" s="57">
        <v>1983</v>
      </c>
      <c r="B2093" s="55"/>
      <c r="C2093" s="55"/>
      <c r="D2093" s="56"/>
    </row>
    <row r="2094" spans="1:5" ht="15" customHeight="1">
      <c r="A2094" s="69"/>
      <c r="B2094" s="78"/>
      <c r="C2094" s="78"/>
      <c r="D2094" s="79"/>
      <c r="E2094" s="60"/>
    </row>
    <row r="2095" spans="1:5" ht="15" customHeight="1">
      <c r="A2095" s="70" t="s">
        <v>151</v>
      </c>
      <c r="B2095" s="58">
        <v>2609088</v>
      </c>
      <c r="C2095" s="58">
        <v>2133</v>
      </c>
      <c r="D2095" s="62">
        <v>81.752704393259251</v>
      </c>
      <c r="E2095" s="60"/>
    </row>
    <row r="2096" spans="1:5" ht="15" customHeight="1">
      <c r="A2096" s="71" t="s">
        <v>101</v>
      </c>
      <c r="B2096" s="72">
        <v>22380</v>
      </c>
      <c r="C2096" s="72">
        <v>16</v>
      </c>
      <c r="D2096" s="73">
        <v>71.492403932082212</v>
      </c>
      <c r="E2096" s="60"/>
    </row>
    <row r="2097" spans="1:5" ht="15" customHeight="1">
      <c r="A2097" s="71" t="s">
        <v>102</v>
      </c>
      <c r="B2097" s="72">
        <v>42554</v>
      </c>
      <c r="C2097" s="72">
        <v>13</v>
      </c>
      <c r="D2097" s="73">
        <v>30.549419561028341</v>
      </c>
      <c r="E2097" s="60"/>
    </row>
    <row r="2098" spans="1:5" ht="15" customHeight="1">
      <c r="A2098" s="71" t="s">
        <v>103</v>
      </c>
      <c r="B2098" s="72">
        <v>8687</v>
      </c>
      <c r="C2098" s="72">
        <v>3</v>
      </c>
      <c r="D2098" s="73">
        <v>34.534361689881436</v>
      </c>
      <c r="E2098" s="60"/>
    </row>
    <row r="2099" spans="1:5" ht="15" customHeight="1">
      <c r="A2099" s="71" t="s">
        <v>104</v>
      </c>
      <c r="B2099" s="72">
        <v>15201</v>
      </c>
      <c r="C2099" s="72">
        <v>18</v>
      </c>
      <c r="D2099" s="73">
        <v>118.41326228537595</v>
      </c>
      <c r="E2099" s="60"/>
    </row>
    <row r="2100" spans="1:5" ht="15" customHeight="1">
      <c r="A2100" s="71" t="s">
        <v>105</v>
      </c>
      <c r="B2100" s="72">
        <v>63488</v>
      </c>
      <c r="C2100" s="72">
        <v>34</v>
      </c>
      <c r="D2100" s="73">
        <v>53.553427419354833</v>
      </c>
      <c r="E2100" s="60"/>
    </row>
    <row r="2101" spans="1:5" ht="15" customHeight="1">
      <c r="A2101" s="71" t="s">
        <v>106</v>
      </c>
      <c r="B2101" s="72">
        <v>14496</v>
      </c>
      <c r="C2101" s="72">
        <v>3</v>
      </c>
      <c r="D2101" s="73">
        <v>20.695364238410598</v>
      </c>
      <c r="E2101" s="60"/>
    </row>
    <row r="2102" spans="1:5" ht="15" customHeight="1">
      <c r="A2102" s="71" t="s">
        <v>107</v>
      </c>
      <c r="B2102" s="72">
        <v>77556</v>
      </c>
      <c r="C2102" s="72">
        <v>86</v>
      </c>
      <c r="D2102" s="73">
        <v>110.8876166898757</v>
      </c>
      <c r="E2102" s="60"/>
    </row>
    <row r="2103" spans="1:5" ht="15" customHeight="1">
      <c r="A2103" s="71" t="s">
        <v>108</v>
      </c>
      <c r="B2103" s="72">
        <v>64623</v>
      </c>
      <c r="C2103" s="72">
        <v>60</v>
      </c>
      <c r="D2103" s="73">
        <v>92.846200269253984</v>
      </c>
      <c r="E2103" s="60"/>
    </row>
    <row r="2104" spans="1:5" ht="15" customHeight="1">
      <c r="A2104" s="71" t="s">
        <v>109</v>
      </c>
      <c r="B2104" s="72">
        <v>289533</v>
      </c>
      <c r="C2104" s="72">
        <v>146</v>
      </c>
      <c r="D2104" s="73">
        <v>50.426030884216999</v>
      </c>
      <c r="E2104" s="60"/>
    </row>
    <row r="2105" spans="1:5" ht="15" customHeight="1">
      <c r="A2105" s="71" t="s">
        <v>110</v>
      </c>
      <c r="B2105" s="72">
        <v>48688</v>
      </c>
      <c r="C2105" s="72">
        <v>27</v>
      </c>
      <c r="D2105" s="73">
        <v>55.455142951035171</v>
      </c>
      <c r="E2105" s="60"/>
    </row>
    <row r="2106" spans="1:5" ht="15" customHeight="1">
      <c r="A2106" s="71" t="s">
        <v>111</v>
      </c>
      <c r="B2106" s="72">
        <v>129180</v>
      </c>
      <c r="C2106" s="72">
        <v>121</v>
      </c>
      <c r="D2106" s="73">
        <v>93.667750425762506</v>
      </c>
      <c r="E2106" s="60"/>
    </row>
    <row r="2107" spans="1:5" ht="15" customHeight="1">
      <c r="A2107" s="71" t="s">
        <v>112</v>
      </c>
      <c r="B2107" s="72">
        <v>94936</v>
      </c>
      <c r="C2107" s="72">
        <v>87</v>
      </c>
      <c r="D2107" s="73">
        <v>91.640684250442405</v>
      </c>
      <c r="E2107" s="60"/>
    </row>
    <row r="2108" spans="1:5" ht="15" customHeight="1">
      <c r="A2108" s="71" t="s">
        <v>113</v>
      </c>
      <c r="B2108" s="72">
        <v>78193</v>
      </c>
      <c r="C2108" s="72">
        <v>93</v>
      </c>
      <c r="D2108" s="73">
        <v>118.93647768981877</v>
      </c>
      <c r="E2108" s="60"/>
    </row>
    <row r="2109" spans="1:5" ht="15" customHeight="1">
      <c r="A2109" s="71" t="s">
        <v>114</v>
      </c>
      <c r="B2109" s="72">
        <v>178765</v>
      </c>
      <c r="C2109" s="72">
        <v>68</v>
      </c>
      <c r="D2109" s="73">
        <v>38.038765977680193</v>
      </c>
      <c r="E2109" s="60"/>
    </row>
    <row r="2110" spans="1:5" ht="15" customHeight="1">
      <c r="A2110" s="71" t="s">
        <v>115</v>
      </c>
      <c r="B2110" s="72">
        <v>271607</v>
      </c>
      <c r="C2110" s="72">
        <v>290</v>
      </c>
      <c r="D2110" s="73">
        <v>106.77191677681355</v>
      </c>
      <c r="E2110" s="60"/>
    </row>
    <row r="2111" spans="1:5" ht="15" customHeight="1">
      <c r="A2111" s="71" t="s">
        <v>116</v>
      </c>
      <c r="B2111" s="72">
        <v>123872</v>
      </c>
      <c r="C2111" s="72">
        <v>117</v>
      </c>
      <c r="D2111" s="73">
        <v>94.452337897184194</v>
      </c>
      <c r="E2111" s="60"/>
    </row>
    <row r="2112" spans="1:5" ht="15" customHeight="1">
      <c r="A2112" s="71" t="s">
        <v>117</v>
      </c>
      <c r="B2112" s="72">
        <v>44828</v>
      </c>
      <c r="C2112" s="72">
        <v>19</v>
      </c>
      <c r="D2112" s="73">
        <v>42.384224145623271</v>
      </c>
      <c r="E2112" s="60"/>
    </row>
    <row r="2113" spans="1:5" ht="15" customHeight="1">
      <c r="A2113" s="71" t="s">
        <v>118</v>
      </c>
      <c r="B2113" s="72">
        <v>26515</v>
      </c>
      <c r="C2113" s="72">
        <v>18</v>
      </c>
      <c r="D2113" s="73">
        <v>67.886102206298318</v>
      </c>
      <c r="E2113" s="60"/>
    </row>
    <row r="2114" spans="1:5" ht="15" customHeight="1">
      <c r="A2114" s="71" t="s">
        <v>119</v>
      </c>
      <c r="B2114" s="72">
        <v>86225</v>
      </c>
      <c r="C2114" s="72">
        <v>11</v>
      </c>
      <c r="D2114" s="73">
        <v>12.757320962597854</v>
      </c>
      <c r="E2114" s="60"/>
    </row>
    <row r="2115" spans="1:5" ht="15" customHeight="1">
      <c r="A2115" s="71" t="s">
        <v>120</v>
      </c>
      <c r="B2115" s="72">
        <v>104726</v>
      </c>
      <c r="C2115" s="72">
        <v>169</v>
      </c>
      <c r="D2115" s="73">
        <v>161.37348891392779</v>
      </c>
      <c r="E2115" s="60"/>
    </row>
    <row r="2116" spans="1:5" ht="15" customHeight="1">
      <c r="A2116" s="71" t="s">
        <v>121</v>
      </c>
      <c r="B2116" s="72">
        <v>129707</v>
      </c>
      <c r="C2116" s="72">
        <v>197</v>
      </c>
      <c r="D2116" s="73">
        <v>151.8807774445481</v>
      </c>
      <c r="E2116" s="60"/>
    </row>
    <row r="2117" spans="1:5" ht="15" customHeight="1">
      <c r="A2117" s="71" t="s">
        <v>122</v>
      </c>
      <c r="B2117" s="72">
        <v>34976</v>
      </c>
      <c r="C2117" s="72">
        <v>32</v>
      </c>
      <c r="D2117" s="73">
        <v>91.491308325709056</v>
      </c>
      <c r="E2117" s="60"/>
    </row>
    <row r="2118" spans="1:5" ht="15" customHeight="1">
      <c r="A2118" s="71" t="s">
        <v>123</v>
      </c>
      <c r="B2118" s="72">
        <v>10827</v>
      </c>
      <c r="C2118" s="72">
        <v>5</v>
      </c>
      <c r="D2118" s="73">
        <v>46.180844185831717</v>
      </c>
      <c r="E2118" s="60"/>
    </row>
    <row r="2119" spans="1:5" ht="15" customHeight="1">
      <c r="A2119" s="71" t="s">
        <v>124</v>
      </c>
      <c r="B2119" s="72">
        <v>72875</v>
      </c>
      <c r="C2119" s="72">
        <v>65</v>
      </c>
      <c r="D2119" s="73">
        <v>89.193825042881642</v>
      </c>
      <c r="E2119" s="60"/>
    </row>
    <row r="2120" spans="1:5" ht="15" customHeight="1">
      <c r="A2120" s="71" t="s">
        <v>125</v>
      </c>
      <c r="B2120" s="72">
        <v>79761</v>
      </c>
      <c r="C2120" s="72">
        <v>34</v>
      </c>
      <c r="D2120" s="73">
        <v>42.627349205752189</v>
      </c>
      <c r="E2120" s="60"/>
    </row>
    <row r="2121" spans="1:5" ht="15" customHeight="1">
      <c r="A2121" s="71" t="s">
        <v>126</v>
      </c>
      <c r="B2121" s="72">
        <v>51327</v>
      </c>
      <c r="C2121" s="72">
        <v>32</v>
      </c>
      <c r="D2121" s="73">
        <v>62.345354296958718</v>
      </c>
      <c r="E2121" s="60"/>
    </row>
    <row r="2122" spans="1:5" ht="15" customHeight="1">
      <c r="A2122" s="71" t="s">
        <v>127</v>
      </c>
      <c r="B2122" s="72">
        <v>57826</v>
      </c>
      <c r="C2122" s="72">
        <v>49</v>
      </c>
      <c r="D2122" s="73">
        <v>84.736969529277488</v>
      </c>
      <c r="E2122" s="60"/>
    </row>
    <row r="2123" spans="1:5" ht="15" customHeight="1">
      <c r="A2123" s="71" t="s">
        <v>128</v>
      </c>
      <c r="B2123" s="72">
        <v>69586</v>
      </c>
      <c r="C2123" s="72">
        <v>37</v>
      </c>
      <c r="D2123" s="73">
        <v>53.171614980024721</v>
      </c>
      <c r="E2123" s="60"/>
    </row>
    <row r="2124" spans="1:5" ht="15" customHeight="1">
      <c r="A2124" s="71" t="s">
        <v>129</v>
      </c>
      <c r="B2124" s="72">
        <v>28854</v>
      </c>
      <c r="C2124" s="72">
        <v>30</v>
      </c>
      <c r="D2124" s="73">
        <v>103.9717196922437</v>
      </c>
      <c r="E2124" s="60"/>
    </row>
    <row r="2125" spans="1:5" ht="15" customHeight="1">
      <c r="A2125" s="71" t="s">
        <v>130</v>
      </c>
      <c r="B2125" s="72">
        <v>201246</v>
      </c>
      <c r="C2125" s="72">
        <v>203</v>
      </c>
      <c r="D2125" s="73">
        <v>100.87157011816385</v>
      </c>
      <c r="E2125" s="60"/>
    </row>
    <row r="2126" spans="1:5" ht="15" customHeight="1">
      <c r="A2126" s="71" t="s">
        <v>131</v>
      </c>
      <c r="B2126" s="72">
        <v>41285</v>
      </c>
      <c r="C2126" s="72">
        <v>24</v>
      </c>
      <c r="D2126" s="73">
        <v>58.132493641758508</v>
      </c>
      <c r="E2126" s="60"/>
    </row>
    <row r="2127" spans="1:5" ht="15" customHeight="1">
      <c r="A2127" s="71" t="s">
        <v>132</v>
      </c>
      <c r="B2127" s="72">
        <v>42414</v>
      </c>
      <c r="C2127" s="72">
        <v>26</v>
      </c>
      <c r="D2127" s="73">
        <v>61.300513981232612</v>
      </c>
      <c r="E2127" s="60"/>
    </row>
    <row r="2128" spans="1:5" ht="15" customHeight="1">
      <c r="A2128" s="71" t="s">
        <v>152</v>
      </c>
      <c r="B2128" s="72">
        <v>1066</v>
      </c>
      <c r="C2128" s="72">
        <v>0</v>
      </c>
      <c r="D2128" s="73">
        <v>0</v>
      </c>
      <c r="E2128" s="60"/>
    </row>
    <row r="2129" spans="1:5" ht="15" customHeight="1">
      <c r="A2129" s="71" t="s">
        <v>55</v>
      </c>
      <c r="B2129" s="72">
        <v>1285</v>
      </c>
      <c r="C2129" s="72">
        <v>0</v>
      </c>
      <c r="D2129" s="73">
        <v>0</v>
      </c>
      <c r="E2129" s="60"/>
    </row>
    <row r="2130" spans="1:5" ht="15" customHeight="1">
      <c r="A2130" s="71"/>
      <c r="B2130" s="72"/>
      <c r="C2130" s="72"/>
      <c r="D2130" s="73"/>
      <c r="E2130" s="60"/>
    </row>
    <row r="2131" spans="1:5" ht="15" customHeight="1">
      <c r="A2131" s="61" t="s">
        <v>99</v>
      </c>
      <c r="B2131" s="66"/>
      <c r="C2131" s="66"/>
      <c r="D2131" s="67"/>
      <c r="E2131" s="60"/>
    </row>
    <row r="2132" spans="1:5" ht="13.5" customHeight="1">
      <c r="A2132" s="40" t="s">
        <v>56</v>
      </c>
      <c r="B2132" s="41"/>
      <c r="C2132" s="41"/>
      <c r="D2132" s="42" t="s">
        <v>28</v>
      </c>
    </row>
    <row r="2133" spans="1:5" ht="12.75" customHeight="1">
      <c r="A2133" s="40" t="s">
        <v>58</v>
      </c>
      <c r="B2133" s="41"/>
      <c r="C2133" s="41"/>
      <c r="D2133" s="44"/>
    </row>
    <row r="2134" spans="1:5" ht="12.75" customHeight="1">
      <c r="A2134" s="40" t="s">
        <v>59</v>
      </c>
      <c r="B2134" s="41"/>
      <c r="C2134" s="41"/>
      <c r="D2134" s="44"/>
    </row>
    <row r="2135" spans="1:5" ht="12.75" customHeight="1">
      <c r="A2135" s="40" t="s">
        <v>678</v>
      </c>
      <c r="B2135" s="41"/>
      <c r="C2135" s="41"/>
      <c r="D2135" s="44"/>
    </row>
    <row r="2136" spans="1:5" ht="3" customHeight="1">
      <c r="A2136" s="45"/>
      <c r="B2136" s="45"/>
      <c r="C2136" s="45"/>
      <c r="D2136" s="46"/>
    </row>
    <row r="2137" spans="1:5" ht="3" customHeight="1">
      <c r="A2137" s="47"/>
      <c r="B2137" s="48"/>
      <c r="C2137" s="48"/>
      <c r="D2137" s="49"/>
    </row>
    <row r="2138" spans="1:5" ht="15" customHeight="1">
      <c r="A2138" s="1001" t="s">
        <v>696</v>
      </c>
      <c r="B2138" s="50" t="s">
        <v>61</v>
      </c>
      <c r="C2138" s="50" t="s">
        <v>62</v>
      </c>
      <c r="D2138" s="51" t="s">
        <v>63</v>
      </c>
    </row>
    <row r="2139" spans="1:5" ht="15" customHeight="1">
      <c r="A2139" s="1002"/>
      <c r="B2139" s="50" t="s">
        <v>64</v>
      </c>
      <c r="C2139" s="50" t="s">
        <v>65</v>
      </c>
      <c r="D2139" s="945" t="s">
        <v>861</v>
      </c>
    </row>
    <row r="2140" spans="1:5" ht="15" customHeight="1">
      <c r="A2140" s="1002"/>
      <c r="B2140" s="50"/>
      <c r="C2140" s="876" t="s">
        <v>803</v>
      </c>
      <c r="D2140" s="945" t="s">
        <v>862</v>
      </c>
    </row>
    <row r="2141" spans="1:5" ht="3" customHeight="1">
      <c r="A2141" s="52"/>
      <c r="B2141" s="52"/>
      <c r="C2141" s="52"/>
      <c r="D2141" s="53"/>
    </row>
    <row r="2142" spans="1:5" ht="3" customHeight="1">
      <c r="A2142" s="54"/>
      <c r="B2142" s="55"/>
      <c r="C2142" s="55"/>
      <c r="D2142" s="56"/>
    </row>
    <row r="2143" spans="1:5" ht="15" customHeight="1">
      <c r="A2143" s="57">
        <v>1984</v>
      </c>
      <c r="B2143" s="55"/>
      <c r="C2143" s="55"/>
      <c r="D2143" s="56"/>
    </row>
    <row r="2144" spans="1:5" ht="15" customHeight="1">
      <c r="A2144" s="69"/>
      <c r="B2144" s="78"/>
      <c r="C2144" s="78"/>
      <c r="D2144" s="79"/>
      <c r="E2144" s="60"/>
    </row>
    <row r="2145" spans="1:5" ht="15" customHeight="1">
      <c r="A2145" s="70" t="s">
        <v>151</v>
      </c>
      <c r="B2145" s="58">
        <v>2511894</v>
      </c>
      <c r="C2145" s="58">
        <v>2074</v>
      </c>
      <c r="D2145" s="62">
        <v>82.567178392081829</v>
      </c>
      <c r="E2145" s="60"/>
    </row>
    <row r="2146" spans="1:5" ht="15" customHeight="1">
      <c r="A2146" s="71" t="s">
        <v>101</v>
      </c>
      <c r="B2146" s="72">
        <v>20996</v>
      </c>
      <c r="C2146" s="72">
        <v>13</v>
      </c>
      <c r="D2146" s="73">
        <v>61.916555534387506</v>
      </c>
      <c r="E2146" s="60"/>
    </row>
    <row r="2147" spans="1:5" ht="15" customHeight="1">
      <c r="A2147" s="71" t="s">
        <v>102</v>
      </c>
      <c r="B2147" s="72">
        <v>38691</v>
      </c>
      <c r="C2147" s="72">
        <v>12</v>
      </c>
      <c r="D2147" s="73">
        <v>31.014964720477629</v>
      </c>
      <c r="E2147" s="60"/>
    </row>
    <row r="2148" spans="1:5" ht="15" customHeight="1">
      <c r="A2148" s="71" t="s">
        <v>103</v>
      </c>
      <c r="B2148" s="72">
        <v>7447</v>
      </c>
      <c r="C2148" s="72">
        <v>4</v>
      </c>
      <c r="D2148" s="73">
        <v>53.712904525312204</v>
      </c>
      <c r="E2148" s="60"/>
    </row>
    <row r="2149" spans="1:5" ht="15" customHeight="1">
      <c r="A2149" s="71" t="s">
        <v>104</v>
      </c>
      <c r="B2149" s="72">
        <v>15868</v>
      </c>
      <c r="C2149" s="72">
        <v>10</v>
      </c>
      <c r="D2149" s="73">
        <v>63.01991429291656</v>
      </c>
      <c r="E2149" s="60"/>
    </row>
    <row r="2150" spans="1:5" ht="15" customHeight="1">
      <c r="A2150" s="71" t="s">
        <v>105</v>
      </c>
      <c r="B2150" s="72">
        <v>59071</v>
      </c>
      <c r="C2150" s="72">
        <v>22</v>
      </c>
      <c r="D2150" s="73">
        <v>37.243317363850281</v>
      </c>
      <c r="E2150" s="60"/>
    </row>
    <row r="2151" spans="1:5" ht="15" customHeight="1">
      <c r="A2151" s="71" t="s">
        <v>106</v>
      </c>
      <c r="B2151" s="72">
        <v>11207</v>
      </c>
      <c r="C2151" s="72">
        <v>7</v>
      </c>
      <c r="D2151" s="73">
        <v>62.460961898813238</v>
      </c>
      <c r="E2151" s="60"/>
    </row>
    <row r="2152" spans="1:5" ht="15" customHeight="1">
      <c r="A2152" s="71" t="s">
        <v>107</v>
      </c>
      <c r="B2152" s="72">
        <v>88742</v>
      </c>
      <c r="C2152" s="72">
        <v>108</v>
      </c>
      <c r="D2152" s="73">
        <v>121.70111108606974</v>
      </c>
      <c r="E2152" s="60"/>
    </row>
    <row r="2153" spans="1:5" ht="15" customHeight="1">
      <c r="A2153" s="71" t="s">
        <v>108</v>
      </c>
      <c r="B2153" s="72">
        <v>68107</v>
      </c>
      <c r="C2153" s="72">
        <v>74</v>
      </c>
      <c r="D2153" s="73">
        <v>108.65256141072138</v>
      </c>
      <c r="E2153" s="60"/>
    </row>
    <row r="2154" spans="1:5" ht="15" customHeight="1">
      <c r="A2154" s="71" t="s">
        <v>109</v>
      </c>
      <c r="B2154" s="72">
        <v>271367</v>
      </c>
      <c r="C2154" s="72">
        <v>152</v>
      </c>
      <c r="D2154" s="73">
        <v>56.012706040159635</v>
      </c>
      <c r="E2154" s="60"/>
    </row>
    <row r="2155" spans="1:5" ht="15" customHeight="1">
      <c r="A2155" s="71" t="s">
        <v>110</v>
      </c>
      <c r="B2155" s="72">
        <v>44405</v>
      </c>
      <c r="C2155" s="72">
        <v>19</v>
      </c>
      <c r="D2155" s="73">
        <v>42.787974327215402</v>
      </c>
      <c r="E2155" s="60"/>
    </row>
    <row r="2156" spans="1:5" ht="15" customHeight="1">
      <c r="A2156" s="71" t="s">
        <v>111</v>
      </c>
      <c r="B2156" s="72">
        <v>137542</v>
      </c>
      <c r="C2156" s="72">
        <v>112</v>
      </c>
      <c r="D2156" s="73">
        <v>81.429672390978752</v>
      </c>
      <c r="E2156" s="60"/>
    </row>
    <row r="2157" spans="1:5" ht="15" customHeight="1">
      <c r="A2157" s="71" t="s">
        <v>112</v>
      </c>
      <c r="B2157" s="72">
        <v>61347</v>
      </c>
      <c r="C2157" s="72">
        <v>59</v>
      </c>
      <c r="D2157" s="73">
        <v>96.174222048347929</v>
      </c>
      <c r="E2157" s="60"/>
    </row>
    <row r="2158" spans="1:5" ht="15" customHeight="1">
      <c r="A2158" s="71" t="s">
        <v>113</v>
      </c>
      <c r="B2158" s="72">
        <v>69632</v>
      </c>
      <c r="C2158" s="72">
        <v>83</v>
      </c>
      <c r="D2158" s="73">
        <v>119.19806985294119</v>
      </c>
      <c r="E2158" s="60"/>
    </row>
    <row r="2159" spans="1:5" ht="15" customHeight="1">
      <c r="A2159" s="71" t="s">
        <v>114</v>
      </c>
      <c r="B2159" s="72">
        <v>169270</v>
      </c>
      <c r="C2159" s="72">
        <v>64</v>
      </c>
      <c r="D2159" s="73">
        <v>37.809416907898623</v>
      </c>
      <c r="E2159" s="60"/>
    </row>
    <row r="2160" spans="1:5" ht="15" customHeight="1">
      <c r="A2160" s="71" t="s">
        <v>115</v>
      </c>
      <c r="B2160" s="72">
        <v>271862</v>
      </c>
      <c r="C2160" s="72">
        <v>266</v>
      </c>
      <c r="D2160" s="73">
        <v>97.843758965945966</v>
      </c>
      <c r="E2160" s="60"/>
    </row>
    <row r="2161" spans="1:5" ht="15" customHeight="1">
      <c r="A2161" s="71" t="s">
        <v>116</v>
      </c>
      <c r="B2161" s="72">
        <v>111897</v>
      </c>
      <c r="C2161" s="72">
        <v>99</v>
      </c>
      <c r="D2161" s="73">
        <v>88.474221829003454</v>
      </c>
      <c r="E2161" s="60"/>
    </row>
    <row r="2162" spans="1:5" ht="15" customHeight="1">
      <c r="A2162" s="71" t="s">
        <v>117</v>
      </c>
      <c r="B2162" s="72">
        <v>39518</v>
      </c>
      <c r="C2162" s="72">
        <v>32</v>
      </c>
      <c r="D2162" s="73">
        <v>80.975757882483933</v>
      </c>
      <c r="E2162" s="60"/>
    </row>
    <row r="2163" spans="1:5" ht="15" customHeight="1">
      <c r="A2163" s="71" t="s">
        <v>118</v>
      </c>
      <c r="B2163" s="72">
        <v>28194</v>
      </c>
      <c r="C2163" s="72">
        <v>23</v>
      </c>
      <c r="D2163" s="73">
        <v>81.577640632758744</v>
      </c>
      <c r="E2163" s="60"/>
    </row>
    <row r="2164" spans="1:5" ht="15" customHeight="1">
      <c r="A2164" s="71" t="s">
        <v>119</v>
      </c>
      <c r="B2164" s="72">
        <v>77780</v>
      </c>
      <c r="C2164" s="72">
        <v>15</v>
      </c>
      <c r="D2164" s="73">
        <v>19.285163281049115</v>
      </c>
      <c r="E2164" s="60"/>
    </row>
    <row r="2165" spans="1:5" ht="15" customHeight="1">
      <c r="A2165" s="71" t="s">
        <v>120</v>
      </c>
      <c r="B2165" s="72">
        <v>98788</v>
      </c>
      <c r="C2165" s="72">
        <v>185</v>
      </c>
      <c r="D2165" s="73">
        <v>187.26970887152285</v>
      </c>
      <c r="E2165" s="60"/>
    </row>
    <row r="2166" spans="1:5" ht="15" customHeight="1">
      <c r="A2166" s="71" t="s">
        <v>121</v>
      </c>
      <c r="B2166" s="72">
        <v>137607</v>
      </c>
      <c r="C2166" s="72">
        <v>185</v>
      </c>
      <c r="D2166" s="73">
        <v>134.44083513193371</v>
      </c>
      <c r="E2166" s="60"/>
    </row>
    <row r="2167" spans="1:5" ht="15" customHeight="1">
      <c r="A2167" s="71" t="s">
        <v>122</v>
      </c>
      <c r="B2167" s="72">
        <v>32135</v>
      </c>
      <c r="C2167" s="72">
        <v>34</v>
      </c>
      <c r="D2167" s="73">
        <v>105.80364088999532</v>
      </c>
      <c r="E2167" s="60"/>
    </row>
    <row r="2168" spans="1:5" ht="15" customHeight="1">
      <c r="A2168" s="71" t="s">
        <v>123</v>
      </c>
      <c r="B2168" s="72">
        <v>8804</v>
      </c>
      <c r="C2168" s="72">
        <v>8</v>
      </c>
      <c r="D2168" s="73">
        <v>90.867787369377552</v>
      </c>
      <c r="E2168" s="60"/>
    </row>
    <row r="2169" spans="1:5" ht="15" customHeight="1">
      <c r="A2169" s="71" t="s">
        <v>124</v>
      </c>
      <c r="B2169" s="72">
        <v>50363</v>
      </c>
      <c r="C2169" s="72">
        <v>53</v>
      </c>
      <c r="D2169" s="73">
        <v>105.23598673629451</v>
      </c>
      <c r="E2169" s="60"/>
    </row>
    <row r="2170" spans="1:5" ht="15" customHeight="1">
      <c r="A2170" s="71" t="s">
        <v>125</v>
      </c>
      <c r="B2170" s="72">
        <v>69115</v>
      </c>
      <c r="C2170" s="72">
        <v>31</v>
      </c>
      <c r="D2170" s="73">
        <v>44.852781595890903</v>
      </c>
      <c r="E2170" s="60"/>
    </row>
    <row r="2171" spans="1:5" ht="15" customHeight="1">
      <c r="A2171" s="71" t="s">
        <v>126</v>
      </c>
      <c r="B2171" s="72">
        <v>48027</v>
      </c>
      <c r="C2171" s="72">
        <v>19</v>
      </c>
      <c r="D2171" s="73">
        <v>39.561080225706377</v>
      </c>
      <c r="E2171" s="60"/>
    </row>
    <row r="2172" spans="1:5" ht="15" customHeight="1">
      <c r="A2172" s="71" t="s">
        <v>127</v>
      </c>
      <c r="B2172" s="72">
        <v>60638</v>
      </c>
      <c r="C2172" s="72">
        <v>43</v>
      </c>
      <c r="D2172" s="73">
        <v>70.912629044493542</v>
      </c>
      <c r="E2172" s="60"/>
    </row>
    <row r="2173" spans="1:5" ht="15" customHeight="1">
      <c r="A2173" s="71" t="s">
        <v>128</v>
      </c>
      <c r="B2173" s="72">
        <v>71747</v>
      </c>
      <c r="C2173" s="72">
        <v>25</v>
      </c>
      <c r="D2173" s="73">
        <v>34.844662494599078</v>
      </c>
      <c r="E2173" s="60"/>
    </row>
    <row r="2174" spans="1:5" ht="15" customHeight="1">
      <c r="A2174" s="71" t="s">
        <v>129</v>
      </c>
      <c r="B2174" s="72">
        <v>28302</v>
      </c>
      <c r="C2174" s="72">
        <v>36</v>
      </c>
      <c r="D2174" s="73">
        <v>127.19949120203519</v>
      </c>
      <c r="E2174" s="60"/>
    </row>
    <row r="2175" spans="1:5" ht="15" customHeight="1">
      <c r="A2175" s="71" t="s">
        <v>130</v>
      </c>
      <c r="B2175" s="72">
        <v>218703</v>
      </c>
      <c r="C2175" s="72">
        <v>213</v>
      </c>
      <c r="D2175" s="73">
        <v>97.392354014348228</v>
      </c>
      <c r="E2175" s="60"/>
    </row>
    <row r="2176" spans="1:5" ht="15" customHeight="1">
      <c r="A2176" s="71" t="s">
        <v>131</v>
      </c>
      <c r="B2176" s="72">
        <v>42766</v>
      </c>
      <c r="C2176" s="72">
        <v>25</v>
      </c>
      <c r="D2176" s="73">
        <v>58.457653275966891</v>
      </c>
      <c r="E2176" s="60"/>
    </row>
    <row r="2177" spans="1:5" ht="15" customHeight="1">
      <c r="A2177" s="71" t="s">
        <v>132</v>
      </c>
      <c r="B2177" s="72">
        <v>42460</v>
      </c>
      <c r="C2177" s="72">
        <v>42</v>
      </c>
      <c r="D2177" s="73">
        <v>98.916627414036739</v>
      </c>
      <c r="E2177" s="60"/>
    </row>
    <row r="2178" spans="1:5" ht="15" customHeight="1">
      <c r="A2178" s="71" t="s">
        <v>152</v>
      </c>
      <c r="B2178" s="72">
        <v>1032</v>
      </c>
      <c r="C2178" s="72">
        <v>1</v>
      </c>
      <c r="D2178" s="73">
        <v>96.899224806201545</v>
      </c>
      <c r="E2178" s="60"/>
    </row>
    <row r="2179" spans="1:5" ht="15" customHeight="1">
      <c r="A2179" s="71" t="s">
        <v>55</v>
      </c>
      <c r="B2179" s="72">
        <v>8464</v>
      </c>
      <c r="C2179" s="72">
        <v>0</v>
      </c>
      <c r="D2179" s="73">
        <v>0</v>
      </c>
      <c r="E2179" s="60"/>
    </row>
    <row r="2180" spans="1:5" ht="15" customHeight="1">
      <c r="A2180" s="71"/>
      <c r="B2180" s="72"/>
      <c r="C2180" s="72"/>
      <c r="D2180" s="73"/>
      <c r="E2180" s="60"/>
    </row>
    <row r="2181" spans="1:5" ht="15" customHeight="1">
      <c r="A2181" s="61" t="s">
        <v>99</v>
      </c>
      <c r="B2181" s="66"/>
      <c r="C2181" s="66"/>
      <c r="D2181" s="67"/>
      <c r="E2181" s="60"/>
    </row>
    <row r="2182" spans="1:5" ht="13.5" customHeight="1">
      <c r="A2182" s="40" t="s">
        <v>56</v>
      </c>
      <c r="B2182" s="41"/>
      <c r="C2182" s="41"/>
      <c r="D2182" s="42" t="s">
        <v>28</v>
      </c>
    </row>
    <row r="2183" spans="1:5" ht="12.75" customHeight="1">
      <c r="A2183" s="40" t="s">
        <v>58</v>
      </c>
      <c r="B2183" s="41"/>
      <c r="C2183" s="41"/>
      <c r="D2183" s="44"/>
    </row>
    <row r="2184" spans="1:5" ht="12.75" customHeight="1">
      <c r="A2184" s="40" t="s">
        <v>59</v>
      </c>
      <c r="B2184" s="41"/>
      <c r="C2184" s="41"/>
      <c r="D2184" s="44"/>
    </row>
    <row r="2185" spans="1:5" ht="12.75" customHeight="1">
      <c r="A2185" s="40" t="s">
        <v>678</v>
      </c>
      <c r="B2185" s="41"/>
      <c r="C2185" s="41"/>
      <c r="D2185" s="44"/>
    </row>
    <row r="2186" spans="1:5" ht="3" customHeight="1">
      <c r="A2186" s="45"/>
      <c r="B2186" s="45"/>
      <c r="C2186" s="45"/>
      <c r="D2186" s="46"/>
    </row>
    <row r="2187" spans="1:5" ht="3" customHeight="1">
      <c r="A2187" s="47"/>
      <c r="B2187" s="48"/>
      <c r="C2187" s="48"/>
      <c r="D2187" s="49"/>
    </row>
    <row r="2188" spans="1:5" ht="15" customHeight="1">
      <c r="A2188" s="1001" t="s">
        <v>696</v>
      </c>
      <c r="B2188" s="50" t="s">
        <v>61</v>
      </c>
      <c r="C2188" s="50" t="s">
        <v>62</v>
      </c>
      <c r="D2188" s="51" t="s">
        <v>63</v>
      </c>
    </row>
    <row r="2189" spans="1:5" ht="15" customHeight="1">
      <c r="A2189" s="1002"/>
      <c r="B2189" s="50" t="s">
        <v>64</v>
      </c>
      <c r="C2189" s="50" t="s">
        <v>65</v>
      </c>
      <c r="D2189" s="945" t="s">
        <v>861</v>
      </c>
    </row>
    <row r="2190" spans="1:5" ht="15" customHeight="1">
      <c r="A2190" s="1002"/>
      <c r="B2190" s="50"/>
      <c r="C2190" s="876" t="s">
        <v>803</v>
      </c>
      <c r="D2190" s="945" t="s">
        <v>862</v>
      </c>
    </row>
    <row r="2191" spans="1:5" ht="3" customHeight="1">
      <c r="A2191" s="52"/>
      <c r="B2191" s="52"/>
      <c r="C2191" s="52"/>
      <c r="D2191" s="53"/>
    </row>
    <row r="2192" spans="1:5" ht="3" customHeight="1">
      <c r="A2192" s="54"/>
      <c r="B2192" s="55"/>
      <c r="C2192" s="55"/>
      <c r="D2192" s="56"/>
    </row>
    <row r="2193" spans="1:5" ht="15" customHeight="1">
      <c r="A2193" s="57">
        <v>1985</v>
      </c>
      <c r="B2193" s="55"/>
      <c r="C2193" s="55"/>
      <c r="D2193" s="56"/>
    </row>
    <row r="2194" spans="1:5" ht="15" customHeight="1">
      <c r="A2194" s="69"/>
      <c r="B2194" s="78"/>
      <c r="C2194" s="78"/>
      <c r="D2194" s="79"/>
      <c r="E2194" s="60"/>
    </row>
    <row r="2195" spans="1:5" ht="15" customHeight="1">
      <c r="A2195" s="70" t="s">
        <v>151</v>
      </c>
      <c r="B2195" s="58">
        <v>2655571</v>
      </c>
      <c r="C2195" s="58">
        <v>1702</v>
      </c>
      <c r="D2195" s="62">
        <v>64.091677458444906</v>
      </c>
      <c r="E2195" s="60"/>
    </row>
    <row r="2196" spans="1:5" ht="15" customHeight="1">
      <c r="A2196" s="71" t="s">
        <v>101</v>
      </c>
      <c r="B2196" s="72">
        <v>21948</v>
      </c>
      <c r="C2196" s="72">
        <v>3</v>
      </c>
      <c r="D2196" s="73">
        <v>13.66867140513942</v>
      </c>
      <c r="E2196" s="60"/>
    </row>
    <row r="2197" spans="1:5" ht="15" customHeight="1">
      <c r="A2197" s="71" t="s">
        <v>102</v>
      </c>
      <c r="B2197" s="72">
        <v>42503</v>
      </c>
      <c r="C2197" s="72">
        <v>12</v>
      </c>
      <c r="D2197" s="73">
        <v>28.233301178740327</v>
      </c>
      <c r="E2197" s="60"/>
    </row>
    <row r="2198" spans="1:5" ht="15" customHeight="1">
      <c r="A2198" s="71" t="s">
        <v>103</v>
      </c>
      <c r="B2198" s="72">
        <v>8185</v>
      </c>
      <c r="C2198" s="72">
        <v>2</v>
      </c>
      <c r="D2198" s="73">
        <v>24.434941967012829</v>
      </c>
      <c r="E2198" s="60"/>
    </row>
    <row r="2199" spans="1:5" ht="15" customHeight="1">
      <c r="A2199" s="71" t="s">
        <v>104</v>
      </c>
      <c r="B2199" s="72">
        <v>16324</v>
      </c>
      <c r="C2199" s="72">
        <v>13</v>
      </c>
      <c r="D2199" s="73">
        <v>79.637343788287183</v>
      </c>
      <c r="E2199" s="60"/>
    </row>
    <row r="2200" spans="1:5" ht="15" customHeight="1">
      <c r="A2200" s="71" t="s">
        <v>105</v>
      </c>
      <c r="B2200" s="72">
        <v>62039</v>
      </c>
      <c r="C2200" s="72">
        <v>17</v>
      </c>
      <c r="D2200" s="73">
        <v>27.402118022534214</v>
      </c>
      <c r="E2200" s="60"/>
    </row>
    <row r="2201" spans="1:5" ht="15" customHeight="1">
      <c r="A2201" s="71" t="s">
        <v>106</v>
      </c>
      <c r="B2201" s="72">
        <v>13737</v>
      </c>
      <c r="C2201" s="72">
        <v>4</v>
      </c>
      <c r="D2201" s="73">
        <v>29.118439251656113</v>
      </c>
      <c r="E2201" s="60"/>
    </row>
    <row r="2202" spans="1:5" ht="15" customHeight="1">
      <c r="A2202" s="71" t="s">
        <v>107</v>
      </c>
      <c r="B2202" s="72">
        <v>113364</v>
      </c>
      <c r="C2202" s="72">
        <v>117</v>
      </c>
      <c r="D2202" s="73">
        <v>103.207367418228</v>
      </c>
      <c r="E2202" s="60"/>
    </row>
    <row r="2203" spans="1:5" ht="15" customHeight="1">
      <c r="A2203" s="71" t="s">
        <v>108</v>
      </c>
      <c r="B2203" s="72">
        <v>69529</v>
      </c>
      <c r="C2203" s="72">
        <v>43</v>
      </c>
      <c r="D2203" s="73">
        <v>61.844697895842025</v>
      </c>
      <c r="E2203" s="60"/>
    </row>
    <row r="2204" spans="1:5" ht="15" customHeight="1">
      <c r="A2204" s="71" t="s">
        <v>109</v>
      </c>
      <c r="B2204" s="72">
        <v>262424</v>
      </c>
      <c r="C2204" s="72">
        <v>158</v>
      </c>
      <c r="D2204" s="73">
        <v>60.20790781330976</v>
      </c>
      <c r="E2204" s="60"/>
    </row>
    <row r="2205" spans="1:5" ht="15" customHeight="1">
      <c r="A2205" s="71" t="s">
        <v>110</v>
      </c>
      <c r="B2205" s="72">
        <v>44273</v>
      </c>
      <c r="C2205" s="72">
        <v>15</v>
      </c>
      <c r="D2205" s="73">
        <v>33.88069478011429</v>
      </c>
      <c r="E2205" s="60"/>
    </row>
    <row r="2206" spans="1:5" ht="15" customHeight="1">
      <c r="A2206" s="71" t="s">
        <v>111</v>
      </c>
      <c r="B2206" s="72">
        <v>135956</v>
      </c>
      <c r="C2206" s="72">
        <v>72</v>
      </c>
      <c r="D2206" s="73">
        <v>52.958310041484012</v>
      </c>
      <c r="E2206" s="60"/>
    </row>
    <row r="2207" spans="1:5" ht="15" customHeight="1">
      <c r="A2207" s="71" t="s">
        <v>112</v>
      </c>
      <c r="B2207" s="72">
        <v>98059</v>
      </c>
      <c r="C2207" s="72">
        <v>51</v>
      </c>
      <c r="D2207" s="73">
        <v>52.009504481995528</v>
      </c>
      <c r="E2207" s="60"/>
    </row>
    <row r="2208" spans="1:5" ht="15" customHeight="1">
      <c r="A2208" s="71" t="s">
        <v>113</v>
      </c>
      <c r="B2208" s="72">
        <v>69663</v>
      </c>
      <c r="C2208" s="72">
        <v>50</v>
      </c>
      <c r="D2208" s="73">
        <v>71.774112513098771</v>
      </c>
      <c r="E2208" s="60"/>
    </row>
    <row r="2209" spans="1:5" ht="15" customHeight="1">
      <c r="A2209" s="71" t="s">
        <v>114</v>
      </c>
      <c r="B2209" s="72">
        <v>178914</v>
      </c>
      <c r="C2209" s="72">
        <v>55</v>
      </c>
      <c r="D2209" s="73">
        <v>30.741026414925607</v>
      </c>
      <c r="E2209" s="60"/>
    </row>
    <row r="2210" spans="1:5" ht="15" customHeight="1">
      <c r="A2210" s="71" t="s">
        <v>115</v>
      </c>
      <c r="B2210" s="72">
        <v>297640</v>
      </c>
      <c r="C2210" s="72">
        <v>242</v>
      </c>
      <c r="D2210" s="73">
        <v>81.306276038166914</v>
      </c>
      <c r="E2210" s="60"/>
    </row>
    <row r="2211" spans="1:5" ht="15" customHeight="1">
      <c r="A2211" s="71" t="s">
        <v>116</v>
      </c>
      <c r="B2211" s="72">
        <v>135074</v>
      </c>
      <c r="C2211" s="72">
        <v>85</v>
      </c>
      <c r="D2211" s="73">
        <v>62.928468839302901</v>
      </c>
      <c r="E2211" s="60"/>
    </row>
    <row r="2212" spans="1:5" ht="15" customHeight="1">
      <c r="A2212" s="71" t="s">
        <v>117</v>
      </c>
      <c r="B2212" s="72">
        <v>40404</v>
      </c>
      <c r="C2212" s="72">
        <v>24</v>
      </c>
      <c r="D2212" s="73">
        <v>59.400059400059398</v>
      </c>
      <c r="E2212" s="60"/>
    </row>
    <row r="2213" spans="1:5" ht="15" customHeight="1">
      <c r="A2213" s="71" t="s">
        <v>118</v>
      </c>
      <c r="B2213" s="72">
        <v>25452</v>
      </c>
      <c r="C2213" s="72">
        <v>12</v>
      </c>
      <c r="D2213" s="73">
        <v>47.147571900047147</v>
      </c>
      <c r="E2213" s="60"/>
    </row>
    <row r="2214" spans="1:5" ht="15" customHeight="1">
      <c r="A2214" s="71" t="s">
        <v>119</v>
      </c>
      <c r="B2214" s="72">
        <v>79408</v>
      </c>
      <c r="C2214" s="72">
        <v>9</v>
      </c>
      <c r="D2214" s="73">
        <v>11.333870642756398</v>
      </c>
      <c r="E2214" s="60"/>
    </row>
    <row r="2215" spans="1:5" ht="15" customHeight="1">
      <c r="A2215" s="71" t="s">
        <v>120</v>
      </c>
      <c r="B2215" s="72">
        <v>107060</v>
      </c>
      <c r="C2215" s="72">
        <v>166</v>
      </c>
      <c r="D2215" s="73">
        <v>155.05324117317392</v>
      </c>
      <c r="E2215" s="60"/>
    </row>
    <row r="2216" spans="1:5" ht="15" customHeight="1">
      <c r="A2216" s="71" t="s">
        <v>121</v>
      </c>
      <c r="B2216" s="72">
        <v>146694</v>
      </c>
      <c r="C2216" s="72">
        <v>145</v>
      </c>
      <c r="D2216" s="73">
        <v>98.845215209892714</v>
      </c>
      <c r="E2216" s="60"/>
    </row>
    <row r="2217" spans="1:5" ht="15" customHeight="1">
      <c r="A2217" s="71" t="s">
        <v>122</v>
      </c>
      <c r="B2217" s="72">
        <v>34538</v>
      </c>
      <c r="C2217" s="72">
        <v>20</v>
      </c>
      <c r="D2217" s="73">
        <v>57.907232613353408</v>
      </c>
      <c r="E2217" s="60"/>
    </row>
    <row r="2218" spans="1:5" ht="15" customHeight="1">
      <c r="A2218" s="71" t="s">
        <v>123</v>
      </c>
      <c r="B2218" s="72">
        <v>12896</v>
      </c>
      <c r="C2218" s="72">
        <v>7</v>
      </c>
      <c r="D2218" s="73">
        <v>54.280397022332508</v>
      </c>
      <c r="E2218" s="60"/>
    </row>
    <row r="2219" spans="1:5" ht="15" customHeight="1">
      <c r="A2219" s="71" t="s">
        <v>124</v>
      </c>
      <c r="B2219" s="72">
        <v>65735</v>
      </c>
      <c r="C2219" s="72">
        <v>53</v>
      </c>
      <c r="D2219" s="73">
        <v>80.626758956415912</v>
      </c>
      <c r="E2219" s="60"/>
    </row>
    <row r="2220" spans="1:5" ht="15" customHeight="1">
      <c r="A2220" s="71" t="s">
        <v>125</v>
      </c>
      <c r="B2220" s="72">
        <v>67934</v>
      </c>
      <c r="C2220" s="72">
        <v>11</v>
      </c>
      <c r="D2220" s="73">
        <v>16.19218653398887</v>
      </c>
      <c r="E2220" s="60"/>
    </row>
    <row r="2221" spans="1:5" ht="15" customHeight="1">
      <c r="A2221" s="71" t="s">
        <v>126</v>
      </c>
      <c r="B2221" s="72">
        <v>49592</v>
      </c>
      <c r="C2221" s="72">
        <v>20</v>
      </c>
      <c r="D2221" s="73">
        <v>40.329085336344569</v>
      </c>
      <c r="E2221" s="60"/>
    </row>
    <row r="2222" spans="1:5" ht="15" customHeight="1">
      <c r="A2222" s="71" t="s">
        <v>127</v>
      </c>
      <c r="B2222" s="72">
        <v>48423</v>
      </c>
      <c r="C2222" s="72">
        <v>53</v>
      </c>
      <c r="D2222" s="73">
        <v>109.45211986039692</v>
      </c>
      <c r="E2222" s="60"/>
    </row>
    <row r="2223" spans="1:5" ht="15" customHeight="1">
      <c r="A2223" s="71" t="s">
        <v>128</v>
      </c>
      <c r="B2223" s="72">
        <v>69670</v>
      </c>
      <c r="C2223" s="72">
        <v>23</v>
      </c>
      <c r="D2223" s="73">
        <v>33.012774508396731</v>
      </c>
      <c r="E2223" s="60"/>
    </row>
    <row r="2224" spans="1:5" ht="15" customHeight="1">
      <c r="A2224" s="71" t="s">
        <v>129</v>
      </c>
      <c r="B2224" s="72">
        <v>27472</v>
      </c>
      <c r="C2224" s="72">
        <v>18</v>
      </c>
      <c r="D2224" s="73">
        <v>65.521258008153751</v>
      </c>
      <c r="E2224" s="60"/>
    </row>
    <row r="2225" spans="1:5" ht="15" customHeight="1">
      <c r="A2225" s="71" t="s">
        <v>130</v>
      </c>
      <c r="B2225" s="72">
        <v>227727</v>
      </c>
      <c r="C2225" s="72">
        <v>151</v>
      </c>
      <c r="D2225" s="73">
        <v>66.307464639678201</v>
      </c>
      <c r="E2225" s="60"/>
    </row>
    <row r="2226" spans="1:5" ht="15" customHeight="1">
      <c r="A2226" s="71" t="s">
        <v>131</v>
      </c>
      <c r="B2226" s="72">
        <v>39720</v>
      </c>
      <c r="C2226" s="72">
        <v>25</v>
      </c>
      <c r="D2226" s="73">
        <v>62.940584088620341</v>
      </c>
      <c r="E2226" s="60"/>
    </row>
    <row r="2227" spans="1:5" ht="15" customHeight="1">
      <c r="A2227" s="71" t="s">
        <v>132</v>
      </c>
      <c r="B2227" s="72">
        <v>42285</v>
      </c>
      <c r="C2227" s="72">
        <v>26</v>
      </c>
      <c r="D2227" s="73">
        <v>61.487525127113635</v>
      </c>
      <c r="E2227" s="60"/>
    </row>
    <row r="2228" spans="1:5" ht="15" customHeight="1">
      <c r="A2228" s="71" t="s">
        <v>152</v>
      </c>
      <c r="B2228" s="72">
        <v>929</v>
      </c>
      <c r="C2228" s="72">
        <v>0</v>
      </c>
      <c r="D2228" s="73">
        <v>0</v>
      </c>
      <c r="E2228" s="60"/>
    </row>
    <row r="2229" spans="1:5" ht="15" customHeight="1">
      <c r="A2229" s="71"/>
      <c r="B2229" s="72"/>
      <c r="C2229" s="72"/>
      <c r="D2229" s="73"/>
      <c r="E2229" s="60"/>
    </row>
    <row r="2230" spans="1:5" ht="15" customHeight="1">
      <c r="A2230" s="61" t="s">
        <v>99</v>
      </c>
      <c r="B2230" s="66"/>
      <c r="C2230" s="66"/>
      <c r="D2230" s="67"/>
      <c r="E2230" s="60"/>
    </row>
    <row r="2231" spans="1:5" ht="13.5" customHeight="1">
      <c r="A2231" s="40" t="s">
        <v>56</v>
      </c>
      <c r="B2231" s="41"/>
      <c r="C2231" s="41"/>
      <c r="D2231" s="42" t="s">
        <v>28</v>
      </c>
    </row>
    <row r="2232" spans="1:5" ht="12.75" customHeight="1">
      <c r="A2232" s="40" t="s">
        <v>58</v>
      </c>
      <c r="B2232" s="41"/>
      <c r="C2232" s="41"/>
      <c r="D2232" s="44"/>
    </row>
    <row r="2233" spans="1:5" ht="12.75" customHeight="1">
      <c r="A2233" s="40" t="s">
        <v>59</v>
      </c>
      <c r="B2233" s="41"/>
      <c r="C2233" s="41"/>
      <c r="D2233" s="44"/>
    </row>
    <row r="2234" spans="1:5" ht="12.75" customHeight="1">
      <c r="A2234" s="40" t="s">
        <v>678</v>
      </c>
      <c r="B2234" s="41"/>
      <c r="C2234" s="41"/>
      <c r="D2234" s="44"/>
    </row>
    <row r="2235" spans="1:5" ht="3" customHeight="1">
      <c r="A2235" s="45"/>
      <c r="B2235" s="45"/>
      <c r="C2235" s="45"/>
      <c r="D2235" s="46"/>
    </row>
    <row r="2236" spans="1:5" ht="3" customHeight="1">
      <c r="A2236" s="47"/>
      <c r="B2236" s="48"/>
      <c r="C2236" s="48"/>
      <c r="D2236" s="49"/>
    </row>
    <row r="2237" spans="1:5" ht="15" customHeight="1">
      <c r="A2237" s="1001" t="s">
        <v>696</v>
      </c>
      <c r="B2237" s="50" t="s">
        <v>61</v>
      </c>
      <c r="C2237" s="50" t="s">
        <v>62</v>
      </c>
      <c r="D2237" s="51" t="s">
        <v>63</v>
      </c>
    </row>
    <row r="2238" spans="1:5" ht="15" customHeight="1">
      <c r="A2238" s="1002"/>
      <c r="B2238" s="50" t="s">
        <v>64</v>
      </c>
      <c r="C2238" s="50" t="s">
        <v>65</v>
      </c>
      <c r="D2238" s="945" t="s">
        <v>861</v>
      </c>
    </row>
    <row r="2239" spans="1:5" ht="15" customHeight="1">
      <c r="A2239" s="1002"/>
      <c r="B2239" s="50"/>
      <c r="C2239" s="876" t="s">
        <v>803</v>
      </c>
      <c r="D2239" s="945" t="s">
        <v>862</v>
      </c>
    </row>
    <row r="2240" spans="1:5" ht="3" customHeight="1">
      <c r="A2240" s="52"/>
      <c r="B2240" s="52"/>
      <c r="C2240" s="52"/>
      <c r="D2240" s="53"/>
    </row>
    <row r="2241" spans="1:5" ht="3" customHeight="1">
      <c r="A2241" s="54"/>
      <c r="B2241" s="55"/>
      <c r="C2241" s="55"/>
      <c r="D2241" s="56"/>
    </row>
    <row r="2242" spans="1:5" ht="15" customHeight="1">
      <c r="A2242" s="57">
        <v>1986</v>
      </c>
      <c r="B2242" s="55"/>
      <c r="C2242" s="55"/>
      <c r="D2242" s="56"/>
    </row>
    <row r="2243" spans="1:5" ht="15" customHeight="1">
      <c r="A2243" s="69"/>
      <c r="B2243" s="78"/>
      <c r="C2243" s="78"/>
      <c r="D2243" s="79"/>
      <c r="E2243" s="60"/>
    </row>
    <row r="2244" spans="1:5" ht="15" customHeight="1">
      <c r="A2244" s="70" t="s">
        <v>151</v>
      </c>
      <c r="B2244" s="58">
        <v>2579301</v>
      </c>
      <c r="C2244" s="58">
        <v>1681</v>
      </c>
      <c r="D2244" s="62">
        <v>65.172696013377262</v>
      </c>
      <c r="E2244" s="60"/>
    </row>
    <row r="2245" spans="1:5" ht="15" customHeight="1">
      <c r="A2245" s="71" t="s">
        <v>101</v>
      </c>
      <c r="B2245" s="72">
        <v>22503</v>
      </c>
      <c r="C2245" s="72">
        <v>10</v>
      </c>
      <c r="D2245" s="73">
        <v>44.438519308536641</v>
      </c>
      <c r="E2245" s="60"/>
    </row>
    <row r="2246" spans="1:5" ht="15" customHeight="1">
      <c r="A2246" s="71" t="s">
        <v>102</v>
      </c>
      <c r="B2246" s="72">
        <v>42217</v>
      </c>
      <c r="C2246" s="72">
        <v>7</v>
      </c>
      <c r="D2246" s="73">
        <v>16.580998176090201</v>
      </c>
      <c r="E2246" s="60"/>
    </row>
    <row r="2247" spans="1:5" ht="15" customHeight="1">
      <c r="A2247" s="71" t="s">
        <v>103</v>
      </c>
      <c r="B2247" s="72">
        <v>8348</v>
      </c>
      <c r="C2247" s="72">
        <v>1</v>
      </c>
      <c r="D2247" s="73">
        <v>11.978917105893627</v>
      </c>
      <c r="E2247" s="60"/>
    </row>
    <row r="2248" spans="1:5" ht="15" customHeight="1">
      <c r="A2248" s="71" t="s">
        <v>104</v>
      </c>
      <c r="B2248" s="72">
        <v>16332</v>
      </c>
      <c r="C2248" s="72">
        <v>13</v>
      </c>
      <c r="D2248" s="73">
        <v>79.598334557923096</v>
      </c>
      <c r="E2248" s="60"/>
    </row>
    <row r="2249" spans="1:5" ht="15" customHeight="1">
      <c r="A2249" s="71" t="s">
        <v>105</v>
      </c>
      <c r="B2249" s="72">
        <v>58288</v>
      </c>
      <c r="C2249" s="72">
        <v>18</v>
      </c>
      <c r="D2249" s="73">
        <v>30.881141916003294</v>
      </c>
      <c r="E2249" s="60"/>
    </row>
    <row r="2250" spans="1:5" ht="15" customHeight="1">
      <c r="A2250" s="71" t="s">
        <v>106</v>
      </c>
      <c r="B2250" s="72">
        <v>13873</v>
      </c>
      <c r="C2250" s="72">
        <v>6</v>
      </c>
      <c r="D2250" s="73">
        <v>43.249477402148059</v>
      </c>
      <c r="E2250" s="60"/>
    </row>
    <row r="2251" spans="1:5" ht="15" customHeight="1">
      <c r="A2251" s="71" t="s">
        <v>107</v>
      </c>
      <c r="B2251" s="72">
        <v>113649</v>
      </c>
      <c r="C2251" s="72">
        <v>122</v>
      </c>
      <c r="D2251" s="73">
        <v>107.34806289540604</v>
      </c>
      <c r="E2251" s="60"/>
    </row>
    <row r="2252" spans="1:5" ht="15" customHeight="1">
      <c r="A2252" s="71" t="s">
        <v>108</v>
      </c>
      <c r="B2252" s="72">
        <v>66216</v>
      </c>
      <c r="C2252" s="72">
        <v>35</v>
      </c>
      <c r="D2252" s="73">
        <v>52.857315452458622</v>
      </c>
      <c r="E2252" s="60"/>
    </row>
    <row r="2253" spans="1:5" ht="15" customHeight="1">
      <c r="A2253" s="71" t="s">
        <v>109</v>
      </c>
      <c r="B2253" s="72">
        <v>258739</v>
      </c>
      <c r="C2253" s="72">
        <v>130</v>
      </c>
      <c r="D2253" s="73">
        <v>50.243681857006479</v>
      </c>
      <c r="E2253" s="60"/>
    </row>
    <row r="2254" spans="1:5" ht="15" customHeight="1">
      <c r="A2254" s="71" t="s">
        <v>110</v>
      </c>
      <c r="B2254" s="72">
        <v>42720</v>
      </c>
      <c r="C2254" s="72">
        <v>11</v>
      </c>
      <c r="D2254" s="73">
        <v>25.749063670411985</v>
      </c>
      <c r="E2254" s="60"/>
    </row>
    <row r="2255" spans="1:5" ht="15" customHeight="1">
      <c r="A2255" s="71" t="s">
        <v>111</v>
      </c>
      <c r="B2255" s="72">
        <v>141381</v>
      </c>
      <c r="C2255" s="72">
        <v>68</v>
      </c>
      <c r="D2255" s="73">
        <v>48.096986157970306</v>
      </c>
      <c r="E2255" s="60"/>
    </row>
    <row r="2256" spans="1:5" ht="15" customHeight="1">
      <c r="A2256" s="71" t="s">
        <v>112</v>
      </c>
      <c r="B2256" s="72">
        <v>93371</v>
      </c>
      <c r="C2256" s="72">
        <v>81</v>
      </c>
      <c r="D2256" s="73">
        <v>86.750704180098751</v>
      </c>
      <c r="E2256" s="60"/>
    </row>
    <row r="2257" spans="1:5" ht="15" customHeight="1">
      <c r="A2257" s="71" t="s">
        <v>113</v>
      </c>
      <c r="B2257" s="72">
        <v>64973</v>
      </c>
      <c r="C2257" s="72">
        <v>53</v>
      </c>
      <c r="D2257" s="73">
        <v>81.572345435796407</v>
      </c>
      <c r="E2257" s="60"/>
    </row>
    <row r="2258" spans="1:5" ht="15" customHeight="1">
      <c r="A2258" s="71" t="s">
        <v>114</v>
      </c>
      <c r="B2258" s="72">
        <v>172190</v>
      </c>
      <c r="C2258" s="72">
        <v>63</v>
      </c>
      <c r="D2258" s="73">
        <v>36.587490562750446</v>
      </c>
      <c r="E2258" s="60"/>
    </row>
    <row r="2259" spans="1:5" ht="15" customHeight="1">
      <c r="A2259" s="71" t="s">
        <v>115</v>
      </c>
      <c r="B2259" s="72">
        <v>275114</v>
      </c>
      <c r="C2259" s="72">
        <v>250</v>
      </c>
      <c r="D2259" s="73">
        <v>90.871420574743567</v>
      </c>
      <c r="E2259" s="60"/>
    </row>
    <row r="2260" spans="1:5" ht="15" customHeight="1">
      <c r="A2260" s="71" t="s">
        <v>116</v>
      </c>
      <c r="B2260" s="72">
        <v>135988</v>
      </c>
      <c r="C2260" s="72">
        <v>83</v>
      </c>
      <c r="D2260" s="73">
        <v>61.034797187987174</v>
      </c>
      <c r="E2260" s="60"/>
    </row>
    <row r="2261" spans="1:5" ht="15" customHeight="1">
      <c r="A2261" s="71" t="s">
        <v>117</v>
      </c>
      <c r="B2261" s="72">
        <v>39374</v>
      </c>
      <c r="C2261" s="72">
        <v>22</v>
      </c>
      <c r="D2261" s="73">
        <v>55.874434906283334</v>
      </c>
      <c r="E2261" s="60"/>
    </row>
    <row r="2262" spans="1:5" ht="15" customHeight="1">
      <c r="A2262" s="71" t="s">
        <v>118</v>
      </c>
      <c r="B2262" s="72">
        <v>27291</v>
      </c>
      <c r="C2262" s="72">
        <v>11</v>
      </c>
      <c r="D2262" s="73">
        <v>40.306328093510686</v>
      </c>
      <c r="E2262" s="60"/>
    </row>
    <row r="2263" spans="1:5" ht="15" customHeight="1">
      <c r="A2263" s="71" t="s">
        <v>119</v>
      </c>
      <c r="B2263" s="72">
        <v>74581</v>
      </c>
      <c r="C2263" s="72">
        <v>15</v>
      </c>
      <c r="D2263" s="73">
        <v>20.112361057105698</v>
      </c>
      <c r="E2263" s="60"/>
    </row>
    <row r="2264" spans="1:5" ht="15" customHeight="1">
      <c r="A2264" s="71" t="s">
        <v>120</v>
      </c>
      <c r="B2264" s="72">
        <v>107382</v>
      </c>
      <c r="C2264" s="72">
        <v>161</v>
      </c>
      <c r="D2264" s="73">
        <v>149.93201840159432</v>
      </c>
      <c r="E2264" s="60"/>
    </row>
    <row r="2265" spans="1:5" ht="15" customHeight="1">
      <c r="A2265" s="71" t="s">
        <v>121</v>
      </c>
      <c r="B2265" s="72">
        <v>141140</v>
      </c>
      <c r="C2265" s="72">
        <v>130</v>
      </c>
      <c r="D2265" s="73">
        <v>92.107127674649291</v>
      </c>
      <c r="E2265" s="60"/>
    </row>
    <row r="2266" spans="1:5" ht="15" customHeight="1">
      <c r="A2266" s="71" t="s">
        <v>122</v>
      </c>
      <c r="B2266" s="72">
        <v>38236</v>
      </c>
      <c r="C2266" s="72">
        <v>23</v>
      </c>
      <c r="D2266" s="73">
        <v>60.152735641803531</v>
      </c>
      <c r="E2266" s="60"/>
    </row>
    <row r="2267" spans="1:5" ht="15" customHeight="1">
      <c r="A2267" s="71" t="s">
        <v>123</v>
      </c>
      <c r="B2267" s="72">
        <v>12385</v>
      </c>
      <c r="C2267" s="72">
        <v>9</v>
      </c>
      <c r="D2267" s="73">
        <v>72.668550666128382</v>
      </c>
      <c r="E2267" s="60"/>
    </row>
    <row r="2268" spans="1:5" ht="15" customHeight="1">
      <c r="A2268" s="71" t="s">
        <v>124</v>
      </c>
      <c r="B2268" s="72">
        <v>65418</v>
      </c>
      <c r="C2268" s="72">
        <v>62</v>
      </c>
      <c r="D2268" s="73">
        <v>94.775138341129349</v>
      </c>
      <c r="E2268" s="60"/>
    </row>
    <row r="2269" spans="1:5" ht="15" customHeight="1">
      <c r="A2269" s="71" t="s">
        <v>125</v>
      </c>
      <c r="B2269" s="72">
        <v>66764</v>
      </c>
      <c r="C2269" s="72">
        <v>13</v>
      </c>
      <c r="D2269" s="73">
        <v>19.471571505601819</v>
      </c>
      <c r="E2269" s="60"/>
    </row>
    <row r="2270" spans="1:5" ht="15" customHeight="1">
      <c r="A2270" s="71" t="s">
        <v>126</v>
      </c>
      <c r="B2270" s="72">
        <v>49281</v>
      </c>
      <c r="C2270" s="72">
        <v>17</v>
      </c>
      <c r="D2270" s="73">
        <v>34.496053245672776</v>
      </c>
      <c r="E2270" s="60"/>
    </row>
    <row r="2271" spans="1:5" ht="15" customHeight="1">
      <c r="A2271" s="71" t="s">
        <v>127</v>
      </c>
      <c r="B2271" s="72">
        <v>48778</v>
      </c>
      <c r="C2271" s="72">
        <v>37</v>
      </c>
      <c r="D2271" s="73">
        <v>75.853868547295917</v>
      </c>
      <c r="E2271" s="60"/>
    </row>
    <row r="2272" spans="1:5" ht="15" customHeight="1">
      <c r="A2272" s="71" t="s">
        <v>128</v>
      </c>
      <c r="B2272" s="72">
        <v>67077</v>
      </c>
      <c r="C2272" s="72">
        <v>14</v>
      </c>
      <c r="D2272" s="73">
        <v>20.87153569778016</v>
      </c>
      <c r="E2272" s="60"/>
    </row>
    <row r="2273" spans="1:5" ht="15" customHeight="1">
      <c r="A2273" s="71" t="s">
        <v>129</v>
      </c>
      <c r="B2273" s="72">
        <v>27288</v>
      </c>
      <c r="C2273" s="72">
        <v>13</v>
      </c>
      <c r="D2273" s="73">
        <v>47.639988273233655</v>
      </c>
      <c r="E2273" s="60"/>
    </row>
    <row r="2274" spans="1:5" ht="15" customHeight="1">
      <c r="A2274" s="71" t="s">
        <v>130</v>
      </c>
      <c r="B2274" s="72">
        <v>201562</v>
      </c>
      <c r="C2274" s="72">
        <v>151</v>
      </c>
      <c r="D2274" s="73">
        <v>74.914914517617404</v>
      </c>
      <c r="E2274" s="60"/>
    </row>
    <row r="2275" spans="1:5" ht="15" customHeight="1">
      <c r="A2275" s="71" t="s">
        <v>131</v>
      </c>
      <c r="B2275" s="72">
        <v>40596</v>
      </c>
      <c r="C2275" s="72">
        <v>26</v>
      </c>
      <c r="D2275" s="73">
        <v>64.045718790028573</v>
      </c>
      <c r="E2275" s="60"/>
    </row>
    <row r="2276" spans="1:5" ht="15" customHeight="1">
      <c r="A2276" s="71" t="s">
        <v>132</v>
      </c>
      <c r="B2276" s="72">
        <v>44135</v>
      </c>
      <c r="C2276" s="72">
        <v>25</v>
      </c>
      <c r="D2276" s="73">
        <v>56.644386541293763</v>
      </c>
      <c r="E2276" s="60"/>
    </row>
    <row r="2277" spans="1:5" ht="15" customHeight="1">
      <c r="A2277" s="71" t="s">
        <v>154</v>
      </c>
      <c r="B2277" s="72">
        <v>1341</v>
      </c>
      <c r="C2277" s="72">
        <v>0</v>
      </c>
      <c r="D2277" s="73">
        <v>0</v>
      </c>
      <c r="E2277" s="60"/>
    </row>
    <row r="2278" spans="1:5" ht="15" customHeight="1">
      <c r="A2278" s="71" t="s">
        <v>155</v>
      </c>
      <c r="B2278" s="72">
        <v>295</v>
      </c>
      <c r="C2278" s="72">
        <v>0</v>
      </c>
      <c r="D2278" s="73">
        <v>0</v>
      </c>
      <c r="E2278" s="60"/>
    </row>
    <row r="2279" spans="1:5" ht="15" customHeight="1">
      <c r="A2279" s="71" t="s">
        <v>156</v>
      </c>
      <c r="B2279" s="72">
        <v>475</v>
      </c>
      <c r="C2279" s="72">
        <v>1</v>
      </c>
      <c r="D2279" s="73">
        <v>210.52631578947367</v>
      </c>
      <c r="E2279" s="60"/>
    </row>
    <row r="2280" spans="1:5" ht="15" customHeight="1">
      <c r="A2280" s="71"/>
      <c r="B2280" s="72"/>
      <c r="C2280" s="72"/>
      <c r="D2280" s="73"/>
      <c r="E2280" s="60"/>
    </row>
    <row r="2281" spans="1:5" ht="15" customHeight="1">
      <c r="A2281" s="61" t="s">
        <v>99</v>
      </c>
      <c r="B2281" s="66"/>
      <c r="C2281" s="66"/>
      <c r="D2281" s="67"/>
      <c r="E2281" s="60"/>
    </row>
    <row r="2282" spans="1:5" ht="13.5" customHeight="1">
      <c r="A2282" s="40" t="s">
        <v>56</v>
      </c>
      <c r="B2282" s="41"/>
      <c r="C2282" s="41"/>
      <c r="D2282" s="42" t="s">
        <v>28</v>
      </c>
    </row>
    <row r="2283" spans="1:5" ht="12.75" customHeight="1">
      <c r="A2283" s="40" t="s">
        <v>58</v>
      </c>
      <c r="B2283" s="41"/>
      <c r="C2283" s="41"/>
      <c r="D2283" s="44"/>
    </row>
    <row r="2284" spans="1:5" ht="12.75" customHeight="1">
      <c r="A2284" s="40" t="s">
        <v>59</v>
      </c>
      <c r="B2284" s="41"/>
      <c r="C2284" s="41"/>
      <c r="D2284" s="44"/>
    </row>
    <row r="2285" spans="1:5" ht="12.75" customHeight="1">
      <c r="A2285" s="40" t="s">
        <v>678</v>
      </c>
      <c r="B2285" s="41"/>
      <c r="C2285" s="41"/>
      <c r="D2285" s="44"/>
    </row>
    <row r="2286" spans="1:5" ht="3" customHeight="1">
      <c r="A2286" s="45"/>
      <c r="B2286" s="45"/>
      <c r="C2286" s="45"/>
      <c r="D2286" s="46"/>
    </row>
    <row r="2287" spans="1:5" ht="3" customHeight="1">
      <c r="A2287" s="47"/>
      <c r="B2287" s="48"/>
      <c r="C2287" s="48"/>
      <c r="D2287" s="49"/>
    </row>
    <row r="2288" spans="1:5" ht="15" customHeight="1">
      <c r="A2288" s="1001" t="s">
        <v>696</v>
      </c>
      <c r="B2288" s="50" t="s">
        <v>61</v>
      </c>
      <c r="C2288" s="50" t="s">
        <v>62</v>
      </c>
      <c r="D2288" s="51" t="s">
        <v>63</v>
      </c>
    </row>
    <row r="2289" spans="1:5" ht="15" customHeight="1">
      <c r="A2289" s="1002"/>
      <c r="B2289" s="50" t="s">
        <v>64</v>
      </c>
      <c r="C2289" s="50" t="s">
        <v>65</v>
      </c>
      <c r="D2289" s="945" t="s">
        <v>861</v>
      </c>
    </row>
    <row r="2290" spans="1:5" ht="15" customHeight="1">
      <c r="A2290" s="1002"/>
      <c r="B2290" s="50"/>
      <c r="C2290" s="876" t="s">
        <v>803</v>
      </c>
      <c r="D2290" s="945" t="s">
        <v>862</v>
      </c>
    </row>
    <row r="2291" spans="1:5" ht="3" customHeight="1">
      <c r="A2291" s="52"/>
      <c r="B2291" s="52"/>
      <c r="C2291" s="52"/>
      <c r="D2291" s="53"/>
    </row>
    <row r="2292" spans="1:5" ht="3" customHeight="1">
      <c r="A2292" s="54"/>
      <c r="B2292" s="55"/>
      <c r="C2292" s="55"/>
      <c r="D2292" s="56"/>
    </row>
    <row r="2293" spans="1:5" ht="15" customHeight="1">
      <c r="A2293" s="57">
        <v>1987</v>
      </c>
      <c r="B2293" s="55"/>
      <c r="C2293" s="55"/>
      <c r="D2293" s="56"/>
    </row>
    <row r="2294" spans="1:5" ht="15" customHeight="1">
      <c r="A2294" s="69"/>
      <c r="B2294" s="78"/>
      <c r="C2294" s="78"/>
      <c r="D2294" s="79"/>
      <c r="E2294" s="60"/>
    </row>
    <row r="2295" spans="1:5" ht="15" customHeight="1">
      <c r="A2295" s="70" t="s">
        <v>151</v>
      </c>
      <c r="B2295" s="58">
        <v>2794390</v>
      </c>
      <c r="C2295" s="58">
        <v>1546</v>
      </c>
      <c r="D2295" s="62">
        <v>55.325133571190854</v>
      </c>
      <c r="E2295" s="60"/>
    </row>
    <row r="2296" spans="1:5" ht="15" customHeight="1">
      <c r="A2296" s="71" t="s">
        <v>101</v>
      </c>
      <c r="B2296" s="72">
        <v>23055</v>
      </c>
      <c r="C2296" s="72">
        <v>6</v>
      </c>
      <c r="D2296" s="73">
        <v>26.024723487312947</v>
      </c>
      <c r="E2296" s="60"/>
    </row>
    <row r="2297" spans="1:5" ht="15" customHeight="1">
      <c r="A2297" s="71" t="s">
        <v>102</v>
      </c>
      <c r="B2297" s="72">
        <v>44847</v>
      </c>
      <c r="C2297" s="72">
        <v>8</v>
      </c>
      <c r="D2297" s="73">
        <v>17.838428434454926</v>
      </c>
      <c r="E2297" s="60"/>
    </row>
    <row r="2298" spans="1:5" ht="15" customHeight="1">
      <c r="A2298" s="71" t="s">
        <v>103</v>
      </c>
      <c r="B2298" s="72">
        <v>8989</v>
      </c>
      <c r="C2298" s="72">
        <v>1</v>
      </c>
      <c r="D2298" s="73">
        <v>11.124707976415619</v>
      </c>
      <c r="E2298" s="60"/>
    </row>
    <row r="2299" spans="1:5" ht="15" customHeight="1">
      <c r="A2299" s="71" t="s">
        <v>104</v>
      </c>
      <c r="B2299" s="72">
        <v>18212</v>
      </c>
      <c r="C2299" s="72">
        <v>10</v>
      </c>
      <c r="D2299" s="73">
        <v>54.908851306830655</v>
      </c>
      <c r="E2299" s="60"/>
    </row>
    <row r="2300" spans="1:5" ht="15" customHeight="1">
      <c r="A2300" s="71" t="s">
        <v>105</v>
      </c>
      <c r="B2300" s="72">
        <v>64233</v>
      </c>
      <c r="C2300" s="72">
        <v>15</v>
      </c>
      <c r="D2300" s="73">
        <v>23.352482368875812</v>
      </c>
      <c r="E2300" s="60"/>
    </row>
    <row r="2301" spans="1:5" ht="15" customHeight="1">
      <c r="A2301" s="71" t="s">
        <v>106</v>
      </c>
      <c r="B2301" s="72">
        <v>14659</v>
      </c>
      <c r="C2301" s="72">
        <v>6</v>
      </c>
      <c r="D2301" s="73">
        <v>40.930486390613275</v>
      </c>
      <c r="E2301" s="60"/>
    </row>
    <row r="2302" spans="1:5" ht="15" customHeight="1">
      <c r="A2302" s="71" t="s">
        <v>107</v>
      </c>
      <c r="B2302" s="72">
        <v>130485</v>
      </c>
      <c r="C2302" s="72">
        <v>103</v>
      </c>
      <c r="D2302" s="73">
        <v>78.93627620032953</v>
      </c>
      <c r="E2302" s="60"/>
    </row>
    <row r="2303" spans="1:5" ht="15" customHeight="1">
      <c r="A2303" s="71" t="s">
        <v>108</v>
      </c>
      <c r="B2303" s="72">
        <v>69102</v>
      </c>
      <c r="C2303" s="72">
        <v>25</v>
      </c>
      <c r="D2303" s="73">
        <v>36.17840294058059</v>
      </c>
      <c r="E2303" s="60"/>
    </row>
    <row r="2304" spans="1:5" ht="15" customHeight="1">
      <c r="A2304" s="71" t="s">
        <v>109</v>
      </c>
      <c r="B2304" s="72">
        <v>267370</v>
      </c>
      <c r="C2304" s="72">
        <v>132</v>
      </c>
      <c r="D2304" s="73">
        <v>49.369787186296143</v>
      </c>
      <c r="E2304" s="60"/>
    </row>
    <row r="2305" spans="1:5" ht="15" customHeight="1">
      <c r="A2305" s="71" t="s">
        <v>110</v>
      </c>
      <c r="B2305" s="72">
        <v>45817</v>
      </c>
      <c r="C2305" s="72">
        <v>10</v>
      </c>
      <c r="D2305" s="73">
        <v>21.825959796582055</v>
      </c>
      <c r="E2305" s="60"/>
    </row>
    <row r="2306" spans="1:5" ht="15" customHeight="1">
      <c r="A2306" s="71" t="s">
        <v>111</v>
      </c>
      <c r="B2306" s="72">
        <v>133488</v>
      </c>
      <c r="C2306" s="72">
        <v>71</v>
      </c>
      <c r="D2306" s="73">
        <v>53.188301570178595</v>
      </c>
      <c r="E2306" s="60"/>
    </row>
    <row r="2307" spans="1:5" ht="15" customHeight="1">
      <c r="A2307" s="71" t="s">
        <v>112</v>
      </c>
      <c r="B2307" s="72">
        <v>115169</v>
      </c>
      <c r="C2307" s="72">
        <v>90</v>
      </c>
      <c r="D2307" s="73">
        <v>78.146028879299109</v>
      </c>
      <c r="E2307" s="60"/>
    </row>
    <row r="2308" spans="1:5" ht="15" customHeight="1">
      <c r="A2308" s="71" t="s">
        <v>113</v>
      </c>
      <c r="B2308" s="72">
        <v>72102</v>
      </c>
      <c r="C2308" s="72">
        <v>50</v>
      </c>
      <c r="D2308" s="73">
        <v>69.346203988793647</v>
      </c>
      <c r="E2308" s="60"/>
    </row>
    <row r="2309" spans="1:5" ht="15" customHeight="1">
      <c r="A2309" s="71" t="s">
        <v>114</v>
      </c>
      <c r="B2309" s="72">
        <v>187032</v>
      </c>
      <c r="C2309" s="72">
        <v>38</v>
      </c>
      <c r="D2309" s="73">
        <v>20.317378844261945</v>
      </c>
      <c r="E2309" s="60"/>
    </row>
    <row r="2310" spans="1:5" ht="15" customHeight="1">
      <c r="A2310" s="71" t="s">
        <v>115</v>
      </c>
      <c r="B2310" s="72">
        <v>291395</v>
      </c>
      <c r="C2310" s="72">
        <v>235</v>
      </c>
      <c r="D2310" s="73">
        <v>80.646545067691619</v>
      </c>
      <c r="E2310" s="60"/>
    </row>
    <row r="2311" spans="1:5" ht="15" customHeight="1">
      <c r="A2311" s="71" t="s">
        <v>116</v>
      </c>
      <c r="B2311" s="72">
        <v>144265</v>
      </c>
      <c r="C2311" s="72">
        <v>62</v>
      </c>
      <c r="D2311" s="73">
        <v>42.976466918518007</v>
      </c>
      <c r="E2311" s="60"/>
    </row>
    <row r="2312" spans="1:5" ht="15" customHeight="1">
      <c r="A2312" s="71" t="s">
        <v>117</v>
      </c>
      <c r="B2312" s="72">
        <v>40959</v>
      </c>
      <c r="C2312" s="72">
        <v>21</v>
      </c>
      <c r="D2312" s="73">
        <v>51.270782978100044</v>
      </c>
      <c r="E2312" s="60"/>
    </row>
    <row r="2313" spans="1:5" ht="15" customHeight="1">
      <c r="A2313" s="71" t="s">
        <v>118</v>
      </c>
      <c r="B2313" s="72">
        <v>27661</v>
      </c>
      <c r="C2313" s="72">
        <v>14</v>
      </c>
      <c r="D2313" s="73">
        <v>50.612776110769673</v>
      </c>
      <c r="E2313" s="60"/>
    </row>
    <row r="2314" spans="1:5" ht="15" customHeight="1">
      <c r="A2314" s="71" t="s">
        <v>119</v>
      </c>
      <c r="B2314" s="72">
        <v>76493</v>
      </c>
      <c r="C2314" s="72">
        <v>13</v>
      </c>
      <c r="D2314" s="73">
        <v>16.995019152079276</v>
      </c>
      <c r="E2314" s="60"/>
    </row>
    <row r="2315" spans="1:5" ht="15" customHeight="1">
      <c r="A2315" s="71" t="s">
        <v>120</v>
      </c>
      <c r="B2315" s="72">
        <v>113634</v>
      </c>
      <c r="C2315" s="72">
        <v>137</v>
      </c>
      <c r="D2315" s="73">
        <v>120.56250770016015</v>
      </c>
      <c r="E2315" s="60"/>
    </row>
    <row r="2316" spans="1:5" ht="15" customHeight="1">
      <c r="A2316" s="71" t="s">
        <v>121</v>
      </c>
      <c r="B2316" s="72">
        <v>174055</v>
      </c>
      <c r="C2316" s="72">
        <v>148</v>
      </c>
      <c r="D2316" s="73">
        <v>85.030593777828855</v>
      </c>
      <c r="E2316" s="60"/>
    </row>
    <row r="2317" spans="1:5" ht="15" customHeight="1">
      <c r="A2317" s="71" t="s">
        <v>122</v>
      </c>
      <c r="B2317" s="72">
        <v>42058</v>
      </c>
      <c r="C2317" s="72">
        <v>22</v>
      </c>
      <c r="D2317" s="73">
        <v>52.30871653430976</v>
      </c>
      <c r="E2317" s="60"/>
    </row>
    <row r="2318" spans="1:5" ht="15" customHeight="1">
      <c r="A2318" s="71" t="s">
        <v>123</v>
      </c>
      <c r="B2318" s="72">
        <v>14392</v>
      </c>
      <c r="C2318" s="72">
        <v>8</v>
      </c>
      <c r="D2318" s="73">
        <v>55.586436909394102</v>
      </c>
      <c r="E2318" s="60"/>
    </row>
    <row r="2319" spans="1:5" ht="15" customHeight="1">
      <c r="A2319" s="71" t="s">
        <v>124</v>
      </c>
      <c r="B2319" s="72">
        <v>71839</v>
      </c>
      <c r="C2319" s="72">
        <v>54</v>
      </c>
      <c r="D2319" s="73">
        <v>75.168084188254284</v>
      </c>
      <c r="E2319" s="60"/>
    </row>
    <row r="2320" spans="1:5" ht="15" customHeight="1">
      <c r="A2320" s="71" t="s">
        <v>125</v>
      </c>
      <c r="B2320" s="72">
        <v>74051</v>
      </c>
      <c r="C2320" s="72">
        <v>16</v>
      </c>
      <c r="D2320" s="73">
        <v>21.606730496549673</v>
      </c>
      <c r="E2320" s="60"/>
    </row>
    <row r="2321" spans="1:5" ht="15" customHeight="1">
      <c r="A2321" s="71" t="s">
        <v>126</v>
      </c>
      <c r="B2321" s="72">
        <v>44735</v>
      </c>
      <c r="C2321" s="72">
        <v>15</v>
      </c>
      <c r="D2321" s="73">
        <v>33.53079244439477</v>
      </c>
      <c r="E2321" s="60"/>
    </row>
    <row r="2322" spans="1:5" ht="15" customHeight="1">
      <c r="A2322" s="71" t="s">
        <v>127</v>
      </c>
      <c r="B2322" s="72">
        <v>57091</v>
      </c>
      <c r="C2322" s="72">
        <v>27</v>
      </c>
      <c r="D2322" s="73">
        <v>47.292918323378466</v>
      </c>
      <c r="E2322" s="60"/>
    </row>
    <row r="2323" spans="1:5" ht="15" customHeight="1">
      <c r="A2323" s="71" t="s">
        <v>128</v>
      </c>
      <c r="B2323" s="72">
        <v>75526</v>
      </c>
      <c r="C2323" s="72">
        <v>18</v>
      </c>
      <c r="D2323" s="73">
        <v>23.832852262796916</v>
      </c>
      <c r="E2323" s="60"/>
    </row>
    <row r="2324" spans="1:5" ht="15" customHeight="1">
      <c r="A2324" s="71" t="s">
        <v>129</v>
      </c>
      <c r="B2324" s="72">
        <v>27683</v>
      </c>
      <c r="C2324" s="72">
        <v>14</v>
      </c>
      <c r="D2324" s="73">
        <v>50.572553552721885</v>
      </c>
      <c r="E2324" s="60"/>
    </row>
    <row r="2325" spans="1:5" ht="15" customHeight="1">
      <c r="A2325" s="71" t="s">
        <v>130</v>
      </c>
      <c r="B2325" s="72">
        <v>235322</v>
      </c>
      <c r="C2325" s="72">
        <v>140</v>
      </c>
      <c r="D2325" s="73">
        <v>59.492950085414876</v>
      </c>
      <c r="E2325" s="60"/>
    </row>
    <row r="2326" spans="1:5" ht="15" customHeight="1">
      <c r="A2326" s="71" t="s">
        <v>131</v>
      </c>
      <c r="B2326" s="72">
        <v>40305</v>
      </c>
      <c r="C2326" s="72">
        <v>25</v>
      </c>
      <c r="D2326" s="73">
        <v>62.027043791092915</v>
      </c>
      <c r="E2326" s="60"/>
    </row>
    <row r="2327" spans="1:5" ht="15" customHeight="1">
      <c r="A2327" s="71" t="s">
        <v>132</v>
      </c>
      <c r="B2327" s="72">
        <v>46086</v>
      </c>
      <c r="C2327" s="72">
        <v>12</v>
      </c>
      <c r="D2327" s="73">
        <v>26.038276266111183</v>
      </c>
      <c r="E2327" s="60"/>
    </row>
    <row r="2328" spans="1:5" ht="15" customHeight="1">
      <c r="A2328" s="71" t="s">
        <v>154</v>
      </c>
      <c r="B2328" s="72">
        <v>1417</v>
      </c>
      <c r="C2328" s="72">
        <v>0</v>
      </c>
      <c r="D2328" s="73">
        <v>0</v>
      </c>
      <c r="E2328" s="60"/>
    </row>
    <row r="2329" spans="1:5" ht="15" customHeight="1">
      <c r="A2329" s="71" t="s">
        <v>155</v>
      </c>
      <c r="B2329" s="72">
        <v>300</v>
      </c>
      <c r="C2329" s="72">
        <v>0</v>
      </c>
      <c r="D2329" s="73">
        <v>0</v>
      </c>
      <c r="E2329" s="60"/>
    </row>
    <row r="2330" spans="1:5" ht="15" customHeight="1">
      <c r="A2330" s="71" t="s">
        <v>156</v>
      </c>
      <c r="B2330" s="72">
        <v>563</v>
      </c>
      <c r="C2330" s="72">
        <v>0</v>
      </c>
      <c r="D2330" s="73">
        <v>0</v>
      </c>
      <c r="E2330" s="60"/>
    </row>
    <row r="2331" spans="1:5" ht="15" customHeight="1">
      <c r="A2331" s="71"/>
      <c r="B2331" s="72"/>
      <c r="C2331" s="72"/>
      <c r="D2331" s="73"/>
      <c r="E2331" s="60"/>
    </row>
    <row r="2332" spans="1:5" ht="15" customHeight="1">
      <c r="A2332" s="61" t="s">
        <v>99</v>
      </c>
      <c r="B2332" s="72"/>
      <c r="C2332" s="72"/>
      <c r="D2332" s="73"/>
      <c r="E2332" s="60"/>
    </row>
    <row r="2333" spans="1:5" ht="13.5" customHeight="1">
      <c r="A2333" s="40" t="s">
        <v>56</v>
      </c>
      <c r="B2333" s="41"/>
      <c r="C2333" s="41"/>
      <c r="D2333" s="42" t="s">
        <v>28</v>
      </c>
    </row>
    <row r="2334" spans="1:5" ht="12.75" customHeight="1">
      <c r="A2334" s="40" t="s">
        <v>58</v>
      </c>
      <c r="B2334" s="41"/>
      <c r="C2334" s="41"/>
      <c r="D2334" s="44"/>
    </row>
    <row r="2335" spans="1:5" ht="12.75" customHeight="1">
      <c r="A2335" s="40" t="s">
        <v>59</v>
      </c>
      <c r="B2335" s="41"/>
      <c r="C2335" s="41"/>
      <c r="D2335" s="44"/>
    </row>
    <row r="2336" spans="1:5" ht="12.75" customHeight="1">
      <c r="A2336" s="40" t="s">
        <v>678</v>
      </c>
      <c r="B2336" s="41"/>
      <c r="C2336" s="41"/>
      <c r="D2336" s="44"/>
    </row>
    <row r="2337" spans="1:5" ht="3" customHeight="1">
      <c r="A2337" s="45"/>
      <c r="B2337" s="45"/>
      <c r="C2337" s="45"/>
      <c r="D2337" s="46"/>
    </row>
    <row r="2338" spans="1:5" ht="3" customHeight="1">
      <c r="A2338" s="47"/>
      <c r="B2338" s="48"/>
      <c r="C2338" s="48"/>
      <c r="D2338" s="49"/>
    </row>
    <row r="2339" spans="1:5" ht="15" customHeight="1">
      <c r="A2339" s="1001" t="s">
        <v>696</v>
      </c>
      <c r="B2339" s="50" t="s">
        <v>61</v>
      </c>
      <c r="C2339" s="50" t="s">
        <v>62</v>
      </c>
      <c r="D2339" s="51" t="s">
        <v>63</v>
      </c>
    </row>
    <row r="2340" spans="1:5" ht="15" customHeight="1">
      <c r="A2340" s="1002"/>
      <c r="B2340" s="50" t="s">
        <v>64</v>
      </c>
      <c r="C2340" s="50" t="s">
        <v>65</v>
      </c>
      <c r="D2340" s="945" t="s">
        <v>861</v>
      </c>
    </row>
    <row r="2341" spans="1:5" ht="15" customHeight="1">
      <c r="A2341" s="1002"/>
      <c r="B2341" s="50"/>
      <c r="C2341" s="876" t="s">
        <v>803</v>
      </c>
      <c r="D2341" s="945" t="s">
        <v>862</v>
      </c>
    </row>
    <row r="2342" spans="1:5" ht="3" customHeight="1">
      <c r="A2342" s="52"/>
      <c r="B2342" s="52"/>
      <c r="C2342" s="52"/>
      <c r="D2342" s="53"/>
    </row>
    <row r="2343" spans="1:5" ht="3" customHeight="1">
      <c r="A2343" s="54"/>
      <c r="B2343" s="55"/>
      <c r="C2343" s="55"/>
      <c r="D2343" s="56"/>
    </row>
    <row r="2344" spans="1:5" ht="15" customHeight="1">
      <c r="A2344" s="57">
        <v>1988</v>
      </c>
      <c r="B2344" s="55"/>
      <c r="C2344" s="55"/>
      <c r="D2344" s="56"/>
    </row>
    <row r="2345" spans="1:5" ht="15" customHeight="1">
      <c r="A2345" s="57"/>
      <c r="B2345" s="55"/>
      <c r="C2345" s="55"/>
      <c r="D2345" s="56"/>
    </row>
    <row r="2346" spans="1:5" ht="15" customHeight="1">
      <c r="A2346" s="70" t="s">
        <v>151</v>
      </c>
      <c r="B2346" s="58">
        <v>2622031</v>
      </c>
      <c r="C2346" s="58">
        <v>1521</v>
      </c>
      <c r="D2346" s="62">
        <v>58.008467481887131</v>
      </c>
      <c r="E2346" s="60"/>
    </row>
    <row r="2347" spans="1:5" ht="15" customHeight="1">
      <c r="A2347" s="71" t="s">
        <v>101</v>
      </c>
      <c r="B2347" s="72">
        <v>22557</v>
      </c>
      <c r="C2347" s="72">
        <v>16</v>
      </c>
      <c r="D2347" s="73">
        <v>70.931418185042332</v>
      </c>
      <c r="E2347" s="60"/>
    </row>
    <row r="2348" spans="1:5" ht="15" customHeight="1">
      <c r="A2348" s="71" t="s">
        <v>102</v>
      </c>
      <c r="B2348" s="72">
        <v>45047</v>
      </c>
      <c r="C2348" s="72">
        <v>16</v>
      </c>
      <c r="D2348" s="73">
        <v>35.518458498901147</v>
      </c>
      <c r="E2348" s="60"/>
    </row>
    <row r="2349" spans="1:5" ht="15" customHeight="1">
      <c r="A2349" s="71" t="s">
        <v>103</v>
      </c>
      <c r="B2349" s="72">
        <v>8884</v>
      </c>
      <c r="C2349" s="72">
        <v>1</v>
      </c>
      <c r="D2349" s="73">
        <v>11.256190904997748</v>
      </c>
      <c r="E2349" s="60"/>
    </row>
    <row r="2350" spans="1:5" ht="15" customHeight="1">
      <c r="A2350" s="71" t="s">
        <v>104</v>
      </c>
      <c r="B2350" s="72">
        <v>18043</v>
      </c>
      <c r="C2350" s="72">
        <v>9</v>
      </c>
      <c r="D2350" s="73">
        <v>49.880840215041843</v>
      </c>
      <c r="E2350" s="60"/>
    </row>
    <row r="2351" spans="1:5" ht="15" customHeight="1">
      <c r="A2351" s="71" t="s">
        <v>105</v>
      </c>
      <c r="B2351" s="72">
        <v>59889</v>
      </c>
      <c r="C2351" s="72">
        <v>20</v>
      </c>
      <c r="D2351" s="73">
        <v>33.395114294778672</v>
      </c>
      <c r="E2351" s="60"/>
    </row>
    <row r="2352" spans="1:5" ht="15" customHeight="1">
      <c r="A2352" s="71" t="s">
        <v>106</v>
      </c>
      <c r="B2352" s="72">
        <v>13387</v>
      </c>
      <c r="C2352" s="72">
        <v>7</v>
      </c>
      <c r="D2352" s="73">
        <v>52.289534623141854</v>
      </c>
      <c r="E2352" s="60"/>
    </row>
    <row r="2353" spans="1:5" ht="15" customHeight="1">
      <c r="A2353" s="71" t="s">
        <v>107</v>
      </c>
      <c r="B2353" s="72">
        <v>120883</v>
      </c>
      <c r="C2353" s="72">
        <v>81</v>
      </c>
      <c r="D2353" s="73">
        <v>67.006940595451795</v>
      </c>
      <c r="E2353" s="60"/>
    </row>
    <row r="2354" spans="1:5" ht="15" customHeight="1">
      <c r="A2354" s="71" t="s">
        <v>108</v>
      </c>
      <c r="B2354" s="72">
        <v>68504</v>
      </c>
      <c r="C2354" s="72">
        <v>38</v>
      </c>
      <c r="D2354" s="73">
        <v>55.471213359803805</v>
      </c>
      <c r="E2354" s="60"/>
    </row>
    <row r="2355" spans="1:5" ht="15" customHeight="1">
      <c r="A2355" s="71" t="s">
        <v>109</v>
      </c>
      <c r="B2355" s="72">
        <v>255531</v>
      </c>
      <c r="C2355" s="72">
        <v>122</v>
      </c>
      <c r="D2355" s="73">
        <v>47.743717983336659</v>
      </c>
      <c r="E2355" s="60"/>
    </row>
    <row r="2356" spans="1:5" ht="15" customHeight="1">
      <c r="A2356" s="71" t="s">
        <v>110</v>
      </c>
      <c r="B2356" s="72">
        <v>45908</v>
      </c>
      <c r="C2356" s="72">
        <v>19</v>
      </c>
      <c r="D2356" s="73">
        <v>41.387122070227413</v>
      </c>
      <c r="E2356" s="60"/>
    </row>
    <row r="2357" spans="1:5" ht="15" customHeight="1">
      <c r="A2357" s="71" t="s">
        <v>111</v>
      </c>
      <c r="B2357" s="72">
        <v>134514</v>
      </c>
      <c r="C2357" s="72">
        <v>60</v>
      </c>
      <c r="D2357" s="73">
        <v>44.605022525536377</v>
      </c>
      <c r="E2357" s="60"/>
    </row>
    <row r="2358" spans="1:5" ht="15" customHeight="1">
      <c r="A2358" s="71" t="s">
        <v>112</v>
      </c>
      <c r="B2358" s="72">
        <v>77276</v>
      </c>
      <c r="C2358" s="72">
        <v>72</v>
      </c>
      <c r="D2358" s="73">
        <v>93.172524457787674</v>
      </c>
      <c r="E2358" s="60"/>
    </row>
    <row r="2359" spans="1:5" ht="15" customHeight="1">
      <c r="A2359" s="71" t="s">
        <v>113</v>
      </c>
      <c r="B2359" s="72">
        <v>67894</v>
      </c>
      <c r="C2359" s="72">
        <v>45</v>
      </c>
      <c r="D2359" s="73">
        <v>66.279789082982305</v>
      </c>
      <c r="E2359" s="60"/>
    </row>
    <row r="2360" spans="1:5" ht="15" customHeight="1">
      <c r="A2360" s="71" t="s">
        <v>114</v>
      </c>
      <c r="B2360" s="72">
        <v>177003</v>
      </c>
      <c r="C2360" s="72">
        <v>39</v>
      </c>
      <c r="D2360" s="73">
        <v>22.033524855510926</v>
      </c>
      <c r="E2360" s="60"/>
    </row>
    <row r="2361" spans="1:5" ht="15" customHeight="1">
      <c r="A2361" s="71" t="s">
        <v>115</v>
      </c>
      <c r="B2361" s="72">
        <v>285822</v>
      </c>
      <c r="C2361" s="72">
        <v>222</v>
      </c>
      <c r="D2361" s="73">
        <v>77.670718139261496</v>
      </c>
      <c r="E2361" s="60"/>
    </row>
    <row r="2362" spans="1:5" ht="15" customHeight="1">
      <c r="A2362" s="71" t="s">
        <v>116</v>
      </c>
      <c r="B2362" s="72">
        <v>135599</v>
      </c>
      <c r="C2362" s="72">
        <v>59</v>
      </c>
      <c r="D2362" s="73">
        <v>43.510645358741584</v>
      </c>
      <c r="E2362" s="60"/>
    </row>
    <row r="2363" spans="1:5" ht="15" customHeight="1">
      <c r="A2363" s="71" t="s">
        <v>117</v>
      </c>
      <c r="B2363" s="72">
        <v>39721</v>
      </c>
      <c r="C2363" s="72">
        <v>19</v>
      </c>
      <c r="D2363" s="73">
        <v>47.833639636464341</v>
      </c>
      <c r="E2363" s="60"/>
    </row>
    <row r="2364" spans="1:5" ht="15" customHeight="1">
      <c r="A2364" s="71" t="s">
        <v>118</v>
      </c>
      <c r="B2364" s="72">
        <v>29726</v>
      </c>
      <c r="C2364" s="72">
        <v>9</v>
      </c>
      <c r="D2364" s="73">
        <v>30.276525600484426</v>
      </c>
      <c r="E2364" s="60"/>
    </row>
    <row r="2365" spans="1:5" ht="15" customHeight="1">
      <c r="A2365" s="71" t="s">
        <v>119</v>
      </c>
      <c r="B2365" s="72">
        <v>77755</v>
      </c>
      <c r="C2365" s="72">
        <v>9</v>
      </c>
      <c r="D2365" s="73">
        <v>11.574818339656614</v>
      </c>
      <c r="E2365" s="60"/>
    </row>
    <row r="2366" spans="1:5" ht="15" customHeight="1">
      <c r="A2366" s="71" t="s">
        <v>120</v>
      </c>
      <c r="B2366" s="72">
        <v>109889</v>
      </c>
      <c r="C2366" s="72">
        <v>152</v>
      </c>
      <c r="D2366" s="73">
        <v>138.32139704611015</v>
      </c>
      <c r="E2366" s="60"/>
    </row>
    <row r="2367" spans="1:5" ht="15" customHeight="1">
      <c r="A2367" s="71" t="s">
        <v>121</v>
      </c>
      <c r="B2367" s="72">
        <v>143442</v>
      </c>
      <c r="C2367" s="72">
        <v>132</v>
      </c>
      <c r="D2367" s="73">
        <v>92.02325678671518</v>
      </c>
      <c r="E2367" s="60"/>
    </row>
    <row r="2368" spans="1:5" ht="15" customHeight="1">
      <c r="A2368" s="71" t="s">
        <v>122</v>
      </c>
      <c r="B2368" s="72">
        <v>38791</v>
      </c>
      <c r="C2368" s="72">
        <v>29</v>
      </c>
      <c r="D2368" s="73">
        <v>74.759609187698189</v>
      </c>
      <c r="E2368" s="60"/>
    </row>
    <row r="2369" spans="1:5" ht="15" customHeight="1">
      <c r="A2369" s="71" t="s">
        <v>123</v>
      </c>
      <c r="B2369" s="72">
        <v>14585</v>
      </c>
      <c r="C2369" s="72">
        <v>9</v>
      </c>
      <c r="D2369" s="73">
        <v>61.707233459033255</v>
      </c>
      <c r="E2369" s="60"/>
    </row>
    <row r="2370" spans="1:5" ht="15" customHeight="1">
      <c r="A2370" s="71" t="s">
        <v>124</v>
      </c>
      <c r="B2370" s="72">
        <v>66597</v>
      </c>
      <c r="C2370" s="72">
        <v>47</v>
      </c>
      <c r="D2370" s="73">
        <v>70.573749568298865</v>
      </c>
      <c r="E2370" s="60"/>
    </row>
    <row r="2371" spans="1:5" ht="15" customHeight="1">
      <c r="A2371" s="71" t="s">
        <v>125</v>
      </c>
      <c r="B2371" s="72">
        <v>67969</v>
      </c>
      <c r="C2371" s="72">
        <v>14</v>
      </c>
      <c r="D2371" s="73">
        <v>20.597625388044548</v>
      </c>
      <c r="E2371" s="60"/>
    </row>
    <row r="2372" spans="1:5" ht="15" customHeight="1">
      <c r="A2372" s="71" t="s">
        <v>126</v>
      </c>
      <c r="B2372" s="72">
        <v>50451</v>
      </c>
      <c r="C2372" s="72">
        <v>11</v>
      </c>
      <c r="D2372" s="73">
        <v>21.803333927969714</v>
      </c>
      <c r="E2372" s="60"/>
    </row>
    <row r="2373" spans="1:5" ht="15" customHeight="1">
      <c r="A2373" s="71" t="s">
        <v>127</v>
      </c>
      <c r="B2373" s="72">
        <v>53011</v>
      </c>
      <c r="C2373" s="72">
        <v>25</v>
      </c>
      <c r="D2373" s="73">
        <v>47.160023391371602</v>
      </c>
      <c r="E2373" s="60"/>
    </row>
    <row r="2374" spans="1:5" ht="15" customHeight="1">
      <c r="A2374" s="71" t="s">
        <v>128</v>
      </c>
      <c r="B2374" s="72">
        <v>68002</v>
      </c>
      <c r="C2374" s="72">
        <v>22</v>
      </c>
      <c r="D2374" s="73">
        <v>32.351989647363318</v>
      </c>
      <c r="E2374" s="60"/>
    </row>
    <row r="2375" spans="1:5" ht="15" customHeight="1">
      <c r="A2375" s="71" t="s">
        <v>129</v>
      </c>
      <c r="B2375" s="72">
        <v>26077</v>
      </c>
      <c r="C2375" s="72">
        <v>15</v>
      </c>
      <c r="D2375" s="73">
        <v>57.521954212524449</v>
      </c>
      <c r="E2375" s="60"/>
    </row>
    <row r="2376" spans="1:5" ht="15" customHeight="1">
      <c r="A2376" s="71" t="s">
        <v>130</v>
      </c>
      <c r="B2376" s="72">
        <v>212058</v>
      </c>
      <c r="C2376" s="72">
        <v>151</v>
      </c>
      <c r="D2376" s="73">
        <v>71.206933952031989</v>
      </c>
      <c r="E2376" s="60"/>
    </row>
    <row r="2377" spans="1:5" ht="15" customHeight="1">
      <c r="A2377" s="71" t="s">
        <v>131</v>
      </c>
      <c r="B2377" s="72">
        <v>40236</v>
      </c>
      <c r="C2377" s="72">
        <v>27</v>
      </c>
      <c r="D2377" s="73">
        <v>67.10408589322995</v>
      </c>
      <c r="E2377" s="60"/>
    </row>
    <row r="2378" spans="1:5" ht="15" customHeight="1">
      <c r="A2378" s="71" t="s">
        <v>132</v>
      </c>
      <c r="B2378" s="72">
        <v>44801</v>
      </c>
      <c r="C2378" s="72">
        <v>24</v>
      </c>
      <c r="D2378" s="73">
        <v>53.570232807303412</v>
      </c>
      <c r="E2378" s="60"/>
    </row>
    <row r="2379" spans="1:5" ht="15" customHeight="1">
      <c r="A2379" s="71" t="s">
        <v>154</v>
      </c>
      <c r="B2379" s="72">
        <v>1206</v>
      </c>
      <c r="C2379" s="72">
        <v>0</v>
      </c>
      <c r="D2379" s="73">
        <v>0</v>
      </c>
      <c r="E2379" s="60"/>
    </row>
    <row r="2380" spans="1:5" ht="15" customHeight="1">
      <c r="A2380" s="71" t="s">
        <v>155</v>
      </c>
      <c r="B2380" s="72">
        <v>352</v>
      </c>
      <c r="C2380" s="72">
        <v>0</v>
      </c>
      <c r="D2380" s="73">
        <v>0</v>
      </c>
      <c r="E2380" s="60"/>
    </row>
    <row r="2381" spans="1:5" ht="15" customHeight="1">
      <c r="A2381" s="71" t="s">
        <v>156</v>
      </c>
      <c r="B2381" s="72">
        <v>621</v>
      </c>
      <c r="C2381" s="72">
        <v>0</v>
      </c>
      <c r="D2381" s="73">
        <v>0</v>
      </c>
      <c r="E2381" s="60"/>
    </row>
    <row r="2382" spans="1:5" ht="15" customHeight="1">
      <c r="A2382" s="71"/>
      <c r="B2382" s="72"/>
      <c r="C2382" s="72"/>
      <c r="D2382" s="73"/>
      <c r="E2382" s="60"/>
    </row>
    <row r="2383" spans="1:5" ht="15" customHeight="1">
      <c r="A2383" s="61" t="s">
        <v>99</v>
      </c>
      <c r="B2383" s="66"/>
      <c r="C2383" s="66"/>
      <c r="D2383" s="67"/>
      <c r="E2383" s="60"/>
    </row>
    <row r="2384" spans="1:5" ht="13.5" customHeight="1">
      <c r="A2384" s="40" t="s">
        <v>56</v>
      </c>
      <c r="B2384" s="41"/>
      <c r="C2384" s="41"/>
      <c r="D2384" s="42" t="s">
        <v>28</v>
      </c>
    </row>
    <row r="2385" spans="1:5" ht="12.75" customHeight="1">
      <c r="A2385" s="40" t="s">
        <v>58</v>
      </c>
      <c r="B2385" s="41"/>
      <c r="C2385" s="41"/>
      <c r="D2385" s="44"/>
    </row>
    <row r="2386" spans="1:5" ht="12.75" customHeight="1">
      <c r="A2386" s="40" t="s">
        <v>59</v>
      </c>
      <c r="B2386" s="41"/>
      <c r="C2386" s="41"/>
      <c r="D2386" s="44"/>
    </row>
    <row r="2387" spans="1:5" ht="12.75" customHeight="1">
      <c r="A2387" s="40" t="s">
        <v>678</v>
      </c>
      <c r="B2387" s="41"/>
      <c r="C2387" s="41"/>
      <c r="D2387" s="44"/>
    </row>
    <row r="2388" spans="1:5" ht="3" customHeight="1">
      <c r="A2388" s="45"/>
      <c r="B2388" s="45"/>
      <c r="C2388" s="45"/>
      <c r="D2388" s="46"/>
    </row>
    <row r="2389" spans="1:5" ht="3" customHeight="1">
      <c r="A2389" s="47"/>
      <c r="B2389" s="48"/>
      <c r="C2389" s="48"/>
      <c r="D2389" s="49"/>
    </row>
    <row r="2390" spans="1:5" ht="15" customHeight="1">
      <c r="A2390" s="1001" t="s">
        <v>696</v>
      </c>
      <c r="B2390" s="50" t="s">
        <v>61</v>
      </c>
      <c r="C2390" s="50" t="s">
        <v>62</v>
      </c>
      <c r="D2390" s="51" t="s">
        <v>63</v>
      </c>
    </row>
    <row r="2391" spans="1:5" ht="15" customHeight="1">
      <c r="A2391" s="1002"/>
      <c r="B2391" s="50" t="s">
        <v>64</v>
      </c>
      <c r="C2391" s="50" t="s">
        <v>65</v>
      </c>
      <c r="D2391" s="945" t="s">
        <v>861</v>
      </c>
    </row>
    <row r="2392" spans="1:5" ht="15" customHeight="1">
      <c r="A2392" s="1002"/>
      <c r="B2392" s="50"/>
      <c r="C2392" s="876" t="s">
        <v>803</v>
      </c>
      <c r="D2392" s="945" t="s">
        <v>862</v>
      </c>
    </row>
    <row r="2393" spans="1:5" ht="3" customHeight="1">
      <c r="A2393" s="52"/>
      <c r="B2393" s="52"/>
      <c r="C2393" s="52"/>
      <c r="D2393" s="53"/>
    </row>
    <row r="2394" spans="1:5" ht="3" customHeight="1">
      <c r="A2394" s="54"/>
      <c r="B2394" s="55"/>
      <c r="C2394" s="55"/>
      <c r="D2394" s="56"/>
    </row>
    <row r="2395" spans="1:5" ht="15" customHeight="1">
      <c r="A2395" s="69" t="s">
        <v>157</v>
      </c>
      <c r="B2395" s="78"/>
      <c r="C2395" s="78"/>
      <c r="D2395" s="79"/>
      <c r="E2395" s="60"/>
    </row>
    <row r="2396" spans="1:5" ht="15" customHeight="1">
      <c r="A2396" s="69"/>
      <c r="B2396" s="78"/>
      <c r="C2396" s="78"/>
      <c r="D2396" s="79"/>
      <c r="E2396" s="60"/>
    </row>
    <row r="2397" spans="1:5" ht="15" customHeight="1">
      <c r="A2397" s="70" t="s">
        <v>151</v>
      </c>
      <c r="B2397" s="58">
        <v>2620262</v>
      </c>
      <c r="C2397" s="58">
        <v>1518</v>
      </c>
      <c r="D2397" s="62">
        <v>57.933137983911536</v>
      </c>
      <c r="E2397" s="60"/>
    </row>
    <row r="2398" spans="1:5" ht="15" customHeight="1">
      <c r="A2398" s="71" t="s">
        <v>101</v>
      </c>
      <c r="B2398" s="72">
        <v>22672</v>
      </c>
      <c r="C2398" s="72">
        <v>8</v>
      </c>
      <c r="D2398" s="73">
        <v>35.285815102328868</v>
      </c>
      <c r="E2398" s="60"/>
    </row>
    <row r="2399" spans="1:5" ht="15" customHeight="1">
      <c r="A2399" s="71" t="s">
        <v>102</v>
      </c>
      <c r="B2399" s="72">
        <v>46109</v>
      </c>
      <c r="C2399" s="72">
        <v>18</v>
      </c>
      <c r="D2399" s="73">
        <v>39.037931857121166</v>
      </c>
      <c r="E2399" s="60"/>
    </row>
    <row r="2400" spans="1:5" ht="15" customHeight="1">
      <c r="A2400" s="71" t="s">
        <v>103</v>
      </c>
      <c r="B2400" s="72">
        <v>8975</v>
      </c>
      <c r="C2400" s="72">
        <v>1</v>
      </c>
      <c r="D2400" s="73">
        <v>11.142061281337048</v>
      </c>
      <c r="E2400" s="60"/>
    </row>
    <row r="2401" spans="1:5" ht="15" customHeight="1">
      <c r="A2401" s="71" t="s">
        <v>104</v>
      </c>
      <c r="B2401" s="72">
        <v>17457</v>
      </c>
      <c r="C2401" s="72">
        <v>9</v>
      </c>
      <c r="D2401" s="73">
        <v>51.555250042962705</v>
      </c>
      <c r="E2401" s="60"/>
    </row>
    <row r="2402" spans="1:5" ht="15" customHeight="1">
      <c r="A2402" s="71" t="s">
        <v>105</v>
      </c>
      <c r="B2402" s="72">
        <v>57854</v>
      </c>
      <c r="C2402" s="72">
        <v>13</v>
      </c>
      <c r="D2402" s="73">
        <v>22.470356414422511</v>
      </c>
      <c r="E2402" s="60"/>
    </row>
    <row r="2403" spans="1:5" ht="15" customHeight="1">
      <c r="A2403" s="71" t="s">
        <v>106</v>
      </c>
      <c r="B2403" s="72">
        <v>13187</v>
      </c>
      <c r="C2403" s="72">
        <v>4</v>
      </c>
      <c r="D2403" s="73">
        <v>30.332903617198756</v>
      </c>
      <c r="E2403" s="60"/>
    </row>
    <row r="2404" spans="1:5" ht="15" customHeight="1">
      <c r="A2404" s="71" t="s">
        <v>107</v>
      </c>
      <c r="B2404" s="72">
        <v>123625</v>
      </c>
      <c r="C2404" s="72">
        <v>121</v>
      </c>
      <c r="D2404" s="73">
        <v>97.876643073811934</v>
      </c>
      <c r="E2404" s="60"/>
    </row>
    <row r="2405" spans="1:5" ht="15" customHeight="1">
      <c r="A2405" s="71" t="s">
        <v>108</v>
      </c>
      <c r="B2405" s="72">
        <v>65294</v>
      </c>
      <c r="C2405" s="72">
        <v>37</v>
      </c>
      <c r="D2405" s="73">
        <v>56.666768768952736</v>
      </c>
      <c r="E2405" s="60"/>
    </row>
    <row r="2406" spans="1:5" ht="15" customHeight="1">
      <c r="A2406" s="71" t="s">
        <v>109</v>
      </c>
      <c r="B2406" s="72">
        <v>247752</v>
      </c>
      <c r="C2406" s="72">
        <v>116</v>
      </c>
      <c r="D2406" s="73">
        <v>46.821014562950047</v>
      </c>
      <c r="E2406" s="60"/>
    </row>
    <row r="2407" spans="1:5" ht="15" customHeight="1">
      <c r="A2407" s="71" t="s">
        <v>110</v>
      </c>
      <c r="B2407" s="72">
        <v>47454</v>
      </c>
      <c r="C2407" s="72">
        <v>29</v>
      </c>
      <c r="D2407" s="73">
        <v>61.11181354574957</v>
      </c>
      <c r="E2407" s="60"/>
    </row>
    <row r="2408" spans="1:5" ht="15" customHeight="1">
      <c r="A2408" s="71" t="s">
        <v>111</v>
      </c>
      <c r="B2408" s="72">
        <v>139461</v>
      </c>
      <c r="C2408" s="72">
        <v>72</v>
      </c>
      <c r="D2408" s="73">
        <v>51.627336674769289</v>
      </c>
      <c r="E2408" s="60"/>
    </row>
    <row r="2409" spans="1:5" ht="15" customHeight="1">
      <c r="A2409" s="71" t="s">
        <v>112</v>
      </c>
      <c r="B2409" s="72">
        <v>94162</v>
      </c>
      <c r="C2409" s="72">
        <v>68</v>
      </c>
      <c r="D2409" s="73">
        <v>72.215968224973977</v>
      </c>
      <c r="E2409" s="60"/>
    </row>
    <row r="2410" spans="1:5" ht="15" customHeight="1">
      <c r="A2410" s="71" t="s">
        <v>113</v>
      </c>
      <c r="B2410" s="72">
        <v>65951</v>
      </c>
      <c r="C2410" s="72">
        <v>44</v>
      </c>
      <c r="D2410" s="73">
        <v>66.716198389713568</v>
      </c>
      <c r="E2410" s="60"/>
    </row>
    <row r="2411" spans="1:5" ht="15" customHeight="1">
      <c r="A2411" s="71" t="s">
        <v>114</v>
      </c>
      <c r="B2411" s="72">
        <v>173387</v>
      </c>
      <c r="C2411" s="72">
        <v>63</v>
      </c>
      <c r="D2411" s="73">
        <v>36.334904000876655</v>
      </c>
      <c r="E2411" s="60"/>
    </row>
    <row r="2412" spans="1:5" ht="15" customHeight="1">
      <c r="A2412" s="71" t="s">
        <v>115</v>
      </c>
      <c r="B2412" s="72">
        <v>287550</v>
      </c>
      <c r="C2412" s="72">
        <v>226</v>
      </c>
      <c r="D2412" s="73">
        <v>78.595026951834456</v>
      </c>
      <c r="E2412" s="60"/>
    </row>
    <row r="2413" spans="1:5" ht="15" customHeight="1">
      <c r="A2413" s="71" t="s">
        <v>116</v>
      </c>
      <c r="B2413" s="72">
        <v>134822</v>
      </c>
      <c r="C2413" s="72">
        <v>57</v>
      </c>
      <c r="D2413" s="73">
        <v>42.277966503983031</v>
      </c>
      <c r="E2413" s="60"/>
    </row>
    <row r="2414" spans="1:5" ht="15" customHeight="1">
      <c r="A2414" s="71" t="s">
        <v>117</v>
      </c>
      <c r="B2414" s="72">
        <v>39231</v>
      </c>
      <c r="C2414" s="72">
        <v>12</v>
      </c>
      <c r="D2414" s="73">
        <v>30.58805536438021</v>
      </c>
      <c r="E2414" s="60"/>
    </row>
    <row r="2415" spans="1:5" ht="15" customHeight="1">
      <c r="A2415" s="71" t="s">
        <v>118</v>
      </c>
      <c r="B2415" s="72">
        <v>27450</v>
      </c>
      <c r="C2415" s="72">
        <v>13</v>
      </c>
      <c r="D2415" s="73">
        <v>47.358834244080143</v>
      </c>
      <c r="E2415" s="60"/>
    </row>
    <row r="2416" spans="1:5" ht="15" customHeight="1">
      <c r="A2416" s="71" t="s">
        <v>119</v>
      </c>
      <c r="B2416" s="72">
        <v>78159</v>
      </c>
      <c r="C2416" s="72">
        <v>15</v>
      </c>
      <c r="D2416" s="73">
        <v>19.191647794879668</v>
      </c>
      <c r="E2416" s="60"/>
    </row>
    <row r="2417" spans="1:5" ht="15" customHeight="1">
      <c r="A2417" s="71" t="s">
        <v>120</v>
      </c>
      <c r="B2417" s="72">
        <v>105146</v>
      </c>
      <c r="C2417" s="72">
        <v>135</v>
      </c>
      <c r="D2417" s="73">
        <v>128.39290129914596</v>
      </c>
      <c r="E2417" s="60"/>
    </row>
    <row r="2418" spans="1:5" ht="15" customHeight="1">
      <c r="A2418" s="71" t="s">
        <v>121</v>
      </c>
      <c r="B2418" s="72">
        <v>137645</v>
      </c>
      <c r="C2418" s="72">
        <v>113</v>
      </c>
      <c r="D2418" s="73">
        <v>82.095245014348507</v>
      </c>
      <c r="E2418" s="60"/>
    </row>
    <row r="2419" spans="1:5" ht="15" customHeight="1">
      <c r="A2419" s="71" t="s">
        <v>122</v>
      </c>
      <c r="B2419" s="72">
        <v>39481</v>
      </c>
      <c r="C2419" s="72">
        <v>32</v>
      </c>
      <c r="D2419" s="73">
        <v>81.051645095109038</v>
      </c>
      <c r="E2419" s="60"/>
    </row>
    <row r="2420" spans="1:5" ht="15" customHeight="1">
      <c r="A2420" s="71" t="s">
        <v>123</v>
      </c>
      <c r="B2420" s="72">
        <v>16224</v>
      </c>
      <c r="C2420" s="72">
        <v>9</v>
      </c>
      <c r="D2420" s="73">
        <v>55.473372781065088</v>
      </c>
      <c r="E2420" s="60"/>
    </row>
    <row r="2421" spans="1:5" ht="15" customHeight="1">
      <c r="A2421" s="71" t="s">
        <v>124</v>
      </c>
      <c r="B2421" s="72">
        <v>66294</v>
      </c>
      <c r="C2421" s="72">
        <v>47</v>
      </c>
      <c r="D2421" s="73">
        <v>70.896310374996219</v>
      </c>
      <c r="E2421" s="60"/>
    </row>
    <row r="2422" spans="1:5" ht="15" customHeight="1">
      <c r="A2422" s="71" t="s">
        <v>125</v>
      </c>
      <c r="B2422" s="72">
        <v>67094</v>
      </c>
      <c r="C2422" s="72">
        <v>21</v>
      </c>
      <c r="D2422" s="73">
        <v>31.299371031686889</v>
      </c>
      <c r="E2422" s="60"/>
    </row>
    <row r="2423" spans="1:5" ht="15" customHeight="1">
      <c r="A2423" s="71" t="s">
        <v>126</v>
      </c>
      <c r="B2423" s="72">
        <v>50602</v>
      </c>
      <c r="C2423" s="72">
        <v>8</v>
      </c>
      <c r="D2423" s="73">
        <v>15.809651792419272</v>
      </c>
      <c r="E2423" s="60"/>
    </row>
    <row r="2424" spans="1:5" ht="15" customHeight="1">
      <c r="A2424" s="71" t="s">
        <v>127</v>
      </c>
      <c r="B2424" s="72">
        <v>52410</v>
      </c>
      <c r="C2424" s="72">
        <v>15</v>
      </c>
      <c r="D2424" s="73">
        <v>28.620492272467082</v>
      </c>
      <c r="E2424" s="60"/>
    </row>
    <row r="2425" spans="1:5" ht="15" customHeight="1">
      <c r="A2425" s="71" t="s">
        <v>128</v>
      </c>
      <c r="B2425" s="72">
        <v>66566</v>
      </c>
      <c r="C2425" s="72">
        <v>12</v>
      </c>
      <c r="D2425" s="73">
        <v>18.027221103866836</v>
      </c>
      <c r="E2425" s="60"/>
    </row>
    <row r="2426" spans="1:5" ht="15" customHeight="1">
      <c r="A2426" s="71" t="s">
        <v>129</v>
      </c>
      <c r="B2426" s="72">
        <v>26140</v>
      </c>
      <c r="C2426" s="72">
        <v>17</v>
      </c>
      <c r="D2426" s="73">
        <v>65.03442999234889</v>
      </c>
      <c r="E2426" s="60"/>
    </row>
    <row r="2427" spans="1:5" ht="15" customHeight="1">
      <c r="A2427" s="71" t="s">
        <v>130</v>
      </c>
      <c r="B2427" s="72">
        <v>217004</v>
      </c>
      <c r="C2427" s="72">
        <v>147</v>
      </c>
      <c r="D2427" s="73">
        <v>67.740686807616456</v>
      </c>
      <c r="E2427" s="60"/>
    </row>
    <row r="2428" spans="1:5" ht="15" customHeight="1">
      <c r="A2428" s="71" t="s">
        <v>131</v>
      </c>
      <c r="B2428" s="72">
        <v>41188</v>
      </c>
      <c r="C2428" s="72">
        <v>25</v>
      </c>
      <c r="D2428" s="73">
        <v>60.697290472953284</v>
      </c>
      <c r="E2428" s="60"/>
    </row>
    <row r="2429" spans="1:5" ht="15" customHeight="1">
      <c r="A2429" s="71" t="s">
        <v>132</v>
      </c>
      <c r="B2429" s="72">
        <v>41798</v>
      </c>
      <c r="C2429" s="72">
        <v>11</v>
      </c>
      <c r="D2429" s="73">
        <v>26.317048662615438</v>
      </c>
      <c r="E2429" s="60"/>
    </row>
    <row r="2430" spans="1:5" ht="15" customHeight="1">
      <c r="A2430" s="661" t="s">
        <v>154</v>
      </c>
      <c r="B2430" s="72">
        <v>1179</v>
      </c>
      <c r="C2430" s="72">
        <v>0</v>
      </c>
      <c r="D2430" s="73">
        <v>0</v>
      </c>
      <c r="E2430" s="60"/>
    </row>
    <row r="2431" spans="1:5" ht="15" customHeight="1">
      <c r="A2431" s="661" t="s">
        <v>155</v>
      </c>
      <c r="B2431" s="72">
        <v>312</v>
      </c>
      <c r="C2431" s="72">
        <v>0</v>
      </c>
      <c r="D2431" s="73">
        <v>0</v>
      </c>
      <c r="E2431" s="60"/>
    </row>
    <row r="2432" spans="1:5" ht="15" customHeight="1">
      <c r="A2432" s="71" t="s">
        <v>156</v>
      </c>
      <c r="B2432" s="72">
        <v>627</v>
      </c>
      <c r="C2432" s="72">
        <v>0</v>
      </c>
      <c r="D2432" s="73">
        <v>0</v>
      </c>
      <c r="E2432" s="60"/>
    </row>
    <row r="2433" spans="1:6" ht="15" customHeight="1">
      <c r="A2433" s="71"/>
      <c r="B2433" s="72"/>
      <c r="C2433" s="72"/>
      <c r="D2433" s="73"/>
      <c r="E2433" s="60"/>
    </row>
    <row r="2434" spans="1:6" ht="15" customHeight="1">
      <c r="A2434" s="61" t="s">
        <v>99</v>
      </c>
      <c r="B2434" s="72"/>
      <c r="C2434" s="72"/>
      <c r="D2434" s="73"/>
      <c r="E2434" s="60"/>
    </row>
    <row r="2435" spans="1:6" ht="13.5" customHeight="1">
      <c r="A2435" s="40" t="s">
        <v>56</v>
      </c>
      <c r="B2435" s="41"/>
      <c r="C2435" s="41"/>
      <c r="D2435" s="42" t="s">
        <v>28</v>
      </c>
    </row>
    <row r="2436" spans="1:6" ht="12.75" customHeight="1">
      <c r="A2436" s="40" t="s">
        <v>58</v>
      </c>
      <c r="B2436" s="41"/>
      <c r="C2436" s="41"/>
      <c r="D2436" s="44"/>
    </row>
    <row r="2437" spans="1:6" ht="12.75" customHeight="1">
      <c r="A2437" s="40" t="s">
        <v>59</v>
      </c>
      <c r="B2437" s="41"/>
      <c r="C2437" s="41"/>
      <c r="D2437" s="44"/>
    </row>
    <row r="2438" spans="1:6" ht="12.75" customHeight="1">
      <c r="A2438" s="40" t="s">
        <v>678</v>
      </c>
      <c r="B2438" s="41"/>
      <c r="C2438" s="41"/>
      <c r="D2438" s="44"/>
    </row>
    <row r="2439" spans="1:6" ht="3" customHeight="1">
      <c r="A2439" s="45"/>
      <c r="B2439" s="45"/>
      <c r="C2439" s="45"/>
      <c r="D2439" s="46"/>
    </row>
    <row r="2440" spans="1:6" ht="3" customHeight="1">
      <c r="A2440" s="47"/>
      <c r="B2440" s="48"/>
      <c r="C2440" s="48"/>
      <c r="D2440" s="49"/>
    </row>
    <row r="2441" spans="1:6" ht="15" customHeight="1">
      <c r="A2441" s="1001" t="s">
        <v>696</v>
      </c>
      <c r="B2441" s="50" t="s">
        <v>61</v>
      </c>
      <c r="C2441" s="50" t="s">
        <v>62</v>
      </c>
      <c r="D2441" s="51" t="s">
        <v>63</v>
      </c>
    </row>
    <row r="2442" spans="1:6" ht="15" customHeight="1">
      <c r="A2442" s="1002"/>
      <c r="B2442" s="50" t="s">
        <v>64</v>
      </c>
      <c r="C2442" s="50" t="s">
        <v>65</v>
      </c>
      <c r="D2442" s="945" t="s">
        <v>861</v>
      </c>
    </row>
    <row r="2443" spans="1:6" ht="15" customHeight="1">
      <c r="A2443" s="1002"/>
      <c r="B2443" s="50"/>
      <c r="C2443" s="876" t="s">
        <v>803</v>
      </c>
      <c r="D2443" s="945" t="s">
        <v>862</v>
      </c>
    </row>
    <row r="2444" spans="1:6" ht="3" customHeight="1">
      <c r="A2444" s="52"/>
      <c r="B2444" s="52"/>
      <c r="C2444" s="52"/>
      <c r="D2444" s="53"/>
    </row>
    <row r="2445" spans="1:6" ht="3" customHeight="1">
      <c r="A2445" s="54"/>
      <c r="B2445" s="55"/>
      <c r="C2445" s="55"/>
      <c r="D2445" s="56"/>
    </row>
    <row r="2446" spans="1:6" ht="15" customHeight="1">
      <c r="A2446" s="69" t="s">
        <v>158</v>
      </c>
      <c r="B2446" s="78"/>
      <c r="C2446" s="78"/>
      <c r="D2446" s="79"/>
      <c r="E2446" s="60"/>
    </row>
    <row r="2447" spans="1:6" ht="15" customHeight="1">
      <c r="A2447" s="69"/>
      <c r="B2447" s="78"/>
      <c r="C2447" s="78"/>
      <c r="D2447" s="79"/>
      <c r="E2447" s="60"/>
    </row>
    <row r="2448" spans="1:6" ht="15" customHeight="1">
      <c r="A2448" s="70" t="s">
        <v>151</v>
      </c>
      <c r="B2448" s="58">
        <v>2735312</v>
      </c>
      <c r="C2448" s="58">
        <v>1477</v>
      </c>
      <c r="D2448" s="62">
        <v>53.997496446474841</v>
      </c>
      <c r="E2448" s="60"/>
      <c r="F2448" s="743"/>
    </row>
    <row r="2449" spans="1:6" ht="15" customHeight="1">
      <c r="A2449" s="71" t="s">
        <v>101</v>
      </c>
      <c r="B2449" s="72">
        <v>24160</v>
      </c>
      <c r="C2449" s="72">
        <v>5</v>
      </c>
      <c r="D2449" s="73">
        <v>20.695364238410598</v>
      </c>
      <c r="E2449" s="60"/>
      <c r="F2449" s="743"/>
    </row>
    <row r="2450" spans="1:6" ht="15" customHeight="1">
      <c r="A2450" s="71" t="s">
        <v>102</v>
      </c>
      <c r="B2450" s="72">
        <v>49229</v>
      </c>
      <c r="C2450" s="72">
        <v>17</v>
      </c>
      <c r="D2450" s="73">
        <v>34.53249101139572</v>
      </c>
      <c r="E2450" s="60"/>
      <c r="F2450" s="743"/>
    </row>
    <row r="2451" spans="1:6" ht="15" customHeight="1">
      <c r="A2451" s="71" t="s">
        <v>103</v>
      </c>
      <c r="B2451" s="72">
        <v>9316</v>
      </c>
      <c r="C2451" s="72">
        <v>2</v>
      </c>
      <c r="D2451" s="73">
        <v>21.468441391155004</v>
      </c>
      <c r="E2451" s="60"/>
      <c r="F2451" s="743"/>
    </row>
    <row r="2452" spans="1:6" ht="15" customHeight="1">
      <c r="A2452" s="71" t="s">
        <v>104</v>
      </c>
      <c r="B2452" s="72">
        <v>17602</v>
      </c>
      <c r="C2452" s="72">
        <v>7</v>
      </c>
      <c r="D2452" s="73">
        <v>39.768208158163844</v>
      </c>
      <c r="E2452" s="60"/>
      <c r="F2452" s="743"/>
    </row>
    <row r="2453" spans="1:6" ht="15" customHeight="1">
      <c r="A2453" s="71" t="s">
        <v>105</v>
      </c>
      <c r="B2453" s="72">
        <v>59735</v>
      </c>
      <c r="C2453" s="72">
        <v>8</v>
      </c>
      <c r="D2453" s="73">
        <v>13.392483468653218</v>
      </c>
      <c r="E2453" s="60"/>
      <c r="F2453" s="743"/>
    </row>
    <row r="2454" spans="1:6" ht="15" customHeight="1">
      <c r="A2454" s="71" t="s">
        <v>106</v>
      </c>
      <c r="B2454" s="72">
        <v>12927</v>
      </c>
      <c r="C2454" s="72">
        <v>6</v>
      </c>
      <c r="D2454" s="73">
        <v>46.414481318171269</v>
      </c>
      <c r="E2454" s="60"/>
      <c r="F2454" s="743"/>
    </row>
    <row r="2455" spans="1:6" ht="15" customHeight="1">
      <c r="A2455" s="71" t="s">
        <v>107</v>
      </c>
      <c r="B2455" s="72">
        <v>198286</v>
      </c>
      <c r="C2455" s="72">
        <v>97</v>
      </c>
      <c r="D2455" s="73">
        <v>48.919237868533322</v>
      </c>
      <c r="E2455" s="60"/>
      <c r="F2455" s="743"/>
    </row>
    <row r="2456" spans="1:6" ht="15" customHeight="1">
      <c r="A2456" s="71" t="s">
        <v>108</v>
      </c>
      <c r="B2456" s="72">
        <v>69642</v>
      </c>
      <c r="C2456" s="72">
        <v>37</v>
      </c>
      <c r="D2456" s="73">
        <v>53.12885902185463</v>
      </c>
      <c r="E2456" s="60"/>
      <c r="F2456" s="743"/>
    </row>
    <row r="2457" spans="1:6" ht="15" customHeight="1">
      <c r="A2457" s="71" t="s">
        <v>109</v>
      </c>
      <c r="B2457" s="72">
        <v>233828</v>
      </c>
      <c r="C2457" s="72">
        <v>195</v>
      </c>
      <c r="D2457" s="73">
        <v>83.394631951690997</v>
      </c>
      <c r="E2457" s="60"/>
      <c r="F2457" s="743"/>
    </row>
    <row r="2458" spans="1:6" ht="15" customHeight="1">
      <c r="A2458" s="71" t="s">
        <v>110</v>
      </c>
      <c r="B2458" s="72">
        <v>47823</v>
      </c>
      <c r="C2458" s="72">
        <v>18</v>
      </c>
      <c r="D2458" s="73">
        <v>37.638793049369546</v>
      </c>
      <c r="E2458" s="60"/>
      <c r="F2458" s="743"/>
    </row>
    <row r="2459" spans="1:6" ht="15" customHeight="1">
      <c r="A2459" s="71" t="s">
        <v>111</v>
      </c>
      <c r="B2459" s="72">
        <v>135978</v>
      </c>
      <c r="C2459" s="72">
        <v>88</v>
      </c>
      <c r="D2459" s="73">
        <v>64.716351174454687</v>
      </c>
      <c r="E2459" s="60"/>
      <c r="F2459" s="743"/>
    </row>
    <row r="2460" spans="1:6" ht="15" customHeight="1">
      <c r="A2460" s="71" t="s">
        <v>112</v>
      </c>
      <c r="B2460" s="72">
        <v>97905</v>
      </c>
      <c r="C2460" s="72">
        <v>61</v>
      </c>
      <c r="D2460" s="73">
        <v>62.305295950155767</v>
      </c>
      <c r="E2460" s="60"/>
      <c r="F2460" s="743"/>
    </row>
    <row r="2461" spans="1:6" ht="15" customHeight="1">
      <c r="A2461" s="71" t="s">
        <v>113</v>
      </c>
      <c r="B2461" s="72">
        <v>68558</v>
      </c>
      <c r="C2461" s="72">
        <v>40</v>
      </c>
      <c r="D2461" s="73">
        <v>58.344759182006484</v>
      </c>
      <c r="E2461" s="60"/>
      <c r="F2461" s="743"/>
    </row>
    <row r="2462" spans="1:6" ht="15" customHeight="1">
      <c r="A2462" s="71" t="s">
        <v>114</v>
      </c>
      <c r="B2462" s="72">
        <v>173030</v>
      </c>
      <c r="C2462" s="72">
        <v>60</v>
      </c>
      <c r="D2462" s="73">
        <v>34.67606773391897</v>
      </c>
      <c r="E2462" s="60"/>
      <c r="F2462" s="743"/>
    </row>
    <row r="2463" spans="1:6" ht="15" customHeight="1">
      <c r="A2463" s="71" t="s">
        <v>115</v>
      </c>
      <c r="B2463" s="72">
        <v>317814</v>
      </c>
      <c r="C2463" s="72">
        <v>170</v>
      </c>
      <c r="D2463" s="73">
        <v>53.490406338298506</v>
      </c>
      <c r="E2463" s="60"/>
      <c r="F2463" s="743"/>
    </row>
    <row r="2464" spans="1:6" ht="15" customHeight="1">
      <c r="A2464" s="71" t="s">
        <v>116</v>
      </c>
      <c r="B2464" s="72">
        <v>135996</v>
      </c>
      <c r="C2464" s="72">
        <v>40</v>
      </c>
      <c r="D2464" s="73">
        <v>29.412629783228919</v>
      </c>
      <c r="E2464" s="60"/>
      <c r="F2464" s="743"/>
    </row>
    <row r="2465" spans="1:6" ht="15" customHeight="1">
      <c r="A2465" s="71" t="s">
        <v>117</v>
      </c>
      <c r="B2465" s="72">
        <v>38797</v>
      </c>
      <c r="C2465" s="72">
        <v>19</v>
      </c>
      <c r="D2465" s="73">
        <v>48.972858726190168</v>
      </c>
      <c r="E2465" s="60"/>
      <c r="F2465" s="743"/>
    </row>
    <row r="2466" spans="1:6" ht="15" customHeight="1">
      <c r="A2466" s="71" t="s">
        <v>118</v>
      </c>
      <c r="B2466" s="72">
        <v>27186</v>
      </c>
      <c r="C2466" s="72">
        <v>9</v>
      </c>
      <c r="D2466" s="73">
        <v>33.105274773780621</v>
      </c>
      <c r="E2466" s="60"/>
      <c r="F2466" s="743"/>
    </row>
    <row r="2467" spans="1:6" ht="15" customHeight="1">
      <c r="A2467" s="71" t="s">
        <v>119</v>
      </c>
      <c r="B2467" s="72">
        <v>81573</v>
      </c>
      <c r="C2467" s="72">
        <v>18</v>
      </c>
      <c r="D2467" s="73">
        <v>22.066124820712737</v>
      </c>
      <c r="E2467" s="60"/>
      <c r="F2467" s="743"/>
    </row>
    <row r="2468" spans="1:6" ht="15" customHeight="1">
      <c r="A2468" s="71" t="s">
        <v>120</v>
      </c>
      <c r="B2468" s="72">
        <v>106766</v>
      </c>
      <c r="C2468" s="72">
        <v>126</v>
      </c>
      <c r="D2468" s="73">
        <v>118.01509843957815</v>
      </c>
      <c r="E2468" s="60"/>
      <c r="F2468" s="743"/>
    </row>
    <row r="2469" spans="1:6" ht="15" customHeight="1">
      <c r="A2469" s="71" t="s">
        <v>121</v>
      </c>
      <c r="B2469" s="72">
        <v>156577</v>
      </c>
      <c r="C2469" s="72">
        <v>129</v>
      </c>
      <c r="D2469" s="73">
        <v>82.387579274095174</v>
      </c>
      <c r="E2469" s="60"/>
      <c r="F2469" s="743"/>
    </row>
    <row r="2470" spans="1:6" ht="15" customHeight="1">
      <c r="A2470" s="71" t="s">
        <v>122</v>
      </c>
      <c r="B2470" s="72">
        <v>39761</v>
      </c>
      <c r="C2470" s="72">
        <v>24</v>
      </c>
      <c r="D2470" s="73">
        <v>60.360654913105805</v>
      </c>
      <c r="E2470" s="60"/>
      <c r="F2470" s="743"/>
    </row>
    <row r="2471" spans="1:6" ht="15" customHeight="1">
      <c r="A2471" s="71" t="s">
        <v>123</v>
      </c>
      <c r="B2471" s="72">
        <v>19783</v>
      </c>
      <c r="C2471" s="72">
        <v>5</v>
      </c>
      <c r="D2471" s="73">
        <v>25.274225344993177</v>
      </c>
      <c r="E2471" s="60"/>
      <c r="F2471" s="743"/>
    </row>
    <row r="2472" spans="1:6" ht="15" customHeight="1">
      <c r="A2472" s="71" t="s">
        <v>124</v>
      </c>
      <c r="B2472" s="72">
        <v>66628</v>
      </c>
      <c r="C2472" s="72">
        <v>41</v>
      </c>
      <c r="D2472" s="73">
        <v>61.535690700606352</v>
      </c>
      <c r="E2472" s="60"/>
      <c r="F2472" s="743"/>
    </row>
    <row r="2473" spans="1:6" ht="15" customHeight="1">
      <c r="A2473" s="71" t="s">
        <v>125</v>
      </c>
      <c r="B2473" s="72">
        <v>67287</v>
      </c>
      <c r="C2473" s="72">
        <v>11</v>
      </c>
      <c r="D2473" s="73">
        <v>16.347882949158084</v>
      </c>
      <c r="E2473" s="60"/>
      <c r="F2473" s="743"/>
    </row>
    <row r="2474" spans="1:6" ht="15" customHeight="1">
      <c r="A2474" s="71" t="s">
        <v>126</v>
      </c>
      <c r="B2474" s="72">
        <v>52603</v>
      </c>
      <c r="C2474" s="72">
        <v>13</v>
      </c>
      <c r="D2474" s="73">
        <v>24.713419386726994</v>
      </c>
      <c r="E2474" s="60"/>
      <c r="F2474" s="743"/>
    </row>
    <row r="2475" spans="1:6" ht="15" customHeight="1">
      <c r="A2475" s="71" t="s">
        <v>127</v>
      </c>
      <c r="B2475" s="72">
        <v>54306</v>
      </c>
      <c r="C2475" s="72">
        <v>14</v>
      </c>
      <c r="D2475" s="73">
        <v>25.779840164990979</v>
      </c>
      <c r="E2475" s="60"/>
      <c r="F2475" s="743"/>
    </row>
    <row r="2476" spans="1:6" ht="15" customHeight="1">
      <c r="A2476" s="71" t="s">
        <v>128</v>
      </c>
      <c r="B2476" s="72">
        <v>67327</v>
      </c>
      <c r="C2476" s="72">
        <v>12</v>
      </c>
      <c r="D2476" s="73">
        <v>17.823458642149511</v>
      </c>
      <c r="E2476" s="60"/>
      <c r="F2476" s="743"/>
    </row>
    <row r="2477" spans="1:6" ht="15" customHeight="1">
      <c r="A2477" s="71" t="s">
        <v>129</v>
      </c>
      <c r="B2477" s="72">
        <v>27031</v>
      </c>
      <c r="C2477" s="72">
        <v>20</v>
      </c>
      <c r="D2477" s="73">
        <v>73.989123598830972</v>
      </c>
      <c r="E2477" s="60"/>
      <c r="F2477" s="743"/>
    </row>
    <row r="2478" spans="1:6" ht="15" customHeight="1">
      <c r="A2478" s="71" t="s">
        <v>130</v>
      </c>
      <c r="B2478" s="72">
        <v>194105</v>
      </c>
      <c r="C2478" s="72">
        <v>148</v>
      </c>
      <c r="D2478" s="73">
        <v>76.247391875531292</v>
      </c>
      <c r="E2478" s="60"/>
      <c r="F2478" s="743"/>
    </row>
    <row r="2479" spans="1:6" ht="15" customHeight="1">
      <c r="A2479" s="71" t="s">
        <v>131</v>
      </c>
      <c r="B2479" s="72">
        <v>40874</v>
      </c>
      <c r="C2479" s="72">
        <v>22</v>
      </c>
      <c r="D2479" s="73">
        <v>53.823946763223567</v>
      </c>
      <c r="E2479" s="60"/>
      <c r="F2479" s="743"/>
    </row>
    <row r="2480" spans="1:6" ht="15" customHeight="1">
      <c r="A2480" s="71" t="s">
        <v>132</v>
      </c>
      <c r="B2480" s="72">
        <v>40896</v>
      </c>
      <c r="C2480" s="72">
        <v>15</v>
      </c>
      <c r="D2480" s="73">
        <v>36.678403755868544</v>
      </c>
      <c r="E2480" s="60"/>
      <c r="F2480" s="743"/>
    </row>
    <row r="2481" spans="1:6" ht="15" customHeight="1">
      <c r="A2481" s="71" t="s">
        <v>152</v>
      </c>
      <c r="B2481" s="72">
        <v>1983</v>
      </c>
      <c r="C2481" s="72">
        <v>0</v>
      </c>
      <c r="D2481" s="73">
        <v>0</v>
      </c>
      <c r="E2481" s="60"/>
      <c r="F2481" s="743"/>
    </row>
    <row r="2482" spans="1:6" ht="15" customHeight="1">
      <c r="A2482" s="71"/>
      <c r="B2482" s="72"/>
      <c r="C2482" s="72"/>
      <c r="D2482" s="73"/>
      <c r="E2482" s="60"/>
    </row>
    <row r="2483" spans="1:6" ht="15" customHeight="1">
      <c r="A2483" s="61" t="s">
        <v>99</v>
      </c>
      <c r="B2483" s="72"/>
      <c r="C2483" s="72"/>
      <c r="D2483" s="73"/>
      <c r="E2483" s="60"/>
    </row>
    <row r="2484" spans="1:6" ht="13.5" customHeight="1">
      <c r="A2484" s="40" t="s">
        <v>56</v>
      </c>
      <c r="B2484" s="41"/>
      <c r="C2484" s="41"/>
      <c r="D2484" s="42" t="s">
        <v>28</v>
      </c>
    </row>
    <row r="2485" spans="1:6" ht="12.75" customHeight="1">
      <c r="A2485" s="40" t="s">
        <v>58</v>
      </c>
      <c r="B2485" s="41"/>
      <c r="C2485" s="41"/>
      <c r="D2485" s="44"/>
    </row>
    <row r="2486" spans="1:6" ht="12.75" customHeight="1">
      <c r="A2486" s="40" t="s">
        <v>59</v>
      </c>
      <c r="B2486" s="41"/>
      <c r="C2486" s="41"/>
      <c r="D2486" s="44"/>
    </row>
    <row r="2487" spans="1:6" ht="12.75" customHeight="1">
      <c r="A2487" s="40" t="s">
        <v>678</v>
      </c>
      <c r="B2487" s="41"/>
      <c r="C2487" s="41"/>
      <c r="D2487" s="44"/>
    </row>
    <row r="2488" spans="1:6" ht="3" customHeight="1">
      <c r="A2488" s="45"/>
      <c r="B2488" s="45"/>
      <c r="C2488" s="45"/>
      <c r="D2488" s="46"/>
    </row>
    <row r="2489" spans="1:6" ht="3" customHeight="1">
      <c r="A2489" s="47"/>
      <c r="B2489" s="48"/>
      <c r="C2489" s="48"/>
      <c r="D2489" s="49"/>
    </row>
    <row r="2490" spans="1:6" ht="15" customHeight="1">
      <c r="A2490" s="1001" t="s">
        <v>696</v>
      </c>
      <c r="B2490" s="50" t="s">
        <v>61</v>
      </c>
      <c r="C2490" s="50" t="s">
        <v>62</v>
      </c>
      <c r="D2490" s="51" t="s">
        <v>63</v>
      </c>
    </row>
    <row r="2491" spans="1:6" ht="15" customHeight="1">
      <c r="A2491" s="1002"/>
      <c r="B2491" s="50" t="s">
        <v>64</v>
      </c>
      <c r="C2491" s="50" t="s">
        <v>65</v>
      </c>
      <c r="D2491" s="945" t="s">
        <v>861</v>
      </c>
    </row>
    <row r="2492" spans="1:6" ht="15" customHeight="1">
      <c r="A2492" s="1002"/>
      <c r="B2492" s="50"/>
      <c r="C2492" s="876" t="s">
        <v>803</v>
      </c>
      <c r="D2492" s="945" t="s">
        <v>862</v>
      </c>
    </row>
    <row r="2493" spans="1:6" ht="3" customHeight="1">
      <c r="A2493" s="52"/>
      <c r="B2493" s="52"/>
      <c r="C2493" s="52"/>
      <c r="D2493" s="53"/>
    </row>
    <row r="2494" spans="1:6" ht="3" customHeight="1">
      <c r="A2494" s="54"/>
      <c r="B2494" s="55"/>
      <c r="C2494" s="55"/>
      <c r="D2494" s="56"/>
    </row>
    <row r="2495" spans="1:6" ht="15" customHeight="1">
      <c r="A2495" s="69" t="s">
        <v>159</v>
      </c>
      <c r="B2495" s="78"/>
      <c r="C2495" s="78"/>
      <c r="D2495" s="79"/>
      <c r="E2495" s="60"/>
    </row>
    <row r="2496" spans="1:6" ht="15" customHeight="1">
      <c r="A2496" s="69"/>
      <c r="B2496" s="78"/>
      <c r="C2496" s="78"/>
      <c r="D2496" s="79"/>
      <c r="E2496" s="60"/>
    </row>
    <row r="2497" spans="1:5" ht="15" customHeight="1">
      <c r="A2497" s="70" t="s">
        <v>151</v>
      </c>
      <c r="B2497" s="58">
        <v>2756447</v>
      </c>
      <c r="C2497" s="58">
        <v>1414</v>
      </c>
      <c r="D2497" s="62">
        <v>51.297920837948269</v>
      </c>
      <c r="E2497" s="60"/>
    </row>
    <row r="2498" spans="1:5" ht="15" customHeight="1">
      <c r="A2498" s="71" t="s">
        <v>101</v>
      </c>
      <c r="B2498" s="72">
        <v>24561</v>
      </c>
      <c r="C2498" s="72">
        <v>9</v>
      </c>
      <c r="D2498" s="73">
        <v>36.643459142543058</v>
      </c>
      <c r="E2498" s="60"/>
    </row>
    <row r="2499" spans="1:5" ht="15" customHeight="1">
      <c r="A2499" s="71" t="s">
        <v>102</v>
      </c>
      <c r="B2499" s="72">
        <v>50807</v>
      </c>
      <c r="C2499" s="72">
        <v>19</v>
      </c>
      <c r="D2499" s="73">
        <v>37.396421752908061</v>
      </c>
      <c r="E2499" s="60"/>
    </row>
    <row r="2500" spans="1:5" ht="15" customHeight="1">
      <c r="A2500" s="71" t="s">
        <v>103</v>
      </c>
      <c r="B2500" s="72">
        <v>9348</v>
      </c>
      <c r="C2500" s="72">
        <v>0</v>
      </c>
      <c r="D2500" s="73">
        <v>0</v>
      </c>
      <c r="E2500" s="60"/>
    </row>
    <row r="2501" spans="1:5" ht="15" customHeight="1">
      <c r="A2501" s="71" t="s">
        <v>104</v>
      </c>
      <c r="B2501" s="72">
        <v>17735</v>
      </c>
      <c r="C2501" s="72">
        <v>6</v>
      </c>
      <c r="D2501" s="73">
        <v>33.831406822667041</v>
      </c>
      <c r="E2501" s="60"/>
    </row>
    <row r="2502" spans="1:5" ht="15" customHeight="1">
      <c r="A2502" s="71" t="s">
        <v>105</v>
      </c>
      <c r="B2502" s="72">
        <v>61526</v>
      </c>
      <c r="C2502" s="72">
        <v>8</v>
      </c>
      <c r="D2502" s="73">
        <v>13.00263303318922</v>
      </c>
      <c r="E2502" s="60"/>
    </row>
    <row r="2503" spans="1:5" ht="15" customHeight="1">
      <c r="A2503" s="71" t="s">
        <v>106</v>
      </c>
      <c r="B2503" s="72">
        <v>12613</v>
      </c>
      <c r="C2503" s="72">
        <v>7</v>
      </c>
      <c r="D2503" s="73">
        <v>55.498295409498141</v>
      </c>
      <c r="E2503" s="60"/>
    </row>
    <row r="2504" spans="1:5" ht="15" customHeight="1">
      <c r="A2504" s="71" t="s">
        <v>107</v>
      </c>
      <c r="B2504" s="72">
        <v>202182</v>
      </c>
      <c r="C2504" s="72">
        <v>112</v>
      </c>
      <c r="D2504" s="73">
        <v>55.395633637020111</v>
      </c>
      <c r="E2504" s="60"/>
    </row>
    <row r="2505" spans="1:5" ht="15" customHeight="1">
      <c r="A2505" s="71" t="s">
        <v>108</v>
      </c>
      <c r="B2505" s="72">
        <v>69855</v>
      </c>
      <c r="C2505" s="72">
        <v>18</v>
      </c>
      <c r="D2505" s="73">
        <v>25.767661584711188</v>
      </c>
      <c r="E2505" s="60"/>
    </row>
    <row r="2506" spans="1:5" ht="15" customHeight="1">
      <c r="A2506" s="71" t="s">
        <v>109</v>
      </c>
      <c r="B2506" s="72">
        <v>222105</v>
      </c>
      <c r="C2506" s="72">
        <v>205</v>
      </c>
      <c r="D2506" s="73">
        <v>92.298687557686677</v>
      </c>
      <c r="E2506" s="60"/>
    </row>
    <row r="2507" spans="1:5" ht="15" customHeight="1">
      <c r="A2507" s="71" t="s">
        <v>110</v>
      </c>
      <c r="B2507" s="72">
        <v>48170</v>
      </c>
      <c r="C2507" s="72">
        <v>4</v>
      </c>
      <c r="D2507" s="73">
        <v>8.3039236039028435</v>
      </c>
      <c r="E2507" s="60"/>
    </row>
    <row r="2508" spans="1:5" ht="15" customHeight="1">
      <c r="A2508" s="71" t="s">
        <v>111</v>
      </c>
      <c r="B2508" s="72">
        <v>133770</v>
      </c>
      <c r="C2508" s="72">
        <v>62</v>
      </c>
      <c r="D2508" s="73">
        <v>46.348209613515735</v>
      </c>
      <c r="E2508" s="60"/>
    </row>
    <row r="2509" spans="1:5" ht="15" customHeight="1">
      <c r="A2509" s="71" t="s">
        <v>112</v>
      </c>
      <c r="B2509" s="72">
        <v>94410</v>
      </c>
      <c r="C2509" s="72">
        <v>51</v>
      </c>
      <c r="D2509" s="73">
        <v>54.019701302828089</v>
      </c>
      <c r="E2509" s="60"/>
    </row>
    <row r="2510" spans="1:5" ht="15" customHeight="1">
      <c r="A2510" s="71" t="s">
        <v>113</v>
      </c>
      <c r="B2510" s="72">
        <v>73349</v>
      </c>
      <c r="C2510" s="72">
        <v>38</v>
      </c>
      <c r="D2510" s="73">
        <v>51.807113934750298</v>
      </c>
      <c r="E2510" s="60"/>
    </row>
    <row r="2511" spans="1:5" ht="15" customHeight="1">
      <c r="A2511" s="71" t="s">
        <v>114</v>
      </c>
      <c r="B2511" s="72">
        <v>172562</v>
      </c>
      <c r="C2511" s="72">
        <v>48</v>
      </c>
      <c r="D2511" s="73">
        <v>27.816089289646619</v>
      </c>
      <c r="E2511" s="60"/>
    </row>
    <row r="2512" spans="1:5" ht="15" customHeight="1">
      <c r="A2512" s="71" t="s">
        <v>115</v>
      </c>
      <c r="B2512" s="72">
        <v>320462</v>
      </c>
      <c r="C2512" s="72">
        <v>173</v>
      </c>
      <c r="D2512" s="73">
        <v>53.984559791800585</v>
      </c>
      <c r="E2512" s="60"/>
    </row>
    <row r="2513" spans="1:5" ht="15" customHeight="1">
      <c r="A2513" s="71" t="s">
        <v>116</v>
      </c>
      <c r="B2513" s="72">
        <v>135757</v>
      </c>
      <c r="C2513" s="72">
        <v>43</v>
      </c>
      <c r="D2513" s="73">
        <v>31.674241475577688</v>
      </c>
      <c r="E2513" s="60"/>
    </row>
    <row r="2514" spans="1:5" ht="15" customHeight="1">
      <c r="A2514" s="71" t="s">
        <v>117</v>
      </c>
      <c r="B2514" s="72">
        <v>39209</v>
      </c>
      <c r="C2514" s="72">
        <v>8</v>
      </c>
      <c r="D2514" s="73">
        <v>20.40347879313423</v>
      </c>
      <c r="E2514" s="60"/>
    </row>
    <row r="2515" spans="1:5" ht="15" customHeight="1">
      <c r="A2515" s="71" t="s">
        <v>118</v>
      </c>
      <c r="B2515" s="72">
        <v>27412</v>
      </c>
      <c r="C2515" s="72">
        <v>6</v>
      </c>
      <c r="D2515" s="73">
        <v>21.888224135415147</v>
      </c>
      <c r="E2515" s="60"/>
    </row>
    <row r="2516" spans="1:5" ht="15" customHeight="1">
      <c r="A2516" s="71" t="s">
        <v>119</v>
      </c>
      <c r="B2516" s="72">
        <v>81557</v>
      </c>
      <c r="C2516" s="72">
        <v>16</v>
      </c>
      <c r="D2516" s="73">
        <v>19.618181149380188</v>
      </c>
      <c r="E2516" s="60"/>
    </row>
    <row r="2517" spans="1:5" ht="15" customHeight="1">
      <c r="A2517" s="71" t="s">
        <v>120</v>
      </c>
      <c r="B2517" s="72">
        <v>103307</v>
      </c>
      <c r="C2517" s="72">
        <v>145</v>
      </c>
      <c r="D2517" s="73">
        <v>140.35834938581124</v>
      </c>
      <c r="E2517" s="60"/>
    </row>
    <row r="2518" spans="1:5" ht="15" customHeight="1">
      <c r="A2518" s="71" t="s">
        <v>121</v>
      </c>
      <c r="B2518" s="72">
        <v>142107</v>
      </c>
      <c r="C2518" s="72">
        <v>127</v>
      </c>
      <c r="D2518" s="73">
        <v>89.369278079193847</v>
      </c>
      <c r="E2518" s="60"/>
    </row>
    <row r="2519" spans="1:5" ht="15" customHeight="1">
      <c r="A2519" s="71" t="s">
        <v>122</v>
      </c>
      <c r="B2519" s="72">
        <v>39575</v>
      </c>
      <c r="C2519" s="72">
        <v>20</v>
      </c>
      <c r="D2519" s="73">
        <v>50.536955148452307</v>
      </c>
      <c r="E2519" s="60"/>
    </row>
    <row r="2520" spans="1:5" ht="15" customHeight="1">
      <c r="A2520" s="71" t="s">
        <v>123</v>
      </c>
      <c r="B2520" s="72">
        <v>20237</v>
      </c>
      <c r="C2520" s="72">
        <v>8</v>
      </c>
      <c r="D2520" s="73">
        <v>39.531551119237044</v>
      </c>
      <c r="E2520" s="60"/>
    </row>
    <row r="2521" spans="1:5" ht="15" customHeight="1">
      <c r="A2521" s="71" t="s">
        <v>124</v>
      </c>
      <c r="B2521" s="72">
        <v>63147</v>
      </c>
      <c r="C2521" s="72">
        <v>38</v>
      </c>
      <c r="D2521" s="73">
        <v>60.177047207309933</v>
      </c>
      <c r="E2521" s="60"/>
    </row>
    <row r="2522" spans="1:5" ht="15" customHeight="1">
      <c r="A2522" s="71" t="s">
        <v>125</v>
      </c>
      <c r="B2522" s="72">
        <v>69275</v>
      </c>
      <c r="C2522" s="72">
        <v>18</v>
      </c>
      <c r="D2522" s="73">
        <v>25.983399494767234</v>
      </c>
      <c r="E2522" s="60"/>
    </row>
    <row r="2523" spans="1:5" ht="15" customHeight="1">
      <c r="A2523" s="71" t="s">
        <v>126</v>
      </c>
      <c r="B2523" s="72">
        <v>54316</v>
      </c>
      <c r="C2523" s="72">
        <v>16</v>
      </c>
      <c r="D2523" s="73">
        <v>29.45725016569703</v>
      </c>
      <c r="E2523" s="60"/>
    </row>
    <row r="2524" spans="1:5" ht="15" customHeight="1">
      <c r="A2524" s="71" t="s">
        <v>127</v>
      </c>
      <c r="B2524" s="72">
        <v>56115</v>
      </c>
      <c r="C2524" s="72">
        <v>18</v>
      </c>
      <c r="D2524" s="73">
        <v>32.076984763432236</v>
      </c>
      <c r="E2524" s="60"/>
    </row>
    <row r="2525" spans="1:5" ht="15" customHeight="1">
      <c r="A2525" s="71" t="s">
        <v>128</v>
      </c>
      <c r="B2525" s="72">
        <v>66677</v>
      </c>
      <c r="C2525" s="72">
        <v>15</v>
      </c>
      <c r="D2525" s="73">
        <v>22.496513040478728</v>
      </c>
      <c r="E2525" s="60"/>
    </row>
    <row r="2526" spans="1:5" ht="15" customHeight="1">
      <c r="A2526" s="71" t="s">
        <v>129</v>
      </c>
      <c r="B2526" s="72">
        <v>26804</v>
      </c>
      <c r="C2526" s="72">
        <v>10</v>
      </c>
      <c r="D2526" s="73">
        <v>37.307864497836142</v>
      </c>
      <c r="E2526" s="60"/>
    </row>
    <row r="2527" spans="1:5" ht="15" customHeight="1">
      <c r="A2527" s="71" t="s">
        <v>130</v>
      </c>
      <c r="B2527" s="72">
        <v>234600</v>
      </c>
      <c r="C2527" s="72">
        <v>111</v>
      </c>
      <c r="D2527" s="73">
        <v>47.314578005115088</v>
      </c>
      <c r="E2527" s="60"/>
    </row>
    <row r="2528" spans="1:5" ht="15" customHeight="1">
      <c r="A2528" s="71" t="s">
        <v>131</v>
      </c>
      <c r="B2528" s="72">
        <v>40014</v>
      </c>
      <c r="C2528" s="72">
        <v>32</v>
      </c>
      <c r="D2528" s="73">
        <v>79.9720097965712</v>
      </c>
      <c r="E2528" s="60"/>
    </row>
    <row r="2529" spans="1:5" ht="15" customHeight="1">
      <c r="A2529" s="71" t="s">
        <v>132</v>
      </c>
      <c r="B2529" s="72">
        <v>41014</v>
      </c>
      <c r="C2529" s="72">
        <v>23</v>
      </c>
      <c r="D2529" s="73">
        <v>56.07841224947579</v>
      </c>
      <c r="E2529" s="60"/>
    </row>
    <row r="2530" spans="1:5" ht="15" customHeight="1">
      <c r="A2530" s="71" t="s">
        <v>152</v>
      </c>
      <c r="B2530" s="72">
        <v>1869</v>
      </c>
      <c r="C2530" s="72">
        <v>0</v>
      </c>
      <c r="D2530" s="73">
        <v>0</v>
      </c>
      <c r="E2530" s="60"/>
    </row>
    <row r="2531" spans="1:5" ht="15" customHeight="1">
      <c r="A2531" s="71"/>
      <c r="B2531" s="72"/>
      <c r="C2531" s="72"/>
      <c r="D2531" s="73"/>
      <c r="E2531" s="60"/>
    </row>
    <row r="2532" spans="1:5" ht="15" customHeight="1">
      <c r="A2532" s="61" t="s">
        <v>99</v>
      </c>
      <c r="B2532" s="72"/>
      <c r="C2532" s="72"/>
      <c r="D2532" s="73"/>
      <c r="E2532" s="60"/>
    </row>
    <row r="2533" spans="1:5" ht="13.5" customHeight="1">
      <c r="A2533" s="40" t="s">
        <v>56</v>
      </c>
      <c r="B2533" s="41"/>
      <c r="C2533" s="41"/>
      <c r="D2533" s="42" t="s">
        <v>28</v>
      </c>
    </row>
    <row r="2534" spans="1:5" ht="12.75" customHeight="1">
      <c r="A2534" s="40" t="s">
        <v>58</v>
      </c>
      <c r="B2534" s="41"/>
      <c r="C2534" s="41"/>
      <c r="D2534" s="44"/>
    </row>
    <row r="2535" spans="1:5" ht="12.75" customHeight="1">
      <c r="A2535" s="40" t="s">
        <v>59</v>
      </c>
      <c r="B2535" s="41"/>
      <c r="C2535" s="41"/>
      <c r="D2535" s="44"/>
    </row>
    <row r="2536" spans="1:5" ht="12.75" customHeight="1">
      <c r="A2536" s="40" t="s">
        <v>678</v>
      </c>
      <c r="B2536" s="41"/>
      <c r="C2536" s="41"/>
      <c r="D2536" s="44"/>
    </row>
    <row r="2537" spans="1:5" ht="3" customHeight="1">
      <c r="A2537" s="45"/>
      <c r="B2537" s="45"/>
      <c r="C2537" s="45"/>
      <c r="D2537" s="46"/>
    </row>
    <row r="2538" spans="1:5" ht="3" customHeight="1">
      <c r="A2538" s="47"/>
      <c r="B2538" s="48"/>
      <c r="C2538" s="48"/>
      <c r="D2538" s="49"/>
    </row>
    <row r="2539" spans="1:5" ht="15" customHeight="1">
      <c r="A2539" s="1001" t="s">
        <v>696</v>
      </c>
      <c r="B2539" s="50" t="s">
        <v>61</v>
      </c>
      <c r="C2539" s="50" t="s">
        <v>62</v>
      </c>
      <c r="D2539" s="51" t="s">
        <v>63</v>
      </c>
    </row>
    <row r="2540" spans="1:5" ht="15" customHeight="1">
      <c r="A2540" s="1002"/>
      <c r="B2540" s="50" t="s">
        <v>64</v>
      </c>
      <c r="C2540" s="50" t="s">
        <v>65</v>
      </c>
      <c r="D2540" s="945" t="s">
        <v>861</v>
      </c>
    </row>
    <row r="2541" spans="1:5" ht="15" customHeight="1">
      <c r="A2541" s="1002"/>
      <c r="B2541" s="50"/>
      <c r="C2541" s="876" t="s">
        <v>803</v>
      </c>
      <c r="D2541" s="945" t="s">
        <v>862</v>
      </c>
    </row>
    <row r="2542" spans="1:5" ht="3" customHeight="1">
      <c r="A2542" s="52"/>
      <c r="B2542" s="52"/>
      <c r="C2542" s="52"/>
      <c r="D2542" s="53"/>
    </row>
    <row r="2543" spans="1:5" ht="3" customHeight="1">
      <c r="A2543" s="54"/>
      <c r="B2543" s="55"/>
      <c r="C2543" s="55"/>
      <c r="D2543" s="56"/>
    </row>
    <row r="2544" spans="1:5" ht="15" customHeight="1">
      <c r="A2544" s="69" t="s">
        <v>160</v>
      </c>
      <c r="B2544" s="78"/>
      <c r="C2544" s="78"/>
      <c r="D2544" s="79"/>
      <c r="E2544" s="60"/>
    </row>
    <row r="2545" spans="1:5" ht="15" customHeight="1">
      <c r="A2545" s="69"/>
      <c r="B2545" s="78"/>
      <c r="C2545" s="78"/>
      <c r="D2545" s="79"/>
      <c r="E2545" s="60"/>
    </row>
    <row r="2546" spans="1:5" ht="15" customHeight="1">
      <c r="A2546" s="70" t="s">
        <v>151</v>
      </c>
      <c r="B2546" s="58">
        <v>2797397</v>
      </c>
      <c r="C2546" s="58">
        <v>1399</v>
      </c>
      <c r="D2546" s="62">
        <v>50.010777876718969</v>
      </c>
      <c r="E2546" s="60"/>
    </row>
    <row r="2547" spans="1:5" ht="15" customHeight="1">
      <c r="A2547" s="71" t="s">
        <v>101</v>
      </c>
      <c r="B2547" s="72">
        <v>25358</v>
      </c>
      <c r="C2547" s="72">
        <v>8</v>
      </c>
      <c r="D2547" s="73">
        <v>31.548229355627413</v>
      </c>
      <c r="E2547" s="60"/>
    </row>
    <row r="2548" spans="1:5" ht="15" customHeight="1">
      <c r="A2548" s="71" t="s">
        <v>102</v>
      </c>
      <c r="B2548" s="72">
        <v>52838</v>
      </c>
      <c r="C2548" s="72">
        <v>9</v>
      </c>
      <c r="D2548" s="73">
        <v>17.033195806048674</v>
      </c>
      <c r="E2548" s="60"/>
    </row>
    <row r="2549" spans="1:5" ht="15" customHeight="1">
      <c r="A2549" s="71" t="s">
        <v>103</v>
      </c>
      <c r="B2549" s="72">
        <v>9323</v>
      </c>
      <c r="C2549" s="72">
        <v>2</v>
      </c>
      <c r="D2549" s="73">
        <v>21.452322213879654</v>
      </c>
      <c r="E2549" s="60"/>
    </row>
    <row r="2550" spans="1:5" ht="15" customHeight="1">
      <c r="A2550" s="71" t="s">
        <v>104</v>
      </c>
      <c r="B2550" s="72">
        <v>18106</v>
      </c>
      <c r="C2550" s="72">
        <v>10</v>
      </c>
      <c r="D2550" s="73">
        <v>55.230310394344421</v>
      </c>
      <c r="E2550" s="60"/>
    </row>
    <row r="2551" spans="1:5" ht="15" customHeight="1">
      <c r="A2551" s="71" t="s">
        <v>105</v>
      </c>
      <c r="B2551" s="72">
        <v>62084</v>
      </c>
      <c r="C2551" s="72">
        <v>7</v>
      </c>
      <c r="D2551" s="73">
        <v>11.275046710907802</v>
      </c>
      <c r="E2551" s="60"/>
    </row>
    <row r="2552" spans="1:5" ht="15" customHeight="1">
      <c r="A2552" s="71" t="s">
        <v>106</v>
      </c>
      <c r="B2552" s="72">
        <v>12333</v>
      </c>
      <c r="C2552" s="72">
        <v>4</v>
      </c>
      <c r="D2552" s="73">
        <v>32.433309008351578</v>
      </c>
      <c r="E2552" s="60"/>
    </row>
    <row r="2553" spans="1:5" ht="15" customHeight="1">
      <c r="A2553" s="71" t="s">
        <v>107</v>
      </c>
      <c r="B2553" s="72">
        <v>175867</v>
      </c>
      <c r="C2553" s="72">
        <v>109</v>
      </c>
      <c r="D2553" s="73">
        <v>61.978654324006207</v>
      </c>
      <c r="E2553" s="60"/>
    </row>
    <row r="2554" spans="1:5" ht="15" customHeight="1">
      <c r="A2554" s="71" t="s">
        <v>108</v>
      </c>
      <c r="B2554" s="72">
        <v>72445</v>
      </c>
      <c r="C2554" s="72">
        <v>27</v>
      </c>
      <c r="D2554" s="73">
        <v>37.269652840085584</v>
      </c>
      <c r="E2554" s="60"/>
    </row>
    <row r="2555" spans="1:5" ht="15" customHeight="1">
      <c r="A2555" s="71" t="s">
        <v>109</v>
      </c>
      <c r="B2555" s="72">
        <v>224702</v>
      </c>
      <c r="C2555" s="72">
        <v>180</v>
      </c>
      <c r="D2555" s="73">
        <v>80.106096073911218</v>
      </c>
      <c r="E2555" s="60"/>
    </row>
    <row r="2556" spans="1:5" ht="15" customHeight="1">
      <c r="A2556" s="71" t="s">
        <v>110</v>
      </c>
      <c r="B2556" s="72">
        <v>47634</v>
      </c>
      <c r="C2556" s="72">
        <v>9</v>
      </c>
      <c r="D2556" s="73">
        <v>18.894067262879457</v>
      </c>
      <c r="E2556" s="60"/>
    </row>
    <row r="2557" spans="1:5" ht="15" customHeight="1">
      <c r="A2557" s="71" t="s">
        <v>111</v>
      </c>
      <c r="B2557" s="72">
        <v>142965</v>
      </c>
      <c r="C2557" s="72">
        <v>80</v>
      </c>
      <c r="D2557" s="73">
        <v>55.957751897317522</v>
      </c>
      <c r="E2557" s="60"/>
    </row>
    <row r="2558" spans="1:5" ht="15" customHeight="1">
      <c r="A2558" s="71" t="s">
        <v>112</v>
      </c>
      <c r="B2558" s="72">
        <v>117323</v>
      </c>
      <c r="C2558" s="72">
        <v>51</v>
      </c>
      <c r="D2558" s="73">
        <v>43.469737391645289</v>
      </c>
      <c r="E2558" s="60"/>
    </row>
    <row r="2559" spans="1:5" ht="15" customHeight="1">
      <c r="A2559" s="71" t="s">
        <v>113</v>
      </c>
      <c r="B2559" s="72">
        <v>67908</v>
      </c>
      <c r="C2559" s="72">
        <v>46</v>
      </c>
      <c r="D2559" s="73">
        <v>67.738705307180297</v>
      </c>
      <c r="E2559" s="60"/>
    </row>
    <row r="2560" spans="1:5" ht="15" customHeight="1">
      <c r="A2560" s="71" t="s">
        <v>114</v>
      </c>
      <c r="B2560" s="72">
        <v>176396</v>
      </c>
      <c r="C2560" s="72">
        <v>54</v>
      </c>
      <c r="D2560" s="73">
        <v>30.612939068913125</v>
      </c>
      <c r="E2560" s="60"/>
    </row>
    <row r="2561" spans="1:5" ht="15" customHeight="1">
      <c r="A2561" s="71" t="s">
        <v>115</v>
      </c>
      <c r="B2561" s="72">
        <v>354786</v>
      </c>
      <c r="C2561" s="72">
        <v>138</v>
      </c>
      <c r="D2561" s="73">
        <v>38.896687016962339</v>
      </c>
      <c r="E2561" s="60"/>
    </row>
    <row r="2562" spans="1:5" ht="15" customHeight="1">
      <c r="A2562" s="71" t="s">
        <v>116</v>
      </c>
      <c r="B2562" s="72">
        <v>132487</v>
      </c>
      <c r="C2562" s="72">
        <v>69</v>
      </c>
      <c r="D2562" s="73">
        <v>52.080581491014215</v>
      </c>
      <c r="E2562" s="60"/>
    </row>
    <row r="2563" spans="1:5" ht="15" customHeight="1">
      <c r="A2563" s="71" t="s">
        <v>117</v>
      </c>
      <c r="B2563" s="72">
        <v>36206</v>
      </c>
      <c r="C2563" s="72">
        <v>21</v>
      </c>
      <c r="D2563" s="73">
        <v>58.001436226039885</v>
      </c>
      <c r="E2563" s="60"/>
    </row>
    <row r="2564" spans="1:5" ht="15" customHeight="1">
      <c r="A2564" s="71" t="s">
        <v>118</v>
      </c>
      <c r="B2564" s="72">
        <v>26421</v>
      </c>
      <c r="C2564" s="72">
        <v>8</v>
      </c>
      <c r="D2564" s="73">
        <v>30.278944778774459</v>
      </c>
      <c r="E2564" s="60"/>
    </row>
    <row r="2565" spans="1:5" ht="15" customHeight="1">
      <c r="A2565" s="71" t="s">
        <v>119</v>
      </c>
      <c r="B2565" s="72">
        <v>84021</v>
      </c>
      <c r="C2565" s="72">
        <v>13</v>
      </c>
      <c r="D2565" s="73">
        <v>15.472322395591577</v>
      </c>
      <c r="E2565" s="60"/>
    </row>
    <row r="2566" spans="1:5" ht="15" customHeight="1">
      <c r="A2566" s="71" t="s">
        <v>120</v>
      </c>
      <c r="B2566" s="72">
        <v>104407</v>
      </c>
      <c r="C2566" s="72">
        <v>96</v>
      </c>
      <c r="D2566" s="73">
        <v>91.947857902247932</v>
      </c>
      <c r="E2566" s="60"/>
    </row>
    <row r="2567" spans="1:5" ht="15" customHeight="1">
      <c r="A2567" s="71" t="s">
        <v>121</v>
      </c>
      <c r="B2567" s="72">
        <v>145658</v>
      </c>
      <c r="C2567" s="72">
        <v>117</v>
      </c>
      <c r="D2567" s="73">
        <v>80.325145203147102</v>
      </c>
      <c r="E2567" s="60"/>
    </row>
    <row r="2568" spans="1:5" ht="15" customHeight="1">
      <c r="A2568" s="71" t="s">
        <v>122</v>
      </c>
      <c r="B2568" s="72">
        <v>41998</v>
      </c>
      <c r="C2568" s="72">
        <v>28</v>
      </c>
      <c r="D2568" s="73">
        <v>66.669841421020053</v>
      </c>
      <c r="E2568" s="60"/>
    </row>
    <row r="2569" spans="1:5" ht="15" customHeight="1">
      <c r="A2569" s="71" t="s">
        <v>123</v>
      </c>
      <c r="B2569" s="72">
        <v>19121</v>
      </c>
      <c r="C2569" s="72">
        <v>13</v>
      </c>
      <c r="D2569" s="73">
        <v>67.988075937450972</v>
      </c>
      <c r="E2569" s="60"/>
    </row>
    <row r="2570" spans="1:5" ht="15" customHeight="1">
      <c r="A2570" s="71" t="s">
        <v>124</v>
      </c>
      <c r="B2570" s="72">
        <v>70706</v>
      </c>
      <c r="C2570" s="72">
        <v>57</v>
      </c>
      <c r="D2570" s="73">
        <v>80.615506463383582</v>
      </c>
      <c r="E2570" s="60"/>
    </row>
    <row r="2571" spans="1:5" ht="15" customHeight="1">
      <c r="A2571" s="71" t="s">
        <v>125</v>
      </c>
      <c r="B2571" s="72">
        <v>70685</v>
      </c>
      <c r="C2571" s="72">
        <v>13</v>
      </c>
      <c r="D2571" s="73">
        <v>18.391455047039685</v>
      </c>
      <c r="E2571" s="60"/>
    </row>
    <row r="2572" spans="1:5" ht="15" customHeight="1">
      <c r="A2572" s="71" t="s">
        <v>126</v>
      </c>
      <c r="B2572" s="72">
        <v>54698</v>
      </c>
      <c r="C2572" s="72">
        <v>23</v>
      </c>
      <c r="D2572" s="73">
        <v>42.049069435811177</v>
      </c>
      <c r="E2572" s="60"/>
    </row>
    <row r="2573" spans="1:5" ht="15" customHeight="1">
      <c r="A2573" s="71" t="s">
        <v>127</v>
      </c>
      <c r="B2573" s="72">
        <v>56708</v>
      </c>
      <c r="C2573" s="72">
        <v>10</v>
      </c>
      <c r="D2573" s="73">
        <v>17.634196233335686</v>
      </c>
      <c r="E2573" s="60"/>
    </row>
    <row r="2574" spans="1:5" ht="15" customHeight="1">
      <c r="A2574" s="71" t="s">
        <v>128</v>
      </c>
      <c r="B2574" s="72">
        <v>64934</v>
      </c>
      <c r="C2574" s="72">
        <v>12</v>
      </c>
      <c r="D2574" s="73">
        <v>18.480303076970461</v>
      </c>
      <c r="E2574" s="60"/>
    </row>
    <row r="2575" spans="1:5" ht="15" customHeight="1">
      <c r="A2575" s="71" t="s">
        <v>129</v>
      </c>
      <c r="B2575" s="72">
        <v>27367</v>
      </c>
      <c r="C2575" s="72">
        <v>16</v>
      </c>
      <c r="D2575" s="73">
        <v>58.464574122117881</v>
      </c>
      <c r="E2575" s="60"/>
    </row>
    <row r="2576" spans="1:5" ht="15" customHeight="1">
      <c r="A2576" s="71" t="s">
        <v>130</v>
      </c>
      <c r="B2576" s="72">
        <v>216928</v>
      </c>
      <c r="C2576" s="72">
        <v>130</v>
      </c>
      <c r="D2576" s="73">
        <v>59.927717952500366</v>
      </c>
      <c r="E2576" s="60"/>
    </row>
    <row r="2577" spans="1:5" ht="15" customHeight="1">
      <c r="A2577" s="71" t="s">
        <v>131</v>
      </c>
      <c r="B2577" s="72">
        <v>41495</v>
      </c>
      <c r="C2577" s="72">
        <v>24</v>
      </c>
      <c r="D2577" s="73">
        <v>57.83829377033377</v>
      </c>
      <c r="E2577" s="60"/>
    </row>
    <row r="2578" spans="1:5" ht="15" customHeight="1">
      <c r="A2578" s="71" t="s">
        <v>132</v>
      </c>
      <c r="B2578" s="72">
        <v>41650</v>
      </c>
      <c r="C2578" s="72">
        <v>15</v>
      </c>
      <c r="D2578" s="73">
        <v>36.014405762304918</v>
      </c>
      <c r="E2578" s="60"/>
    </row>
    <row r="2579" spans="1:5" ht="15" customHeight="1">
      <c r="A2579" s="71" t="s">
        <v>152</v>
      </c>
      <c r="B2579" s="72">
        <v>1839</v>
      </c>
      <c r="C2579" s="72">
        <v>0</v>
      </c>
      <c r="D2579" s="73">
        <v>0</v>
      </c>
      <c r="E2579" s="60"/>
    </row>
    <row r="2580" spans="1:5" ht="15" customHeight="1">
      <c r="A2580" s="71"/>
      <c r="B2580" s="72"/>
      <c r="C2580" s="72"/>
      <c r="D2580" s="73"/>
      <c r="E2580" s="60"/>
    </row>
    <row r="2581" spans="1:5" ht="15" customHeight="1">
      <c r="A2581" s="61" t="s">
        <v>99</v>
      </c>
      <c r="B2581" s="72"/>
      <c r="C2581" s="72"/>
      <c r="D2581" s="73"/>
      <c r="E2581" s="60"/>
    </row>
    <row r="2582" spans="1:5" ht="13.5" customHeight="1">
      <c r="A2582" s="40" t="s">
        <v>56</v>
      </c>
      <c r="B2582" s="41"/>
      <c r="C2582" s="41"/>
      <c r="D2582" s="42" t="s">
        <v>28</v>
      </c>
    </row>
    <row r="2583" spans="1:5" ht="12.75" customHeight="1">
      <c r="A2583" s="40" t="s">
        <v>58</v>
      </c>
      <c r="B2583" s="41"/>
      <c r="C2583" s="41"/>
      <c r="D2583" s="44"/>
    </row>
    <row r="2584" spans="1:5" ht="12.75" customHeight="1">
      <c r="A2584" s="40" t="s">
        <v>59</v>
      </c>
      <c r="B2584" s="41"/>
      <c r="C2584" s="41"/>
      <c r="D2584" s="44"/>
    </row>
    <row r="2585" spans="1:5" ht="12.75" customHeight="1">
      <c r="A2585" s="40" t="s">
        <v>678</v>
      </c>
      <c r="B2585" s="41"/>
      <c r="C2585" s="41"/>
      <c r="D2585" s="44"/>
    </row>
    <row r="2586" spans="1:5" ht="3" customHeight="1">
      <c r="A2586" s="45"/>
      <c r="B2586" s="45"/>
      <c r="C2586" s="45"/>
      <c r="D2586" s="46"/>
    </row>
    <row r="2587" spans="1:5" ht="3" customHeight="1">
      <c r="A2587" s="47"/>
      <c r="B2587" s="48"/>
      <c r="C2587" s="48"/>
      <c r="D2587" s="49"/>
    </row>
    <row r="2588" spans="1:5" ht="15" customHeight="1">
      <c r="A2588" s="1001" t="s">
        <v>696</v>
      </c>
      <c r="B2588" s="50" t="s">
        <v>61</v>
      </c>
      <c r="C2588" s="50" t="s">
        <v>62</v>
      </c>
      <c r="D2588" s="51" t="s">
        <v>63</v>
      </c>
    </row>
    <row r="2589" spans="1:5" ht="15" customHeight="1">
      <c r="A2589" s="1002"/>
      <c r="B2589" s="50" t="s">
        <v>64</v>
      </c>
      <c r="C2589" s="50" t="s">
        <v>65</v>
      </c>
      <c r="D2589" s="945" t="s">
        <v>861</v>
      </c>
    </row>
    <row r="2590" spans="1:5" ht="15" customHeight="1">
      <c r="A2590" s="1002"/>
      <c r="B2590" s="50"/>
      <c r="C2590" s="876" t="s">
        <v>803</v>
      </c>
      <c r="D2590" s="945" t="s">
        <v>862</v>
      </c>
    </row>
    <row r="2591" spans="1:5" ht="3" customHeight="1">
      <c r="A2591" s="52"/>
      <c r="B2591" s="52"/>
      <c r="C2591" s="52"/>
      <c r="D2591" s="53"/>
    </row>
    <row r="2592" spans="1:5" ht="3" customHeight="1">
      <c r="A2592" s="54"/>
      <c r="B2592" s="55"/>
      <c r="C2592" s="55"/>
      <c r="D2592" s="56"/>
    </row>
    <row r="2593" spans="1:5" ht="15" customHeight="1">
      <c r="A2593" s="69" t="s">
        <v>161</v>
      </c>
      <c r="B2593" s="78"/>
      <c r="C2593" s="78"/>
      <c r="D2593" s="79"/>
      <c r="E2593" s="60"/>
    </row>
    <row r="2594" spans="1:5" ht="15" customHeight="1">
      <c r="A2594" s="69"/>
      <c r="B2594" s="78"/>
      <c r="C2594" s="78"/>
      <c r="D2594" s="79"/>
      <c r="E2594" s="60"/>
    </row>
    <row r="2595" spans="1:5" ht="15" customHeight="1">
      <c r="A2595" s="70" t="s">
        <v>151</v>
      </c>
      <c r="B2595" s="58">
        <v>2839686</v>
      </c>
      <c r="C2595" s="58">
        <v>1268</v>
      </c>
      <c r="D2595" s="62">
        <v>44.652824291136419</v>
      </c>
      <c r="E2595" s="60"/>
    </row>
    <row r="2596" spans="1:5" ht="15" customHeight="1">
      <c r="A2596" s="71" t="s">
        <v>101</v>
      </c>
      <c r="B2596" s="72">
        <v>25777</v>
      </c>
      <c r="C2596" s="72">
        <v>3</v>
      </c>
      <c r="D2596" s="73">
        <v>11.638282189548823</v>
      </c>
      <c r="E2596" s="60"/>
    </row>
    <row r="2597" spans="1:5" ht="15" customHeight="1">
      <c r="A2597" s="71" t="s">
        <v>102</v>
      </c>
      <c r="B2597" s="72">
        <v>54291</v>
      </c>
      <c r="C2597" s="72">
        <v>10</v>
      </c>
      <c r="D2597" s="73">
        <v>18.419259177395883</v>
      </c>
      <c r="E2597" s="60"/>
    </row>
    <row r="2598" spans="1:5" ht="15" customHeight="1">
      <c r="A2598" s="71" t="s">
        <v>103</v>
      </c>
      <c r="B2598" s="72">
        <v>9542</v>
      </c>
      <c r="C2598" s="72">
        <v>3</v>
      </c>
      <c r="D2598" s="73">
        <v>31.439949696080486</v>
      </c>
      <c r="E2598" s="60"/>
    </row>
    <row r="2599" spans="1:5" ht="15" customHeight="1">
      <c r="A2599" s="71" t="s">
        <v>104</v>
      </c>
      <c r="B2599" s="72">
        <v>19237</v>
      </c>
      <c r="C2599" s="72">
        <v>9</v>
      </c>
      <c r="D2599" s="73">
        <v>46.784841711285544</v>
      </c>
      <c r="E2599" s="60"/>
    </row>
    <row r="2600" spans="1:5" ht="15" customHeight="1">
      <c r="A2600" s="71" t="s">
        <v>105</v>
      </c>
      <c r="B2600" s="72">
        <v>59322</v>
      </c>
      <c r="C2600" s="72">
        <v>10</v>
      </c>
      <c r="D2600" s="73">
        <v>16.857152489801422</v>
      </c>
      <c r="E2600" s="60"/>
    </row>
    <row r="2601" spans="1:5" ht="15" customHeight="1">
      <c r="A2601" s="71" t="s">
        <v>106</v>
      </c>
      <c r="B2601" s="72">
        <v>12630</v>
      </c>
      <c r="C2601" s="72">
        <v>7</v>
      </c>
      <c r="D2601" s="73">
        <v>55.423594615993665</v>
      </c>
      <c r="E2601" s="60"/>
    </row>
    <row r="2602" spans="1:5" ht="15" customHeight="1">
      <c r="A2602" s="71" t="s">
        <v>107</v>
      </c>
      <c r="B2602" s="72">
        <v>173922</v>
      </c>
      <c r="C2602" s="72">
        <v>90</v>
      </c>
      <c r="D2602" s="73">
        <v>51.747335012246872</v>
      </c>
      <c r="E2602" s="60"/>
    </row>
    <row r="2603" spans="1:5" ht="15" customHeight="1">
      <c r="A2603" s="71" t="s">
        <v>108</v>
      </c>
      <c r="B2603" s="72">
        <v>73537</v>
      </c>
      <c r="C2603" s="72">
        <v>25</v>
      </c>
      <c r="D2603" s="73">
        <v>33.996491562070794</v>
      </c>
      <c r="E2603" s="60"/>
    </row>
    <row r="2604" spans="1:5" ht="15" customHeight="1">
      <c r="A2604" s="71" t="s">
        <v>109</v>
      </c>
      <c r="B2604" s="72">
        <v>220978</v>
      </c>
      <c r="C2604" s="72">
        <v>172</v>
      </c>
      <c r="D2604" s="73">
        <v>77.83580265908823</v>
      </c>
      <c r="E2604" s="60"/>
    </row>
    <row r="2605" spans="1:5" ht="15" customHeight="1">
      <c r="A2605" s="71" t="s">
        <v>110</v>
      </c>
      <c r="B2605" s="72">
        <v>49936</v>
      </c>
      <c r="C2605" s="72">
        <v>11</v>
      </c>
      <c r="D2605" s="73">
        <v>22.028196090996477</v>
      </c>
      <c r="E2605" s="60"/>
    </row>
    <row r="2606" spans="1:5" ht="15" customHeight="1">
      <c r="A2606" s="71" t="s">
        <v>111</v>
      </c>
      <c r="B2606" s="72">
        <v>142052</v>
      </c>
      <c r="C2606" s="72">
        <v>48</v>
      </c>
      <c r="D2606" s="73">
        <v>33.790442936389489</v>
      </c>
      <c r="E2606" s="60"/>
    </row>
    <row r="2607" spans="1:5" ht="15" customHeight="1">
      <c r="A2607" s="71" t="s">
        <v>112</v>
      </c>
      <c r="B2607" s="72">
        <v>111843</v>
      </c>
      <c r="C2607" s="72">
        <v>58</v>
      </c>
      <c r="D2607" s="73">
        <v>51.858408662142466</v>
      </c>
      <c r="E2607" s="60"/>
    </row>
    <row r="2608" spans="1:5" ht="15" customHeight="1">
      <c r="A2608" s="71" t="s">
        <v>113</v>
      </c>
      <c r="B2608" s="72">
        <v>66531</v>
      </c>
      <c r="C2608" s="72">
        <v>26</v>
      </c>
      <c r="D2608" s="73">
        <v>39.079526837113526</v>
      </c>
      <c r="E2608" s="60"/>
    </row>
    <row r="2609" spans="1:5" ht="15" customHeight="1">
      <c r="A2609" s="71" t="s">
        <v>114</v>
      </c>
      <c r="B2609" s="72">
        <v>176934</v>
      </c>
      <c r="C2609" s="72">
        <v>54</v>
      </c>
      <c r="D2609" s="73">
        <v>30.519854861134657</v>
      </c>
      <c r="E2609" s="60"/>
    </row>
    <row r="2610" spans="1:5" ht="15" customHeight="1">
      <c r="A2610" s="71" t="s">
        <v>115</v>
      </c>
      <c r="B2610" s="72">
        <v>384224</v>
      </c>
      <c r="C2610" s="72">
        <v>128</v>
      </c>
      <c r="D2610" s="73">
        <v>33.313900224868824</v>
      </c>
      <c r="E2610" s="60"/>
    </row>
    <row r="2611" spans="1:5" ht="15" customHeight="1">
      <c r="A2611" s="71" t="s">
        <v>116</v>
      </c>
      <c r="B2611" s="72">
        <v>141216</v>
      </c>
      <c r="C2611" s="72">
        <v>48</v>
      </c>
      <c r="D2611" s="73">
        <v>33.990482664853836</v>
      </c>
      <c r="E2611" s="60"/>
    </row>
    <row r="2612" spans="1:5" ht="15" customHeight="1">
      <c r="A2612" s="71" t="s">
        <v>117</v>
      </c>
      <c r="B2612" s="72">
        <v>37714</v>
      </c>
      <c r="C2612" s="72">
        <v>16</v>
      </c>
      <c r="D2612" s="73">
        <v>42.424563822453202</v>
      </c>
      <c r="E2612" s="60"/>
    </row>
    <row r="2613" spans="1:5" ht="15" customHeight="1">
      <c r="A2613" s="71" t="s">
        <v>118</v>
      </c>
      <c r="B2613" s="72">
        <v>26597</v>
      </c>
      <c r="C2613" s="72">
        <v>6</v>
      </c>
      <c r="D2613" s="73">
        <v>22.558935218257698</v>
      </c>
      <c r="E2613" s="60"/>
    </row>
    <row r="2614" spans="1:5" ht="15" customHeight="1">
      <c r="A2614" s="71" t="s">
        <v>119</v>
      </c>
      <c r="B2614" s="72">
        <v>84711</v>
      </c>
      <c r="C2614" s="72">
        <v>17</v>
      </c>
      <c r="D2614" s="73">
        <v>20.068231988761791</v>
      </c>
      <c r="E2614" s="60"/>
    </row>
    <row r="2615" spans="1:5" ht="15" customHeight="1">
      <c r="A2615" s="71" t="s">
        <v>120</v>
      </c>
      <c r="B2615" s="72">
        <v>105766</v>
      </c>
      <c r="C2615" s="72">
        <v>98</v>
      </c>
      <c r="D2615" s="73">
        <v>92.657375716203688</v>
      </c>
      <c r="E2615" s="60"/>
    </row>
    <row r="2616" spans="1:5" ht="15" customHeight="1">
      <c r="A2616" s="71" t="s">
        <v>121</v>
      </c>
      <c r="B2616" s="72">
        <v>151535</v>
      </c>
      <c r="C2616" s="72">
        <v>102</v>
      </c>
      <c r="D2616" s="73">
        <v>67.311182235127191</v>
      </c>
      <c r="E2616" s="60"/>
    </row>
    <row r="2617" spans="1:5" ht="15" customHeight="1">
      <c r="A2617" s="71" t="s">
        <v>122</v>
      </c>
      <c r="B2617" s="72">
        <v>43023</v>
      </c>
      <c r="C2617" s="72">
        <v>36</v>
      </c>
      <c r="D2617" s="73">
        <v>83.676173209678538</v>
      </c>
      <c r="E2617" s="60"/>
    </row>
    <row r="2618" spans="1:5" ht="15" customHeight="1">
      <c r="A2618" s="71" t="s">
        <v>123</v>
      </c>
      <c r="B2618" s="72">
        <v>21412</v>
      </c>
      <c r="C2618" s="72">
        <v>12</v>
      </c>
      <c r="D2618" s="73">
        <v>56.043340183074903</v>
      </c>
      <c r="E2618" s="60"/>
    </row>
    <row r="2619" spans="1:5" ht="15" customHeight="1">
      <c r="A2619" s="71" t="s">
        <v>124</v>
      </c>
      <c r="B2619" s="72">
        <v>70698</v>
      </c>
      <c r="C2619" s="72">
        <v>42</v>
      </c>
      <c r="D2619" s="73">
        <v>59.407621149113126</v>
      </c>
      <c r="E2619" s="60"/>
    </row>
    <row r="2620" spans="1:5" ht="15" customHeight="1">
      <c r="A2620" s="71" t="s">
        <v>125</v>
      </c>
      <c r="B2620" s="72">
        <v>72674</v>
      </c>
      <c r="C2620" s="72">
        <v>10</v>
      </c>
      <c r="D2620" s="73">
        <v>13.760079258056527</v>
      </c>
      <c r="E2620" s="60"/>
    </row>
    <row r="2621" spans="1:5" ht="15" customHeight="1">
      <c r="A2621" s="71" t="s">
        <v>126</v>
      </c>
      <c r="B2621" s="72">
        <v>53174</v>
      </c>
      <c r="C2621" s="72">
        <v>18</v>
      </c>
      <c r="D2621" s="73">
        <v>33.851130251626735</v>
      </c>
      <c r="E2621" s="60"/>
    </row>
    <row r="2622" spans="1:5" ht="15" customHeight="1">
      <c r="A2622" s="71" t="s">
        <v>127</v>
      </c>
      <c r="B2622" s="72">
        <v>55120</v>
      </c>
      <c r="C2622" s="72">
        <v>19</v>
      </c>
      <c r="D2622" s="73">
        <v>34.470246734397676</v>
      </c>
      <c r="E2622" s="60"/>
    </row>
    <row r="2623" spans="1:5" ht="15" customHeight="1">
      <c r="A2623" s="71" t="s">
        <v>128</v>
      </c>
      <c r="B2623" s="72">
        <v>62334</v>
      </c>
      <c r="C2623" s="72">
        <v>18</v>
      </c>
      <c r="D2623" s="73">
        <v>28.876696505919725</v>
      </c>
      <c r="E2623" s="60"/>
    </row>
    <row r="2624" spans="1:5" ht="15" customHeight="1">
      <c r="A2624" s="71" t="s">
        <v>129</v>
      </c>
      <c r="B2624" s="72">
        <v>30212</v>
      </c>
      <c r="C2624" s="72">
        <v>12</v>
      </c>
      <c r="D2624" s="73">
        <v>39.719316827750568</v>
      </c>
      <c r="E2624" s="60"/>
    </row>
    <row r="2625" spans="1:5" ht="15" customHeight="1">
      <c r="A2625" s="71" t="s">
        <v>130</v>
      </c>
      <c r="B2625" s="72">
        <v>218535</v>
      </c>
      <c r="C2625" s="72">
        <v>114</v>
      </c>
      <c r="D2625" s="73">
        <v>52.165557004598803</v>
      </c>
      <c r="E2625" s="60"/>
    </row>
    <row r="2626" spans="1:5" ht="15" customHeight="1">
      <c r="A2626" s="71" t="s">
        <v>131</v>
      </c>
      <c r="B2626" s="72">
        <v>41632</v>
      </c>
      <c r="C2626" s="72">
        <v>30</v>
      </c>
      <c r="D2626" s="73">
        <v>72.059953881629511</v>
      </c>
      <c r="E2626" s="60"/>
    </row>
    <row r="2627" spans="1:5" ht="15" customHeight="1">
      <c r="A2627" s="71" t="s">
        <v>132</v>
      </c>
      <c r="B2627" s="72">
        <v>40851</v>
      </c>
      <c r="C2627" s="72">
        <v>16</v>
      </c>
      <c r="D2627" s="73">
        <v>39.166727864678954</v>
      </c>
      <c r="E2627" s="60"/>
    </row>
    <row r="2628" spans="1:5" ht="15" customHeight="1">
      <c r="A2628" s="71" t="s">
        <v>152</v>
      </c>
      <c r="B2628" s="72">
        <v>1726</v>
      </c>
      <c r="C2628" s="72">
        <v>0</v>
      </c>
      <c r="D2628" s="73">
        <v>0</v>
      </c>
      <c r="E2628" s="60"/>
    </row>
    <row r="2629" spans="1:5" ht="15" customHeight="1">
      <c r="A2629" s="71"/>
      <c r="B2629" s="72"/>
      <c r="C2629" s="72"/>
      <c r="D2629" s="73"/>
      <c r="E2629" s="60"/>
    </row>
    <row r="2630" spans="1:5" ht="15" customHeight="1">
      <c r="A2630" s="61" t="s">
        <v>99</v>
      </c>
      <c r="B2630" s="72"/>
      <c r="C2630" s="72"/>
      <c r="D2630" s="73"/>
      <c r="E2630" s="60"/>
    </row>
    <row r="2631" spans="1:5" ht="13.5" customHeight="1">
      <c r="A2631" s="40" t="s">
        <v>56</v>
      </c>
      <c r="B2631" s="41"/>
      <c r="C2631" s="41"/>
      <c r="D2631" s="42" t="s">
        <v>28</v>
      </c>
    </row>
    <row r="2632" spans="1:5" ht="12.75" customHeight="1">
      <c r="A2632" s="40" t="s">
        <v>58</v>
      </c>
      <c r="B2632" s="41"/>
      <c r="C2632" s="41"/>
      <c r="D2632" s="44"/>
    </row>
    <row r="2633" spans="1:5" ht="12.75" customHeight="1">
      <c r="A2633" s="40" t="s">
        <v>59</v>
      </c>
      <c r="B2633" s="41"/>
      <c r="C2633" s="41"/>
      <c r="D2633" s="44"/>
    </row>
    <row r="2634" spans="1:5" ht="12.75" customHeight="1">
      <c r="A2634" s="40" t="s">
        <v>678</v>
      </c>
      <c r="B2634" s="41"/>
      <c r="C2634" s="41"/>
      <c r="D2634" s="44"/>
    </row>
    <row r="2635" spans="1:5" ht="3" customHeight="1">
      <c r="A2635" s="45"/>
      <c r="B2635" s="45"/>
      <c r="C2635" s="45"/>
      <c r="D2635" s="46"/>
    </row>
    <row r="2636" spans="1:5" ht="3" customHeight="1">
      <c r="A2636" s="47"/>
      <c r="B2636" s="48"/>
      <c r="C2636" s="48"/>
      <c r="D2636" s="49"/>
    </row>
    <row r="2637" spans="1:5" ht="15" customHeight="1">
      <c r="A2637" s="1001" t="s">
        <v>696</v>
      </c>
      <c r="B2637" s="50" t="s">
        <v>61</v>
      </c>
      <c r="C2637" s="50" t="s">
        <v>62</v>
      </c>
      <c r="D2637" s="51" t="s">
        <v>63</v>
      </c>
    </row>
    <row r="2638" spans="1:5" ht="15" customHeight="1">
      <c r="A2638" s="1002"/>
      <c r="B2638" s="50" t="s">
        <v>64</v>
      </c>
      <c r="C2638" s="50" t="s">
        <v>65</v>
      </c>
      <c r="D2638" s="945" t="s">
        <v>861</v>
      </c>
    </row>
    <row r="2639" spans="1:5" ht="15" customHeight="1">
      <c r="A2639" s="1002"/>
      <c r="B2639" s="50"/>
      <c r="C2639" s="876" t="s">
        <v>803</v>
      </c>
      <c r="D2639" s="945" t="s">
        <v>862</v>
      </c>
    </row>
    <row r="2640" spans="1:5" ht="3" customHeight="1">
      <c r="A2640" s="52"/>
      <c r="B2640" s="52"/>
      <c r="C2640" s="52"/>
      <c r="D2640" s="53"/>
    </row>
    <row r="2641" spans="1:5" ht="3" customHeight="1">
      <c r="A2641" s="54"/>
      <c r="B2641" s="55"/>
      <c r="C2641" s="55"/>
      <c r="D2641" s="56"/>
    </row>
    <row r="2642" spans="1:5" ht="15" customHeight="1">
      <c r="A2642" s="69" t="s">
        <v>162</v>
      </c>
      <c r="B2642" s="78"/>
      <c r="C2642" s="78"/>
      <c r="D2642" s="79"/>
      <c r="E2642" s="60"/>
    </row>
    <row r="2643" spans="1:5" ht="15" customHeight="1">
      <c r="A2643" s="69"/>
      <c r="B2643" s="78"/>
      <c r="C2643" s="78"/>
      <c r="D2643" s="79"/>
      <c r="E2643" s="60"/>
    </row>
    <row r="2644" spans="1:5" ht="15" customHeight="1">
      <c r="A2644" s="70" t="s">
        <v>151</v>
      </c>
      <c r="B2644" s="58">
        <v>2904389</v>
      </c>
      <c r="C2644" s="58">
        <v>1409</v>
      </c>
      <c r="D2644" s="62">
        <v>48.512785305274193</v>
      </c>
      <c r="E2644" s="60"/>
    </row>
    <row r="2645" spans="1:5" ht="15" customHeight="1">
      <c r="A2645" s="71" t="s">
        <v>101</v>
      </c>
      <c r="B2645" s="72">
        <v>26281</v>
      </c>
      <c r="C2645" s="72">
        <v>7</v>
      </c>
      <c r="D2645" s="73">
        <v>26.635211749933411</v>
      </c>
      <c r="E2645" s="60"/>
    </row>
    <row r="2646" spans="1:5" ht="15" customHeight="1">
      <c r="A2646" s="71" t="s">
        <v>102</v>
      </c>
      <c r="B2646" s="72">
        <v>54654</v>
      </c>
      <c r="C2646" s="72">
        <v>9</v>
      </c>
      <c r="D2646" s="73">
        <v>16.467230211878363</v>
      </c>
      <c r="E2646" s="60"/>
    </row>
    <row r="2647" spans="1:5" ht="15" customHeight="1">
      <c r="A2647" s="71" t="s">
        <v>103</v>
      </c>
      <c r="B2647" s="72">
        <v>9577</v>
      </c>
      <c r="C2647" s="72">
        <v>0</v>
      </c>
      <c r="D2647" s="73">
        <v>0</v>
      </c>
      <c r="E2647" s="60"/>
    </row>
    <row r="2648" spans="1:5" ht="15" customHeight="1">
      <c r="A2648" s="71" t="s">
        <v>104</v>
      </c>
      <c r="B2648" s="72">
        <v>19356</v>
      </c>
      <c r="C2648" s="72">
        <v>11</v>
      </c>
      <c r="D2648" s="73">
        <v>56.829923537921054</v>
      </c>
      <c r="E2648" s="60"/>
    </row>
    <row r="2649" spans="1:5" ht="15" customHeight="1">
      <c r="A2649" s="71" t="s">
        <v>105</v>
      </c>
      <c r="B2649" s="72">
        <v>59829</v>
      </c>
      <c r="C2649" s="72">
        <v>17</v>
      </c>
      <c r="D2649" s="73">
        <v>28.414314128599841</v>
      </c>
      <c r="E2649" s="60"/>
    </row>
    <row r="2650" spans="1:5" ht="15" customHeight="1">
      <c r="A2650" s="71" t="s">
        <v>106</v>
      </c>
      <c r="B2650" s="72">
        <v>12144</v>
      </c>
      <c r="C2650" s="72">
        <v>2</v>
      </c>
      <c r="D2650" s="73">
        <v>16.469038208168644</v>
      </c>
      <c r="E2650" s="60"/>
    </row>
    <row r="2651" spans="1:5" ht="15" customHeight="1">
      <c r="A2651" s="71" t="s">
        <v>107</v>
      </c>
      <c r="B2651" s="72">
        <v>156812</v>
      </c>
      <c r="C2651" s="72">
        <v>90</v>
      </c>
      <c r="D2651" s="73">
        <v>57.393566818865906</v>
      </c>
      <c r="E2651" s="60"/>
    </row>
    <row r="2652" spans="1:5" ht="15" customHeight="1">
      <c r="A2652" s="71" t="s">
        <v>108</v>
      </c>
      <c r="B2652" s="72">
        <v>71882</v>
      </c>
      <c r="C2652" s="72">
        <v>23</v>
      </c>
      <c r="D2652" s="73">
        <v>31.996883781753429</v>
      </c>
      <c r="E2652" s="60"/>
    </row>
    <row r="2653" spans="1:5" ht="15" customHeight="1">
      <c r="A2653" s="71" t="s">
        <v>109</v>
      </c>
      <c r="B2653" s="72">
        <v>219877</v>
      </c>
      <c r="C2653" s="72">
        <v>200</v>
      </c>
      <c r="D2653" s="73">
        <v>90.959945787872314</v>
      </c>
      <c r="E2653" s="60"/>
    </row>
    <row r="2654" spans="1:5" ht="15" customHeight="1">
      <c r="A2654" s="71" t="s">
        <v>110</v>
      </c>
      <c r="B2654" s="72">
        <v>53244</v>
      </c>
      <c r="C2654" s="72">
        <v>14</v>
      </c>
      <c r="D2654" s="73">
        <v>26.294042521223048</v>
      </c>
      <c r="E2654" s="60"/>
    </row>
    <row r="2655" spans="1:5" ht="15" customHeight="1">
      <c r="A2655" s="71" t="s">
        <v>111</v>
      </c>
      <c r="B2655" s="72">
        <v>147764</v>
      </c>
      <c r="C2655" s="72">
        <v>64</v>
      </c>
      <c r="D2655" s="73">
        <v>43.312308816761863</v>
      </c>
      <c r="E2655" s="60"/>
    </row>
    <row r="2656" spans="1:5" ht="15" customHeight="1">
      <c r="A2656" s="71" t="s">
        <v>112</v>
      </c>
      <c r="B2656" s="72">
        <v>161937</v>
      </c>
      <c r="C2656" s="72">
        <v>88</v>
      </c>
      <c r="D2656" s="73">
        <v>54.342120701260363</v>
      </c>
      <c r="E2656" s="60"/>
    </row>
    <row r="2657" spans="1:5" ht="15" customHeight="1">
      <c r="A2657" s="71" t="s">
        <v>113</v>
      </c>
      <c r="B2657" s="72">
        <v>74787</v>
      </c>
      <c r="C2657" s="72">
        <v>34</v>
      </c>
      <c r="D2657" s="73">
        <v>45.46244668190996</v>
      </c>
      <c r="E2657" s="60"/>
    </row>
    <row r="2658" spans="1:5" ht="15" customHeight="1">
      <c r="A2658" s="71" t="s">
        <v>114</v>
      </c>
      <c r="B2658" s="72">
        <v>177070</v>
      </c>
      <c r="C2658" s="72">
        <v>42</v>
      </c>
      <c r="D2658" s="73">
        <v>23.719432992601796</v>
      </c>
      <c r="E2658" s="60"/>
    </row>
    <row r="2659" spans="1:5" ht="15" customHeight="1">
      <c r="A2659" s="71" t="s">
        <v>115</v>
      </c>
      <c r="B2659" s="72">
        <v>322276</v>
      </c>
      <c r="C2659" s="72">
        <v>168</v>
      </c>
      <c r="D2659" s="73">
        <v>52.129230845610593</v>
      </c>
      <c r="E2659" s="60"/>
    </row>
    <row r="2660" spans="1:5" ht="15" customHeight="1">
      <c r="A2660" s="71" t="s">
        <v>116</v>
      </c>
      <c r="B2660" s="72">
        <v>139793</v>
      </c>
      <c r="C2660" s="72">
        <v>47</v>
      </c>
      <c r="D2660" s="73">
        <v>33.621139828174513</v>
      </c>
      <c r="E2660" s="60"/>
    </row>
    <row r="2661" spans="1:5" ht="15" customHeight="1">
      <c r="A2661" s="71" t="s">
        <v>117</v>
      </c>
      <c r="B2661" s="72">
        <v>40442</v>
      </c>
      <c r="C2661" s="72">
        <v>17</v>
      </c>
      <c r="D2661" s="73">
        <v>42.035507640571687</v>
      </c>
      <c r="E2661" s="60"/>
    </row>
    <row r="2662" spans="1:5" ht="15" customHeight="1">
      <c r="A2662" s="71" t="s">
        <v>118</v>
      </c>
      <c r="B2662" s="72">
        <v>31148</v>
      </c>
      <c r="C2662" s="72">
        <v>7</v>
      </c>
      <c r="D2662" s="73">
        <v>22.473353024271223</v>
      </c>
      <c r="E2662" s="60"/>
    </row>
    <row r="2663" spans="1:5" ht="15" customHeight="1">
      <c r="A2663" s="71" t="s">
        <v>119</v>
      </c>
      <c r="B2663" s="72">
        <v>86146</v>
      </c>
      <c r="C2663" s="72">
        <v>15</v>
      </c>
      <c r="D2663" s="73">
        <v>17.412300048754439</v>
      </c>
      <c r="E2663" s="60"/>
    </row>
    <row r="2664" spans="1:5" ht="15" customHeight="1">
      <c r="A2664" s="71" t="s">
        <v>120</v>
      </c>
      <c r="B2664" s="72">
        <v>110694</v>
      </c>
      <c r="C2664" s="72">
        <v>110</v>
      </c>
      <c r="D2664" s="73">
        <v>99.373046416246581</v>
      </c>
      <c r="E2664" s="60"/>
    </row>
    <row r="2665" spans="1:5" ht="15" customHeight="1">
      <c r="A2665" s="71" t="s">
        <v>121</v>
      </c>
      <c r="B2665" s="72">
        <v>160246</v>
      </c>
      <c r="C2665" s="72">
        <v>120</v>
      </c>
      <c r="D2665" s="73">
        <v>74.884864520799269</v>
      </c>
      <c r="E2665" s="60"/>
    </row>
    <row r="2666" spans="1:5" ht="15" customHeight="1">
      <c r="A2666" s="71" t="s">
        <v>122</v>
      </c>
      <c r="B2666" s="72">
        <v>44239</v>
      </c>
      <c r="C2666" s="72">
        <v>31</v>
      </c>
      <c r="D2666" s="73">
        <v>70.073916679852616</v>
      </c>
      <c r="E2666" s="60"/>
    </row>
    <row r="2667" spans="1:5" ht="15" customHeight="1">
      <c r="A2667" s="71" t="s">
        <v>123</v>
      </c>
      <c r="B2667" s="72">
        <v>19590</v>
      </c>
      <c r="C2667" s="72">
        <v>8</v>
      </c>
      <c r="D2667" s="73">
        <v>40.837161817253701</v>
      </c>
      <c r="E2667" s="60"/>
    </row>
    <row r="2668" spans="1:5" ht="15" customHeight="1">
      <c r="A2668" s="71" t="s">
        <v>124</v>
      </c>
      <c r="B2668" s="72">
        <v>70881</v>
      </c>
      <c r="C2668" s="72">
        <v>34</v>
      </c>
      <c r="D2668" s="73">
        <v>47.967720545703365</v>
      </c>
      <c r="E2668" s="60"/>
    </row>
    <row r="2669" spans="1:5" ht="15" customHeight="1">
      <c r="A2669" s="71" t="s">
        <v>125</v>
      </c>
      <c r="B2669" s="72">
        <v>90760</v>
      </c>
      <c r="C2669" s="72">
        <v>11</v>
      </c>
      <c r="D2669" s="73">
        <v>12.119876597620097</v>
      </c>
      <c r="E2669" s="60"/>
    </row>
    <row r="2670" spans="1:5" ht="15" customHeight="1">
      <c r="A2670" s="71" t="s">
        <v>126</v>
      </c>
      <c r="B2670" s="72">
        <v>56545</v>
      </c>
      <c r="C2670" s="72">
        <v>20</v>
      </c>
      <c r="D2670" s="73">
        <v>35.370059244849237</v>
      </c>
      <c r="E2670" s="60"/>
    </row>
    <row r="2671" spans="1:5" ht="15" customHeight="1">
      <c r="A2671" s="71" t="s">
        <v>127</v>
      </c>
      <c r="B2671" s="72">
        <v>71616</v>
      </c>
      <c r="C2671" s="72">
        <v>25</v>
      </c>
      <c r="D2671" s="73">
        <v>34.908400357462021</v>
      </c>
      <c r="E2671" s="60"/>
    </row>
    <row r="2672" spans="1:5" ht="15" customHeight="1">
      <c r="A2672" s="71" t="s">
        <v>128</v>
      </c>
      <c r="B2672" s="72">
        <v>64829</v>
      </c>
      <c r="C2672" s="72">
        <v>19</v>
      </c>
      <c r="D2672" s="73">
        <v>29.307871477270972</v>
      </c>
      <c r="E2672" s="60"/>
    </row>
    <row r="2673" spans="1:5" ht="15" customHeight="1">
      <c r="A2673" s="71" t="s">
        <v>129</v>
      </c>
      <c r="B2673" s="72">
        <v>29424</v>
      </c>
      <c r="C2673" s="72">
        <v>11</v>
      </c>
      <c r="D2673" s="73">
        <v>37.384448069603046</v>
      </c>
      <c r="E2673" s="60"/>
    </row>
    <row r="2674" spans="1:5" ht="15" customHeight="1">
      <c r="A2674" s="71" t="s">
        <v>130</v>
      </c>
      <c r="B2674" s="72">
        <v>236341</v>
      </c>
      <c r="C2674" s="72">
        <v>122</v>
      </c>
      <c r="D2674" s="73">
        <v>51.620328254513609</v>
      </c>
      <c r="E2674" s="60"/>
    </row>
    <row r="2675" spans="1:5" ht="15" customHeight="1">
      <c r="A2675" s="71" t="s">
        <v>131</v>
      </c>
      <c r="B2675" s="72">
        <v>41207</v>
      </c>
      <c r="C2675" s="72">
        <v>27</v>
      </c>
      <c r="D2675" s="73">
        <v>65.522848059795663</v>
      </c>
      <c r="E2675" s="60"/>
    </row>
    <row r="2676" spans="1:5" ht="15" customHeight="1">
      <c r="A2676" s="71" t="s">
        <v>132</v>
      </c>
      <c r="B2676" s="72">
        <v>40486</v>
      </c>
      <c r="C2676" s="72">
        <v>16</v>
      </c>
      <c r="D2676" s="73">
        <v>39.519834016697132</v>
      </c>
      <c r="E2676" s="60"/>
    </row>
    <row r="2677" spans="1:5" ht="15" customHeight="1">
      <c r="A2677" s="71" t="s">
        <v>152</v>
      </c>
      <c r="B2677" s="72">
        <v>2512</v>
      </c>
      <c r="C2677" s="72">
        <v>0</v>
      </c>
      <c r="D2677" s="73">
        <v>0</v>
      </c>
      <c r="E2677" s="60"/>
    </row>
    <row r="2678" spans="1:5" ht="15" customHeight="1">
      <c r="A2678" s="71"/>
      <c r="B2678" s="72"/>
      <c r="C2678" s="72"/>
      <c r="D2678" s="73"/>
      <c r="E2678" s="60"/>
    </row>
    <row r="2679" spans="1:5" ht="15" customHeight="1">
      <c r="A2679" s="61" t="s">
        <v>99</v>
      </c>
      <c r="B2679" s="72"/>
      <c r="C2679" s="72"/>
      <c r="D2679" s="73"/>
      <c r="E2679" s="60"/>
    </row>
    <row r="2680" spans="1:5" ht="13.5" customHeight="1">
      <c r="A2680" s="40" t="s">
        <v>56</v>
      </c>
      <c r="B2680" s="41"/>
      <c r="C2680" s="41"/>
      <c r="D2680" s="42" t="s">
        <v>28</v>
      </c>
    </row>
    <row r="2681" spans="1:5" ht="12.75" customHeight="1">
      <c r="A2681" s="40" t="s">
        <v>58</v>
      </c>
      <c r="B2681" s="41"/>
      <c r="C2681" s="41"/>
      <c r="D2681" s="44"/>
    </row>
    <row r="2682" spans="1:5" ht="12.75" customHeight="1">
      <c r="A2682" s="40" t="s">
        <v>59</v>
      </c>
      <c r="B2682" s="41"/>
      <c r="C2682" s="41"/>
      <c r="D2682" s="44"/>
    </row>
    <row r="2683" spans="1:5" ht="12.75" customHeight="1">
      <c r="A2683" s="40" t="s">
        <v>678</v>
      </c>
      <c r="B2683" s="41"/>
      <c r="C2683" s="41"/>
      <c r="D2683" s="44"/>
    </row>
    <row r="2684" spans="1:5" ht="3" customHeight="1">
      <c r="A2684" s="45"/>
      <c r="B2684" s="45"/>
      <c r="C2684" s="45"/>
      <c r="D2684" s="46"/>
    </row>
    <row r="2685" spans="1:5" ht="3" customHeight="1">
      <c r="A2685" s="47"/>
      <c r="B2685" s="48"/>
      <c r="C2685" s="48"/>
      <c r="D2685" s="49"/>
    </row>
    <row r="2686" spans="1:5" ht="15" customHeight="1">
      <c r="A2686" s="1001" t="s">
        <v>696</v>
      </c>
      <c r="B2686" s="50" t="s">
        <v>61</v>
      </c>
      <c r="C2686" s="50" t="s">
        <v>62</v>
      </c>
      <c r="D2686" s="51" t="s">
        <v>63</v>
      </c>
    </row>
    <row r="2687" spans="1:5" ht="15" customHeight="1">
      <c r="A2687" s="1002"/>
      <c r="B2687" s="50" t="s">
        <v>64</v>
      </c>
      <c r="C2687" s="50" t="s">
        <v>65</v>
      </c>
      <c r="D2687" s="945" t="s">
        <v>861</v>
      </c>
    </row>
    <row r="2688" spans="1:5" ht="15" customHeight="1">
      <c r="A2688" s="1002"/>
      <c r="B2688" s="50"/>
      <c r="C2688" s="876" t="s">
        <v>803</v>
      </c>
      <c r="D2688" s="945" t="s">
        <v>862</v>
      </c>
    </row>
    <row r="2689" spans="1:5" ht="3" customHeight="1">
      <c r="A2689" s="52"/>
      <c r="B2689" s="52"/>
      <c r="C2689" s="52"/>
      <c r="D2689" s="53"/>
    </row>
    <row r="2690" spans="1:5" ht="3" customHeight="1">
      <c r="A2690" s="54"/>
      <c r="B2690" s="55"/>
      <c r="C2690" s="55"/>
      <c r="D2690" s="56"/>
    </row>
    <row r="2691" spans="1:5" ht="15" customHeight="1">
      <c r="A2691" s="69" t="s">
        <v>163</v>
      </c>
      <c r="B2691" s="78"/>
      <c r="C2691" s="78"/>
      <c r="D2691" s="79"/>
      <c r="E2691" s="60"/>
    </row>
    <row r="2692" spans="1:5" ht="15" customHeight="1">
      <c r="A2692" s="69"/>
      <c r="B2692" s="78"/>
      <c r="C2692" s="78"/>
      <c r="D2692" s="79"/>
      <c r="E2692" s="60"/>
    </row>
    <row r="2693" spans="1:5" ht="15" customHeight="1">
      <c r="A2693" s="70" t="s">
        <v>151</v>
      </c>
      <c r="B2693" s="58">
        <v>2750444</v>
      </c>
      <c r="C2693" s="58">
        <v>1454</v>
      </c>
      <c r="D2693" s="62">
        <v>52.864192108619555</v>
      </c>
      <c r="E2693" s="60"/>
    </row>
    <row r="2694" spans="1:5" ht="15" customHeight="1">
      <c r="A2694" s="71" t="s">
        <v>101</v>
      </c>
      <c r="B2694" s="72">
        <v>25870</v>
      </c>
      <c r="C2694" s="72">
        <v>10</v>
      </c>
      <c r="D2694" s="73">
        <v>38.654812524159254</v>
      </c>
      <c r="E2694" s="60"/>
    </row>
    <row r="2695" spans="1:5" ht="15" customHeight="1">
      <c r="A2695" s="71" t="s">
        <v>102</v>
      </c>
      <c r="B2695" s="72">
        <v>55702</v>
      </c>
      <c r="C2695" s="72">
        <v>10</v>
      </c>
      <c r="D2695" s="73">
        <v>17.952676744102543</v>
      </c>
      <c r="E2695" s="60"/>
    </row>
    <row r="2696" spans="1:5" ht="15" customHeight="1">
      <c r="A2696" s="71" t="s">
        <v>103</v>
      </c>
      <c r="B2696" s="72">
        <v>9735</v>
      </c>
      <c r="C2696" s="72">
        <v>2</v>
      </c>
      <c r="D2696" s="73">
        <v>20.544427324088343</v>
      </c>
      <c r="E2696" s="60"/>
    </row>
    <row r="2697" spans="1:5" ht="15" customHeight="1">
      <c r="A2697" s="71" t="s">
        <v>104</v>
      </c>
      <c r="B2697" s="72">
        <v>17534</v>
      </c>
      <c r="C2697" s="72">
        <v>11</v>
      </c>
      <c r="D2697" s="73">
        <v>62.735257214554572</v>
      </c>
      <c r="E2697" s="60"/>
    </row>
    <row r="2698" spans="1:5" ht="15" customHeight="1">
      <c r="A2698" s="71" t="s">
        <v>105</v>
      </c>
      <c r="B2698" s="72">
        <v>57147</v>
      </c>
      <c r="C2698" s="72">
        <v>17</v>
      </c>
      <c r="D2698" s="73">
        <v>29.747843281362098</v>
      </c>
      <c r="E2698" s="60"/>
    </row>
    <row r="2699" spans="1:5" ht="15" customHeight="1">
      <c r="A2699" s="71" t="s">
        <v>106</v>
      </c>
      <c r="B2699" s="72">
        <v>12858</v>
      </c>
      <c r="C2699" s="72">
        <v>3</v>
      </c>
      <c r="D2699" s="73">
        <v>23.331777881474569</v>
      </c>
      <c r="E2699" s="60"/>
    </row>
    <row r="2700" spans="1:5" ht="15" customHeight="1">
      <c r="A2700" s="71" t="s">
        <v>107</v>
      </c>
      <c r="B2700" s="72">
        <v>143290</v>
      </c>
      <c r="C2700" s="72">
        <v>93</v>
      </c>
      <c r="D2700" s="73">
        <v>64.903342871100563</v>
      </c>
      <c r="E2700" s="60"/>
    </row>
    <row r="2701" spans="1:5" ht="15" customHeight="1">
      <c r="A2701" s="71" t="s">
        <v>108</v>
      </c>
      <c r="B2701" s="72">
        <v>72275</v>
      </c>
      <c r="C2701" s="72">
        <v>22</v>
      </c>
      <c r="D2701" s="73">
        <v>30.439294361812522</v>
      </c>
      <c r="E2701" s="60"/>
    </row>
    <row r="2702" spans="1:5" ht="15" customHeight="1">
      <c r="A2702" s="71" t="s">
        <v>109</v>
      </c>
      <c r="B2702" s="72">
        <v>196252</v>
      </c>
      <c r="C2702" s="72">
        <v>165</v>
      </c>
      <c r="D2702" s="73">
        <v>84.075576299859364</v>
      </c>
      <c r="E2702" s="60"/>
    </row>
    <row r="2703" spans="1:5" ht="15" customHeight="1">
      <c r="A2703" s="71" t="s">
        <v>110</v>
      </c>
      <c r="B2703" s="72">
        <v>49703</v>
      </c>
      <c r="C2703" s="72">
        <v>15</v>
      </c>
      <c r="D2703" s="73">
        <v>30.179264833108668</v>
      </c>
      <c r="E2703" s="60"/>
    </row>
    <row r="2704" spans="1:5" ht="15" customHeight="1">
      <c r="A2704" s="71" t="s">
        <v>111</v>
      </c>
      <c r="B2704" s="72">
        <v>139199</v>
      </c>
      <c r="C2704" s="72">
        <v>64</v>
      </c>
      <c r="D2704" s="73">
        <v>45.977341791248499</v>
      </c>
      <c r="E2704" s="60"/>
    </row>
    <row r="2705" spans="1:5" ht="15" customHeight="1">
      <c r="A2705" s="71" t="s">
        <v>112</v>
      </c>
      <c r="B2705" s="72">
        <v>144271</v>
      </c>
      <c r="C2705" s="72">
        <v>67</v>
      </c>
      <c r="D2705" s="73">
        <v>46.440379563460432</v>
      </c>
      <c r="E2705" s="60"/>
    </row>
    <row r="2706" spans="1:5" ht="15" customHeight="1">
      <c r="A2706" s="71" t="s">
        <v>113</v>
      </c>
      <c r="B2706" s="72">
        <v>68528</v>
      </c>
      <c r="C2706" s="72">
        <v>42</v>
      </c>
      <c r="D2706" s="73">
        <v>61.288816250291845</v>
      </c>
      <c r="E2706" s="60"/>
    </row>
    <row r="2707" spans="1:5" ht="15" customHeight="1">
      <c r="A2707" s="71" t="s">
        <v>114</v>
      </c>
      <c r="B2707" s="72">
        <v>169970</v>
      </c>
      <c r="C2707" s="72">
        <v>58</v>
      </c>
      <c r="D2707" s="73">
        <v>34.123668882744013</v>
      </c>
      <c r="E2707" s="60"/>
    </row>
    <row r="2708" spans="1:5" ht="15" customHeight="1">
      <c r="A2708" s="71" t="s">
        <v>115</v>
      </c>
      <c r="B2708" s="72">
        <v>316785</v>
      </c>
      <c r="C2708" s="72">
        <v>160</v>
      </c>
      <c r="D2708" s="73">
        <v>50.507441955900688</v>
      </c>
      <c r="E2708" s="60"/>
    </row>
    <row r="2709" spans="1:5" ht="15" customHeight="1">
      <c r="A2709" s="71" t="s">
        <v>116</v>
      </c>
      <c r="B2709" s="72">
        <v>134998</v>
      </c>
      <c r="C2709" s="72">
        <v>65</v>
      </c>
      <c r="D2709" s="73">
        <v>48.148861464614292</v>
      </c>
      <c r="E2709" s="60"/>
    </row>
    <row r="2710" spans="1:5" ht="15" customHeight="1">
      <c r="A2710" s="71" t="s">
        <v>117</v>
      </c>
      <c r="B2710" s="72">
        <v>34124</v>
      </c>
      <c r="C2710" s="72">
        <v>24</v>
      </c>
      <c r="D2710" s="73">
        <v>70.331731332786305</v>
      </c>
      <c r="E2710" s="60"/>
    </row>
    <row r="2711" spans="1:5" ht="15" customHeight="1">
      <c r="A2711" s="71" t="s">
        <v>118</v>
      </c>
      <c r="B2711" s="72">
        <v>27546</v>
      </c>
      <c r="C2711" s="72">
        <v>17</v>
      </c>
      <c r="D2711" s="73">
        <v>61.714949538953029</v>
      </c>
      <c r="E2711" s="60"/>
    </row>
    <row r="2712" spans="1:5" ht="15" customHeight="1">
      <c r="A2712" s="71" t="s">
        <v>119</v>
      </c>
      <c r="B2712" s="72">
        <v>85766</v>
      </c>
      <c r="C2712" s="72">
        <v>16</v>
      </c>
      <c r="D2712" s="73">
        <v>18.655411235221415</v>
      </c>
      <c r="E2712" s="60"/>
    </row>
    <row r="2713" spans="1:5" ht="15" customHeight="1">
      <c r="A2713" s="71" t="s">
        <v>120</v>
      </c>
      <c r="B2713" s="72">
        <v>113702</v>
      </c>
      <c r="C2713" s="72">
        <v>99</v>
      </c>
      <c r="D2713" s="73">
        <v>87.06970853634941</v>
      </c>
      <c r="E2713" s="60"/>
    </row>
    <row r="2714" spans="1:5" ht="15" customHeight="1">
      <c r="A2714" s="71" t="s">
        <v>121</v>
      </c>
      <c r="B2714" s="72">
        <v>141249</v>
      </c>
      <c r="C2714" s="72">
        <v>154</v>
      </c>
      <c r="D2714" s="73">
        <v>109.02732054740211</v>
      </c>
      <c r="E2714" s="60"/>
    </row>
    <row r="2715" spans="1:5" ht="15" customHeight="1">
      <c r="A2715" s="71" t="s">
        <v>122</v>
      </c>
      <c r="B2715" s="72">
        <v>41620</v>
      </c>
      <c r="C2715" s="72">
        <v>32</v>
      </c>
      <c r="D2715" s="73">
        <v>76.886112445939446</v>
      </c>
      <c r="E2715" s="60"/>
    </row>
    <row r="2716" spans="1:5" ht="15" customHeight="1">
      <c r="A2716" s="71" t="s">
        <v>123</v>
      </c>
      <c r="B2716" s="72">
        <v>19733</v>
      </c>
      <c r="C2716" s="72">
        <v>10</v>
      </c>
      <c r="D2716" s="73">
        <v>50.676531698170578</v>
      </c>
      <c r="E2716" s="60"/>
    </row>
    <row r="2717" spans="1:5" ht="15" customHeight="1">
      <c r="A2717" s="71" t="s">
        <v>124</v>
      </c>
      <c r="B2717" s="72">
        <v>68930</v>
      </c>
      <c r="C2717" s="72">
        <v>39</v>
      </c>
      <c r="D2717" s="73">
        <v>56.579138256201944</v>
      </c>
      <c r="E2717" s="60"/>
    </row>
    <row r="2718" spans="1:5" ht="15" customHeight="1">
      <c r="A2718" s="71" t="s">
        <v>125</v>
      </c>
      <c r="B2718" s="72">
        <v>74116</v>
      </c>
      <c r="C2718" s="72">
        <v>8</v>
      </c>
      <c r="D2718" s="73">
        <v>10.793890657887635</v>
      </c>
      <c r="E2718" s="60"/>
    </row>
    <row r="2719" spans="1:5" ht="15" customHeight="1">
      <c r="A2719" s="71" t="s">
        <v>126</v>
      </c>
      <c r="B2719" s="72">
        <v>55786</v>
      </c>
      <c r="C2719" s="72">
        <v>19</v>
      </c>
      <c r="D2719" s="73">
        <v>34.058724411142578</v>
      </c>
      <c r="E2719" s="60"/>
    </row>
    <row r="2720" spans="1:5" ht="15" customHeight="1">
      <c r="A2720" s="71" t="s">
        <v>127</v>
      </c>
      <c r="B2720" s="72">
        <v>57131</v>
      </c>
      <c r="C2720" s="72">
        <v>15</v>
      </c>
      <c r="D2720" s="73">
        <v>26.255448005461133</v>
      </c>
      <c r="E2720" s="60"/>
    </row>
    <row r="2721" spans="1:5" ht="15" customHeight="1">
      <c r="A2721" s="71" t="s">
        <v>128</v>
      </c>
      <c r="B2721" s="72">
        <v>75272</v>
      </c>
      <c r="C2721" s="72">
        <v>14</v>
      </c>
      <c r="D2721" s="73">
        <v>18.599213518971197</v>
      </c>
      <c r="E2721" s="60"/>
    </row>
    <row r="2722" spans="1:5" ht="15" customHeight="1">
      <c r="A2722" s="71" t="s">
        <v>129</v>
      </c>
      <c r="B2722" s="72">
        <v>27959</v>
      </c>
      <c r="C2722" s="72">
        <v>24</v>
      </c>
      <c r="D2722" s="73">
        <v>85.839979970671337</v>
      </c>
      <c r="E2722" s="60"/>
    </row>
    <row r="2723" spans="1:5" ht="15" customHeight="1">
      <c r="A2723" s="71" t="s">
        <v>130</v>
      </c>
      <c r="B2723" s="72">
        <v>230081</v>
      </c>
      <c r="C2723" s="72">
        <v>135</v>
      </c>
      <c r="D2723" s="73">
        <v>58.674988373659716</v>
      </c>
      <c r="E2723" s="60"/>
    </row>
    <row r="2724" spans="1:5" ht="15" customHeight="1">
      <c r="A2724" s="71" t="s">
        <v>131</v>
      </c>
      <c r="B2724" s="72">
        <v>40329</v>
      </c>
      <c r="C2724" s="72">
        <v>28</v>
      </c>
      <c r="D2724" s="73">
        <v>69.428946911651664</v>
      </c>
      <c r="E2724" s="60"/>
    </row>
    <row r="2725" spans="1:5" ht="15" customHeight="1">
      <c r="A2725" s="71" t="s">
        <v>132</v>
      </c>
      <c r="B2725" s="72">
        <v>40311</v>
      </c>
      <c r="C2725" s="72">
        <v>16</v>
      </c>
      <c r="D2725" s="73">
        <v>39.691399369899038</v>
      </c>
      <c r="E2725" s="60"/>
    </row>
    <row r="2726" spans="1:5" ht="15" customHeight="1">
      <c r="A2726" s="71" t="s">
        <v>152</v>
      </c>
      <c r="B2726" s="72">
        <v>2672</v>
      </c>
      <c r="C2726" s="72">
        <v>0</v>
      </c>
      <c r="D2726" s="73">
        <v>0</v>
      </c>
      <c r="E2726" s="60"/>
    </row>
    <row r="2727" spans="1:5" ht="15" customHeight="1">
      <c r="A2727" s="71"/>
      <c r="B2727" s="72"/>
      <c r="C2727" s="72"/>
      <c r="D2727" s="73"/>
      <c r="E2727" s="60"/>
    </row>
    <row r="2728" spans="1:5" ht="15" customHeight="1">
      <c r="A2728" s="61" t="s">
        <v>99</v>
      </c>
      <c r="B2728" s="72"/>
      <c r="C2728" s="72"/>
      <c r="D2728" s="73"/>
      <c r="E2728" s="60"/>
    </row>
    <row r="2729" spans="1:5" ht="13.5" customHeight="1">
      <c r="A2729" s="40" t="s">
        <v>56</v>
      </c>
      <c r="B2729" s="41"/>
      <c r="C2729" s="41"/>
      <c r="D2729" s="42" t="s">
        <v>28</v>
      </c>
    </row>
    <row r="2730" spans="1:5" ht="12.75" customHeight="1">
      <c r="A2730" s="40" t="s">
        <v>58</v>
      </c>
      <c r="B2730" s="41"/>
      <c r="C2730" s="41"/>
      <c r="D2730" s="44"/>
    </row>
    <row r="2731" spans="1:5" ht="12.75" customHeight="1">
      <c r="A2731" s="40" t="s">
        <v>59</v>
      </c>
      <c r="B2731" s="41"/>
      <c r="C2731" s="41"/>
      <c r="D2731" s="44"/>
    </row>
    <row r="2732" spans="1:5" ht="12.75" customHeight="1">
      <c r="A2732" s="40" t="s">
        <v>678</v>
      </c>
      <c r="B2732" s="41"/>
      <c r="C2732" s="41"/>
      <c r="D2732" s="44"/>
    </row>
    <row r="2733" spans="1:5" ht="3" customHeight="1">
      <c r="A2733" s="45"/>
      <c r="B2733" s="45"/>
      <c r="C2733" s="45"/>
      <c r="D2733" s="46"/>
    </row>
    <row r="2734" spans="1:5" ht="3" customHeight="1">
      <c r="A2734" s="47"/>
      <c r="B2734" s="48"/>
      <c r="C2734" s="48"/>
      <c r="D2734" s="49"/>
    </row>
    <row r="2735" spans="1:5" ht="15" customHeight="1">
      <c r="A2735" s="1001" t="s">
        <v>696</v>
      </c>
      <c r="B2735" s="50" t="s">
        <v>61</v>
      </c>
      <c r="C2735" s="50" t="s">
        <v>62</v>
      </c>
      <c r="D2735" s="51" t="s">
        <v>63</v>
      </c>
    </row>
    <row r="2736" spans="1:5" ht="15" customHeight="1">
      <c r="A2736" s="1002"/>
      <c r="B2736" s="50" t="s">
        <v>64</v>
      </c>
      <c r="C2736" s="50" t="s">
        <v>65</v>
      </c>
      <c r="D2736" s="945" t="s">
        <v>861</v>
      </c>
    </row>
    <row r="2737" spans="1:5" ht="15" customHeight="1">
      <c r="A2737" s="1002"/>
      <c r="B2737" s="50"/>
      <c r="C2737" s="876" t="s">
        <v>803</v>
      </c>
      <c r="D2737" s="945" t="s">
        <v>862</v>
      </c>
    </row>
    <row r="2738" spans="1:5" ht="3" customHeight="1">
      <c r="A2738" s="52"/>
      <c r="B2738" s="52"/>
      <c r="C2738" s="52"/>
      <c r="D2738" s="53"/>
    </row>
    <row r="2739" spans="1:5" ht="3" customHeight="1">
      <c r="A2739" s="54"/>
      <c r="B2739" s="55"/>
      <c r="C2739" s="55"/>
      <c r="D2739" s="56"/>
    </row>
    <row r="2740" spans="1:5" ht="15" customHeight="1">
      <c r="A2740" s="69" t="s">
        <v>164</v>
      </c>
      <c r="B2740" s="78"/>
      <c r="C2740" s="78"/>
      <c r="D2740" s="79"/>
      <c r="E2740" s="60"/>
    </row>
    <row r="2741" spans="1:5" ht="15" customHeight="1">
      <c r="A2741" s="69"/>
      <c r="B2741" s="78"/>
      <c r="C2741" s="78"/>
      <c r="D2741" s="79"/>
      <c r="E2741" s="60"/>
    </row>
    <row r="2742" spans="1:5" ht="15" customHeight="1">
      <c r="A2742" s="70" t="s">
        <v>151</v>
      </c>
      <c r="B2742" s="58">
        <v>2707718</v>
      </c>
      <c r="C2742" s="58">
        <v>1291</v>
      </c>
      <c r="D2742" s="62">
        <v>47.678524868542439</v>
      </c>
      <c r="E2742" s="60"/>
    </row>
    <row r="2743" spans="1:5" ht="15" customHeight="1">
      <c r="A2743" s="71" t="s">
        <v>101</v>
      </c>
      <c r="B2743" s="72">
        <v>25115</v>
      </c>
      <c r="C2743" s="72">
        <v>9</v>
      </c>
      <c r="D2743" s="73">
        <v>35.835158271949034</v>
      </c>
      <c r="E2743" s="60"/>
    </row>
    <row r="2744" spans="1:5" ht="15" customHeight="1">
      <c r="A2744" s="71" t="s">
        <v>102</v>
      </c>
      <c r="B2744" s="72">
        <v>51631</v>
      </c>
      <c r="C2744" s="72">
        <v>10</v>
      </c>
      <c r="D2744" s="73">
        <v>19.36820902171176</v>
      </c>
      <c r="E2744" s="60"/>
    </row>
    <row r="2745" spans="1:5" ht="15" customHeight="1">
      <c r="A2745" s="71" t="s">
        <v>103</v>
      </c>
      <c r="B2745" s="72">
        <v>9677</v>
      </c>
      <c r="C2745" s="72">
        <v>1</v>
      </c>
      <c r="D2745" s="73">
        <v>10.333781130515655</v>
      </c>
      <c r="E2745" s="60"/>
    </row>
    <row r="2746" spans="1:5" ht="15" customHeight="1">
      <c r="A2746" s="71" t="s">
        <v>104</v>
      </c>
      <c r="B2746" s="72">
        <v>19967</v>
      </c>
      <c r="C2746" s="72">
        <v>8</v>
      </c>
      <c r="D2746" s="73">
        <v>40.06610907998197</v>
      </c>
      <c r="E2746" s="60"/>
    </row>
    <row r="2747" spans="1:5" ht="15" customHeight="1">
      <c r="A2747" s="71" t="s">
        <v>105</v>
      </c>
      <c r="B2747" s="72">
        <v>57308</v>
      </c>
      <c r="C2747" s="72">
        <v>19</v>
      </c>
      <c r="D2747" s="73">
        <v>33.154184407063582</v>
      </c>
      <c r="E2747" s="60"/>
    </row>
    <row r="2748" spans="1:5" ht="15" customHeight="1">
      <c r="A2748" s="71" t="s">
        <v>106</v>
      </c>
      <c r="B2748" s="72">
        <v>12687</v>
      </c>
      <c r="C2748" s="72">
        <v>7</v>
      </c>
      <c r="D2748" s="73">
        <v>55.174588161109803</v>
      </c>
      <c r="E2748" s="60"/>
    </row>
    <row r="2749" spans="1:5" ht="15" customHeight="1">
      <c r="A2749" s="71" t="s">
        <v>107</v>
      </c>
      <c r="B2749" s="72">
        <v>116950</v>
      </c>
      <c r="C2749" s="72">
        <v>67</v>
      </c>
      <c r="D2749" s="73">
        <v>57.289439931594693</v>
      </c>
      <c r="E2749" s="60"/>
    </row>
    <row r="2750" spans="1:5" ht="15" customHeight="1">
      <c r="A2750" s="71" t="s">
        <v>108</v>
      </c>
      <c r="B2750" s="72">
        <v>76470</v>
      </c>
      <c r="C2750" s="72">
        <v>35</v>
      </c>
      <c r="D2750" s="73">
        <v>45.769582842944942</v>
      </c>
      <c r="E2750" s="60"/>
    </row>
    <row r="2751" spans="1:5" ht="15" customHeight="1">
      <c r="A2751" s="71" t="s">
        <v>109</v>
      </c>
      <c r="B2751" s="72">
        <v>186885</v>
      </c>
      <c r="C2751" s="72">
        <v>177</v>
      </c>
      <c r="D2751" s="73">
        <v>94.710650935067022</v>
      </c>
      <c r="E2751" s="60"/>
    </row>
    <row r="2752" spans="1:5" ht="15" customHeight="1">
      <c r="A2752" s="71" t="s">
        <v>110</v>
      </c>
      <c r="B2752" s="72">
        <v>49663</v>
      </c>
      <c r="C2752" s="72">
        <v>8</v>
      </c>
      <c r="D2752" s="73">
        <v>16.108571773755109</v>
      </c>
      <c r="E2752" s="60"/>
    </row>
    <row r="2753" spans="1:5" ht="15" customHeight="1">
      <c r="A2753" s="71" t="s">
        <v>111</v>
      </c>
      <c r="B2753" s="72">
        <v>138433</v>
      </c>
      <c r="C2753" s="72">
        <v>54</v>
      </c>
      <c r="D2753" s="73">
        <v>39.008039990464702</v>
      </c>
      <c r="E2753" s="60"/>
    </row>
    <row r="2754" spans="1:5" ht="15" customHeight="1">
      <c r="A2754" s="71" t="s">
        <v>112</v>
      </c>
      <c r="B2754" s="72">
        <v>128763</v>
      </c>
      <c r="C2754" s="72">
        <v>90</v>
      </c>
      <c r="D2754" s="73">
        <v>69.895855175788071</v>
      </c>
      <c r="E2754" s="60"/>
    </row>
    <row r="2755" spans="1:5" ht="15" customHeight="1">
      <c r="A2755" s="71" t="s">
        <v>113</v>
      </c>
      <c r="B2755" s="72">
        <v>67313</v>
      </c>
      <c r="C2755" s="72">
        <v>32</v>
      </c>
      <c r="D2755" s="73">
        <v>47.539108344599114</v>
      </c>
      <c r="E2755" s="60"/>
    </row>
    <row r="2756" spans="1:5" ht="15" customHeight="1">
      <c r="A2756" s="71" t="s">
        <v>114</v>
      </c>
      <c r="B2756" s="72">
        <v>163621</v>
      </c>
      <c r="C2756" s="72">
        <v>39</v>
      </c>
      <c r="D2756" s="73">
        <v>23.835571228632023</v>
      </c>
      <c r="E2756" s="60"/>
    </row>
    <row r="2757" spans="1:5" ht="15" customHeight="1">
      <c r="A2757" s="71" t="s">
        <v>115</v>
      </c>
      <c r="B2757" s="72">
        <v>320546</v>
      </c>
      <c r="C2757" s="72">
        <v>149</v>
      </c>
      <c r="D2757" s="73">
        <v>46.483188060371994</v>
      </c>
      <c r="E2757" s="60"/>
    </row>
    <row r="2758" spans="1:5" ht="15" customHeight="1">
      <c r="A2758" s="71" t="s">
        <v>116</v>
      </c>
      <c r="B2758" s="72">
        <v>132105</v>
      </c>
      <c r="C2758" s="72">
        <v>38</v>
      </c>
      <c r="D2758" s="73">
        <v>28.764997539835736</v>
      </c>
      <c r="E2758" s="60"/>
    </row>
    <row r="2759" spans="1:5" ht="15" customHeight="1">
      <c r="A2759" s="71" t="s">
        <v>117</v>
      </c>
      <c r="B2759" s="72">
        <v>34063</v>
      </c>
      <c r="C2759" s="72">
        <v>28</v>
      </c>
      <c r="D2759" s="73">
        <v>82.200628247658756</v>
      </c>
      <c r="E2759" s="60"/>
    </row>
    <row r="2760" spans="1:5" ht="15" customHeight="1">
      <c r="A2760" s="71" t="s">
        <v>118</v>
      </c>
      <c r="B2760" s="72">
        <v>25483</v>
      </c>
      <c r="C2760" s="72">
        <v>4</v>
      </c>
      <c r="D2760" s="73">
        <v>15.696739002472237</v>
      </c>
      <c r="E2760" s="60"/>
    </row>
    <row r="2761" spans="1:5" ht="15" customHeight="1">
      <c r="A2761" s="71" t="s">
        <v>119</v>
      </c>
      <c r="B2761" s="72">
        <v>84064</v>
      </c>
      <c r="C2761" s="72">
        <v>17</v>
      </c>
      <c r="D2761" s="73">
        <v>20.222687476208602</v>
      </c>
      <c r="E2761" s="60"/>
    </row>
    <row r="2762" spans="1:5" ht="15" customHeight="1">
      <c r="A2762" s="71" t="s">
        <v>120</v>
      </c>
      <c r="B2762" s="72">
        <v>121203</v>
      </c>
      <c r="C2762" s="72">
        <v>96</v>
      </c>
      <c r="D2762" s="73">
        <v>79.205960248508703</v>
      </c>
      <c r="E2762" s="60"/>
    </row>
    <row r="2763" spans="1:5" ht="15" customHeight="1">
      <c r="A2763" s="71" t="s">
        <v>121</v>
      </c>
      <c r="B2763" s="72">
        <v>153585</v>
      </c>
      <c r="C2763" s="72">
        <v>105</v>
      </c>
      <c r="D2763" s="73">
        <v>68.366051372204325</v>
      </c>
      <c r="E2763" s="60"/>
    </row>
    <row r="2764" spans="1:5" ht="15" customHeight="1">
      <c r="A2764" s="71" t="s">
        <v>122</v>
      </c>
      <c r="B2764" s="72">
        <v>40225</v>
      </c>
      <c r="C2764" s="72">
        <v>15</v>
      </c>
      <c r="D2764" s="73">
        <v>37.290242386575514</v>
      </c>
      <c r="E2764" s="60"/>
    </row>
    <row r="2765" spans="1:5" ht="15" customHeight="1">
      <c r="A2765" s="71" t="s">
        <v>123</v>
      </c>
      <c r="B2765" s="72">
        <v>21337</v>
      </c>
      <c r="C2765" s="72">
        <v>8</v>
      </c>
      <c r="D2765" s="73">
        <v>37.493555795097713</v>
      </c>
      <c r="E2765" s="60"/>
    </row>
    <row r="2766" spans="1:5" ht="15" customHeight="1">
      <c r="A2766" s="71" t="s">
        <v>124</v>
      </c>
      <c r="B2766" s="72">
        <v>66578</v>
      </c>
      <c r="C2766" s="72">
        <v>29</v>
      </c>
      <c r="D2766" s="73">
        <v>43.557932049626004</v>
      </c>
      <c r="E2766" s="60"/>
    </row>
    <row r="2767" spans="1:5" ht="15" customHeight="1">
      <c r="A2767" s="71" t="s">
        <v>125</v>
      </c>
      <c r="B2767" s="72">
        <v>77756</v>
      </c>
      <c r="C2767" s="72">
        <v>11</v>
      </c>
      <c r="D2767" s="73">
        <v>14.146818251967693</v>
      </c>
      <c r="E2767" s="60"/>
    </row>
    <row r="2768" spans="1:5" ht="15" customHeight="1">
      <c r="A2768" s="71" t="s">
        <v>126</v>
      </c>
      <c r="B2768" s="72">
        <v>56280</v>
      </c>
      <c r="C2768" s="72">
        <v>20</v>
      </c>
      <c r="D2768" s="73">
        <v>35.536602700781806</v>
      </c>
      <c r="E2768" s="60"/>
    </row>
    <row r="2769" spans="1:5" ht="15" customHeight="1">
      <c r="A2769" s="71" t="s">
        <v>127</v>
      </c>
      <c r="B2769" s="72">
        <v>65062</v>
      </c>
      <c r="C2769" s="72">
        <v>16</v>
      </c>
      <c r="D2769" s="73">
        <v>24.591927699732562</v>
      </c>
      <c r="E2769" s="60"/>
    </row>
    <row r="2770" spans="1:5" ht="15" customHeight="1">
      <c r="A2770" s="71" t="s">
        <v>128</v>
      </c>
      <c r="B2770" s="72">
        <v>62002</v>
      </c>
      <c r="C2770" s="72">
        <v>23</v>
      </c>
      <c r="D2770" s="73">
        <v>37.095577562014128</v>
      </c>
      <c r="E2770" s="60"/>
    </row>
    <row r="2771" spans="1:5" ht="15" customHeight="1">
      <c r="A2771" s="71" t="s">
        <v>129</v>
      </c>
      <c r="B2771" s="72">
        <v>27492</v>
      </c>
      <c r="C2771" s="72">
        <v>15</v>
      </c>
      <c r="D2771" s="73">
        <v>54.56132693147098</v>
      </c>
      <c r="E2771" s="60"/>
    </row>
    <row r="2772" spans="1:5" ht="15" customHeight="1">
      <c r="A2772" s="71" t="s">
        <v>130</v>
      </c>
      <c r="B2772" s="72">
        <v>235073</v>
      </c>
      <c r="C2772" s="72">
        <v>123</v>
      </c>
      <c r="D2772" s="73">
        <v>52.324171640298971</v>
      </c>
      <c r="E2772" s="60"/>
    </row>
    <row r="2773" spans="1:5" ht="15" customHeight="1">
      <c r="A2773" s="71" t="s">
        <v>131</v>
      </c>
      <c r="B2773" s="72">
        <v>39228</v>
      </c>
      <c r="C2773" s="72">
        <v>24</v>
      </c>
      <c r="D2773" s="73">
        <v>61.180789232181098</v>
      </c>
      <c r="E2773" s="60"/>
    </row>
    <row r="2774" spans="1:5" ht="15" customHeight="1">
      <c r="A2774" s="71" t="s">
        <v>132</v>
      </c>
      <c r="B2774" s="72">
        <v>38605</v>
      </c>
      <c r="C2774" s="72">
        <v>14</v>
      </c>
      <c r="D2774" s="73">
        <v>36.264732547597461</v>
      </c>
      <c r="E2774" s="60"/>
    </row>
    <row r="2775" spans="1:5" ht="15" customHeight="1">
      <c r="A2775" s="71" t="s">
        <v>152</v>
      </c>
      <c r="B2775" s="72">
        <v>2548</v>
      </c>
      <c r="C2775" s="72">
        <v>0</v>
      </c>
      <c r="D2775" s="73">
        <v>0</v>
      </c>
      <c r="E2775" s="60"/>
    </row>
    <row r="2776" spans="1:5" ht="15" customHeight="1">
      <c r="A2776" s="71"/>
      <c r="B2776" s="72"/>
      <c r="C2776" s="72"/>
      <c r="D2776" s="73"/>
      <c r="E2776" s="60"/>
    </row>
    <row r="2777" spans="1:5" ht="15" customHeight="1">
      <c r="A2777" s="61" t="s">
        <v>99</v>
      </c>
      <c r="B2777" s="72"/>
      <c r="C2777" s="72"/>
      <c r="D2777" s="73"/>
      <c r="E2777" s="60"/>
    </row>
    <row r="2778" spans="1:5" ht="13.5" customHeight="1">
      <c r="A2778" s="40" t="s">
        <v>56</v>
      </c>
      <c r="B2778" s="41"/>
      <c r="C2778" s="41"/>
      <c r="D2778" s="42" t="s">
        <v>28</v>
      </c>
    </row>
    <row r="2779" spans="1:5" ht="12.75" customHeight="1">
      <c r="A2779" s="40" t="s">
        <v>58</v>
      </c>
      <c r="B2779" s="41"/>
      <c r="C2779" s="41"/>
      <c r="D2779" s="44"/>
    </row>
    <row r="2780" spans="1:5" ht="12.75" customHeight="1">
      <c r="A2780" s="40" t="s">
        <v>59</v>
      </c>
      <c r="B2780" s="41"/>
      <c r="C2780" s="41"/>
      <c r="D2780" s="44"/>
    </row>
    <row r="2781" spans="1:5" ht="12.75" customHeight="1">
      <c r="A2781" s="40" t="s">
        <v>678</v>
      </c>
      <c r="B2781" s="41"/>
      <c r="C2781" s="41"/>
      <c r="D2781" s="44"/>
    </row>
    <row r="2782" spans="1:5" ht="3" customHeight="1">
      <c r="A2782" s="45"/>
      <c r="B2782" s="45"/>
      <c r="C2782" s="45"/>
      <c r="D2782" s="46"/>
    </row>
    <row r="2783" spans="1:5" ht="3" customHeight="1">
      <c r="A2783" s="47"/>
      <c r="B2783" s="48"/>
      <c r="C2783" s="48"/>
      <c r="D2783" s="49"/>
    </row>
    <row r="2784" spans="1:5" ht="15" customHeight="1">
      <c r="A2784" s="1001" t="s">
        <v>696</v>
      </c>
      <c r="B2784" s="50" t="s">
        <v>61</v>
      </c>
      <c r="C2784" s="50" t="s">
        <v>62</v>
      </c>
      <c r="D2784" s="51" t="s">
        <v>63</v>
      </c>
    </row>
    <row r="2785" spans="1:5" ht="15" customHeight="1">
      <c r="A2785" s="1002"/>
      <c r="B2785" s="50" t="s">
        <v>64</v>
      </c>
      <c r="C2785" s="50" t="s">
        <v>65</v>
      </c>
      <c r="D2785" s="945" t="s">
        <v>861</v>
      </c>
    </row>
    <row r="2786" spans="1:5" ht="15" customHeight="1">
      <c r="A2786" s="1002"/>
      <c r="B2786" s="50"/>
      <c r="C2786" s="876" t="s">
        <v>803</v>
      </c>
      <c r="D2786" s="945" t="s">
        <v>862</v>
      </c>
    </row>
    <row r="2787" spans="1:5" ht="3" customHeight="1">
      <c r="A2787" s="52"/>
      <c r="B2787" s="52"/>
      <c r="C2787" s="52"/>
      <c r="D2787" s="53"/>
    </row>
    <row r="2788" spans="1:5" ht="3" customHeight="1">
      <c r="A2788" s="54"/>
      <c r="B2788" s="55"/>
      <c r="C2788" s="55"/>
      <c r="D2788" s="56"/>
    </row>
    <row r="2789" spans="1:5" ht="15" customHeight="1">
      <c r="A2789" s="69" t="s">
        <v>165</v>
      </c>
      <c r="B2789" s="78"/>
      <c r="C2789" s="78"/>
      <c r="D2789" s="79"/>
      <c r="E2789" s="60"/>
    </row>
    <row r="2790" spans="1:5" ht="15" customHeight="1">
      <c r="A2790" s="69"/>
      <c r="B2790" s="78"/>
      <c r="C2790" s="78"/>
      <c r="D2790" s="79"/>
      <c r="E2790" s="60"/>
    </row>
    <row r="2791" spans="1:5" ht="15" customHeight="1">
      <c r="A2791" s="70" t="s">
        <v>151</v>
      </c>
      <c r="B2791" s="58">
        <v>2698425</v>
      </c>
      <c r="C2791" s="58">
        <v>1266</v>
      </c>
      <c r="D2791" s="62">
        <v>46.916256705300313</v>
      </c>
      <c r="E2791" s="60"/>
    </row>
    <row r="2792" spans="1:5" ht="15" customHeight="1">
      <c r="A2792" s="71" t="s">
        <v>101</v>
      </c>
      <c r="B2792" s="72">
        <v>24717</v>
      </c>
      <c r="C2792" s="72">
        <v>11</v>
      </c>
      <c r="D2792" s="73">
        <v>44.503782821539829</v>
      </c>
      <c r="E2792" s="60"/>
    </row>
    <row r="2793" spans="1:5" ht="15" customHeight="1">
      <c r="A2793" s="71" t="s">
        <v>102</v>
      </c>
      <c r="B2793" s="72">
        <v>56831</v>
      </c>
      <c r="C2793" s="72">
        <v>11</v>
      </c>
      <c r="D2793" s="73">
        <v>19.355633369111928</v>
      </c>
      <c r="E2793" s="60"/>
    </row>
    <row r="2794" spans="1:5" ht="15" customHeight="1">
      <c r="A2794" s="71" t="s">
        <v>103</v>
      </c>
      <c r="B2794" s="72">
        <v>9780</v>
      </c>
      <c r="C2794" s="72">
        <v>4</v>
      </c>
      <c r="D2794" s="73">
        <v>40.899795501022496</v>
      </c>
      <c r="E2794" s="60"/>
    </row>
    <row r="2795" spans="1:5" ht="15" customHeight="1">
      <c r="A2795" s="71" t="s">
        <v>104</v>
      </c>
      <c r="B2795" s="72">
        <v>19140</v>
      </c>
      <c r="C2795" s="72">
        <v>8</v>
      </c>
      <c r="D2795" s="73">
        <v>41.797283176593524</v>
      </c>
      <c r="E2795" s="60"/>
    </row>
    <row r="2796" spans="1:5" ht="15" customHeight="1">
      <c r="A2796" s="71" t="s">
        <v>105</v>
      </c>
      <c r="B2796" s="72">
        <v>56907</v>
      </c>
      <c r="C2796" s="72">
        <v>17</v>
      </c>
      <c r="D2796" s="73">
        <v>29.873302054228827</v>
      </c>
      <c r="E2796" s="60"/>
    </row>
    <row r="2797" spans="1:5" ht="15" customHeight="1">
      <c r="A2797" s="71" t="s">
        <v>106</v>
      </c>
      <c r="B2797" s="72">
        <v>12316</v>
      </c>
      <c r="C2797" s="72">
        <v>6</v>
      </c>
      <c r="D2797" s="73">
        <v>48.717115946735952</v>
      </c>
      <c r="E2797" s="60"/>
    </row>
    <row r="2798" spans="1:5" ht="15" customHeight="1">
      <c r="A2798" s="71" t="s">
        <v>107</v>
      </c>
      <c r="B2798" s="72">
        <v>131882</v>
      </c>
      <c r="C2798" s="72">
        <v>82</v>
      </c>
      <c r="D2798" s="73">
        <v>62.176794407121513</v>
      </c>
      <c r="E2798" s="60"/>
    </row>
    <row r="2799" spans="1:5" ht="15" customHeight="1">
      <c r="A2799" s="71" t="s">
        <v>108</v>
      </c>
      <c r="B2799" s="72">
        <v>77309</v>
      </c>
      <c r="C2799" s="72">
        <v>36</v>
      </c>
      <c r="D2799" s="73">
        <v>46.566376489153917</v>
      </c>
      <c r="E2799" s="60"/>
    </row>
    <row r="2800" spans="1:5" ht="15" customHeight="1">
      <c r="A2800" s="71" t="s">
        <v>109</v>
      </c>
      <c r="B2800" s="72">
        <v>181803</v>
      </c>
      <c r="C2800" s="72">
        <v>149</v>
      </c>
      <c r="D2800" s="73">
        <v>81.956843396423594</v>
      </c>
      <c r="E2800" s="60"/>
    </row>
    <row r="2801" spans="1:5" ht="15" customHeight="1">
      <c r="A2801" s="71" t="s">
        <v>110</v>
      </c>
      <c r="B2801" s="72">
        <v>48023</v>
      </c>
      <c r="C2801" s="72">
        <v>12</v>
      </c>
      <c r="D2801" s="73">
        <v>24.988026570601583</v>
      </c>
      <c r="E2801" s="60"/>
    </row>
    <row r="2802" spans="1:5" ht="15" customHeight="1">
      <c r="A2802" s="71" t="s">
        <v>111</v>
      </c>
      <c r="B2802" s="72">
        <v>138450</v>
      </c>
      <c r="C2802" s="72">
        <v>42</v>
      </c>
      <c r="D2802" s="73">
        <v>30.335861321776818</v>
      </c>
      <c r="E2802" s="60"/>
    </row>
    <row r="2803" spans="1:5" ht="15" customHeight="1">
      <c r="A2803" s="71" t="s">
        <v>112</v>
      </c>
      <c r="B2803" s="72">
        <v>122069</v>
      </c>
      <c r="C2803" s="72">
        <v>65</v>
      </c>
      <c r="D2803" s="73">
        <v>53.248572528651835</v>
      </c>
      <c r="E2803" s="60"/>
    </row>
    <row r="2804" spans="1:5" ht="15" customHeight="1">
      <c r="A2804" s="71" t="s">
        <v>113</v>
      </c>
      <c r="B2804" s="72">
        <v>71753</v>
      </c>
      <c r="C2804" s="72">
        <v>29</v>
      </c>
      <c r="D2804" s="73">
        <v>40.416428581383357</v>
      </c>
      <c r="E2804" s="60"/>
    </row>
    <row r="2805" spans="1:5" ht="15" customHeight="1">
      <c r="A2805" s="71" t="s">
        <v>114</v>
      </c>
      <c r="B2805" s="72">
        <v>164066</v>
      </c>
      <c r="C2805" s="72">
        <v>70</v>
      </c>
      <c r="D2805" s="73">
        <v>42.665756463862103</v>
      </c>
      <c r="E2805" s="60"/>
    </row>
    <row r="2806" spans="1:5" ht="15" customHeight="1">
      <c r="A2806" s="71" t="s">
        <v>115</v>
      </c>
      <c r="B2806" s="72">
        <v>327782</v>
      </c>
      <c r="C2806" s="72">
        <v>154</v>
      </c>
      <c r="D2806" s="73">
        <v>46.982445649852643</v>
      </c>
      <c r="E2806" s="60"/>
    </row>
    <row r="2807" spans="1:5" ht="15" customHeight="1">
      <c r="A2807" s="71" t="s">
        <v>116</v>
      </c>
      <c r="B2807" s="72">
        <v>127726</v>
      </c>
      <c r="C2807" s="72">
        <v>53</v>
      </c>
      <c r="D2807" s="73">
        <v>41.495075395769071</v>
      </c>
      <c r="E2807" s="60"/>
    </row>
    <row r="2808" spans="1:5" ht="15" customHeight="1">
      <c r="A2808" s="71" t="s">
        <v>117</v>
      </c>
      <c r="B2808" s="72">
        <v>38153</v>
      </c>
      <c r="C2808" s="72">
        <v>18</v>
      </c>
      <c r="D2808" s="73">
        <v>47.17846565145598</v>
      </c>
      <c r="E2808" s="60"/>
    </row>
    <row r="2809" spans="1:5" ht="15" customHeight="1">
      <c r="A2809" s="71" t="s">
        <v>118</v>
      </c>
      <c r="B2809" s="72">
        <v>25809</v>
      </c>
      <c r="C2809" s="72">
        <v>12</v>
      </c>
      <c r="D2809" s="73">
        <v>46.495408578402881</v>
      </c>
      <c r="E2809" s="60"/>
    </row>
    <row r="2810" spans="1:5" ht="15" customHeight="1">
      <c r="A2810" s="71" t="s">
        <v>119</v>
      </c>
      <c r="B2810" s="72">
        <v>86893</v>
      </c>
      <c r="C2810" s="72">
        <v>23</v>
      </c>
      <c r="D2810" s="73">
        <v>26.469335849838309</v>
      </c>
      <c r="E2810" s="60"/>
    </row>
    <row r="2811" spans="1:5" ht="15" customHeight="1">
      <c r="A2811" s="71" t="s">
        <v>120</v>
      </c>
      <c r="B2811" s="72">
        <v>117195</v>
      </c>
      <c r="C2811" s="72">
        <v>85</v>
      </c>
      <c r="D2811" s="73">
        <v>72.528691497077517</v>
      </c>
      <c r="E2811" s="60"/>
    </row>
    <row r="2812" spans="1:5" ht="15" customHeight="1">
      <c r="A2812" s="71" t="s">
        <v>121</v>
      </c>
      <c r="B2812" s="72">
        <v>156943</v>
      </c>
      <c r="C2812" s="72">
        <v>77</v>
      </c>
      <c r="D2812" s="73">
        <v>49.06239845039282</v>
      </c>
      <c r="E2812" s="60"/>
    </row>
    <row r="2813" spans="1:5" ht="15" customHeight="1">
      <c r="A2813" s="71" t="s">
        <v>122</v>
      </c>
      <c r="B2813" s="72">
        <v>38223</v>
      </c>
      <c r="C2813" s="72">
        <v>23</v>
      </c>
      <c r="D2813" s="73">
        <v>60.173194150119038</v>
      </c>
      <c r="E2813" s="60"/>
    </row>
    <row r="2814" spans="1:5" ht="15" customHeight="1">
      <c r="A2814" s="71" t="s">
        <v>123</v>
      </c>
      <c r="B2814" s="72">
        <v>21599</v>
      </c>
      <c r="C2814" s="72">
        <v>7</v>
      </c>
      <c r="D2814" s="73">
        <v>32.408907819806473</v>
      </c>
      <c r="E2814" s="60"/>
    </row>
    <row r="2815" spans="1:5" ht="15" customHeight="1">
      <c r="A2815" s="71" t="s">
        <v>124</v>
      </c>
      <c r="B2815" s="72">
        <v>65443</v>
      </c>
      <c r="C2815" s="72">
        <v>31</v>
      </c>
      <c r="D2815" s="73">
        <v>47.369466558684657</v>
      </c>
      <c r="E2815" s="60"/>
    </row>
    <row r="2816" spans="1:5" ht="15" customHeight="1">
      <c r="A2816" s="71" t="s">
        <v>125</v>
      </c>
      <c r="B2816" s="72">
        <v>79253</v>
      </c>
      <c r="C2816" s="72">
        <v>16</v>
      </c>
      <c r="D2816" s="73">
        <v>20.188510214124388</v>
      </c>
      <c r="E2816" s="60"/>
    </row>
    <row r="2817" spans="1:5" ht="15" customHeight="1">
      <c r="A2817" s="71" t="s">
        <v>126</v>
      </c>
      <c r="B2817" s="72">
        <v>55840</v>
      </c>
      <c r="C2817" s="72">
        <v>17</v>
      </c>
      <c r="D2817" s="73">
        <v>30.44412607449857</v>
      </c>
      <c r="E2817" s="60"/>
    </row>
    <row r="2818" spans="1:5" ht="15" customHeight="1">
      <c r="A2818" s="71" t="s">
        <v>127</v>
      </c>
      <c r="B2818" s="72">
        <v>58650</v>
      </c>
      <c r="C2818" s="72">
        <v>33</v>
      </c>
      <c r="D2818" s="73">
        <v>56.265984654731454</v>
      </c>
      <c r="E2818" s="60"/>
    </row>
    <row r="2819" spans="1:5" ht="15" customHeight="1">
      <c r="A2819" s="71" t="s">
        <v>128</v>
      </c>
      <c r="B2819" s="72">
        <v>66972</v>
      </c>
      <c r="C2819" s="72">
        <v>24</v>
      </c>
      <c r="D2819" s="73">
        <v>35.835871707579287</v>
      </c>
      <c r="E2819" s="60"/>
    </row>
    <row r="2820" spans="1:5" ht="15" customHeight="1">
      <c r="A2820" s="71" t="s">
        <v>129</v>
      </c>
      <c r="B2820" s="72">
        <v>26746</v>
      </c>
      <c r="C2820" s="72">
        <v>19</v>
      </c>
      <c r="D2820" s="73">
        <v>71.03865998654004</v>
      </c>
      <c r="E2820" s="60"/>
    </row>
    <row r="2821" spans="1:5" ht="15" customHeight="1">
      <c r="A2821" s="71" t="s">
        <v>130</v>
      </c>
      <c r="B2821" s="72">
        <v>213098</v>
      </c>
      <c r="C2821" s="72">
        <v>88</v>
      </c>
      <c r="D2821" s="73">
        <v>41.295554158180742</v>
      </c>
      <c r="E2821" s="60"/>
    </row>
    <row r="2822" spans="1:5" ht="15" customHeight="1">
      <c r="A2822" s="71" t="s">
        <v>131</v>
      </c>
      <c r="B2822" s="72">
        <v>37903</v>
      </c>
      <c r="C2822" s="72">
        <v>24</v>
      </c>
      <c r="D2822" s="73">
        <v>63.319526158879242</v>
      </c>
      <c r="E2822" s="60"/>
    </row>
    <row r="2823" spans="1:5" ht="15" customHeight="1">
      <c r="A2823" s="71" t="s">
        <v>132</v>
      </c>
      <c r="B2823" s="72">
        <v>38131</v>
      </c>
      <c r="C2823" s="72">
        <v>20</v>
      </c>
      <c r="D2823" s="73">
        <v>52.450761847315832</v>
      </c>
      <c r="E2823" s="60"/>
    </row>
    <row r="2824" spans="1:5" ht="15" customHeight="1">
      <c r="A2824" s="71" t="s">
        <v>152</v>
      </c>
      <c r="B2824" s="72">
        <v>1020</v>
      </c>
      <c r="C2824" s="72">
        <v>0</v>
      </c>
      <c r="D2824" s="73">
        <v>0</v>
      </c>
      <c r="E2824" s="60"/>
    </row>
    <row r="2825" spans="1:5" ht="15" customHeight="1">
      <c r="A2825" s="71"/>
      <c r="B2825" s="72"/>
      <c r="C2825" s="72"/>
      <c r="D2825" s="73"/>
      <c r="E2825" s="60"/>
    </row>
    <row r="2826" spans="1:5" ht="15" customHeight="1">
      <c r="A2826" s="61" t="s">
        <v>99</v>
      </c>
      <c r="B2826" s="72"/>
      <c r="C2826" s="72"/>
      <c r="D2826" s="73"/>
      <c r="E2826" s="60"/>
    </row>
    <row r="2827" spans="1:5" ht="13.5" customHeight="1">
      <c r="A2827" s="40" t="s">
        <v>56</v>
      </c>
      <c r="B2827" s="41"/>
      <c r="C2827" s="41"/>
      <c r="D2827" s="42" t="s">
        <v>28</v>
      </c>
    </row>
    <row r="2828" spans="1:5" ht="12.75" customHeight="1">
      <c r="A2828" s="40" t="s">
        <v>58</v>
      </c>
      <c r="B2828" s="41"/>
      <c r="C2828" s="41"/>
      <c r="D2828" s="44"/>
    </row>
    <row r="2829" spans="1:5" ht="12.75" customHeight="1">
      <c r="A2829" s="40" t="s">
        <v>59</v>
      </c>
      <c r="B2829" s="41"/>
      <c r="C2829" s="41"/>
      <c r="D2829" s="44"/>
    </row>
    <row r="2830" spans="1:5" ht="12.75" customHeight="1">
      <c r="A2830" s="40" t="s">
        <v>678</v>
      </c>
      <c r="B2830" s="41"/>
      <c r="C2830" s="41"/>
      <c r="D2830" s="44"/>
    </row>
    <row r="2831" spans="1:5" ht="3" customHeight="1">
      <c r="A2831" s="45"/>
      <c r="B2831" s="45"/>
      <c r="C2831" s="45"/>
      <c r="D2831" s="46"/>
    </row>
    <row r="2832" spans="1:5" ht="3" customHeight="1">
      <c r="A2832" s="47"/>
      <c r="B2832" s="48"/>
      <c r="C2832" s="48"/>
      <c r="D2832" s="49"/>
    </row>
    <row r="2833" spans="1:5" ht="15" customHeight="1">
      <c r="A2833" s="1001" t="s">
        <v>696</v>
      </c>
      <c r="B2833" s="50" t="s">
        <v>61</v>
      </c>
      <c r="C2833" s="50" t="s">
        <v>62</v>
      </c>
      <c r="D2833" s="51" t="s">
        <v>63</v>
      </c>
    </row>
    <row r="2834" spans="1:5" ht="15" customHeight="1">
      <c r="A2834" s="1002"/>
      <c r="B2834" s="50" t="s">
        <v>64</v>
      </c>
      <c r="C2834" s="50" t="s">
        <v>65</v>
      </c>
      <c r="D2834" s="945" t="s">
        <v>861</v>
      </c>
    </row>
    <row r="2835" spans="1:5" ht="15" customHeight="1">
      <c r="A2835" s="1002"/>
      <c r="B2835" s="50"/>
      <c r="C2835" s="876" t="s">
        <v>803</v>
      </c>
      <c r="D2835" s="945" t="s">
        <v>862</v>
      </c>
    </row>
    <row r="2836" spans="1:5" ht="3" customHeight="1">
      <c r="A2836" s="52"/>
      <c r="B2836" s="52"/>
      <c r="C2836" s="52"/>
      <c r="D2836" s="53"/>
    </row>
    <row r="2837" spans="1:5" ht="3" customHeight="1">
      <c r="A2837" s="54"/>
      <c r="B2837" s="55"/>
      <c r="C2837" s="55"/>
      <c r="D2837" s="56"/>
    </row>
    <row r="2838" spans="1:5" ht="15" customHeight="1">
      <c r="A2838" s="69" t="s">
        <v>39</v>
      </c>
      <c r="B2838" s="78"/>
      <c r="C2838" s="78"/>
      <c r="D2838" s="79"/>
      <c r="E2838" s="60"/>
    </row>
    <row r="2839" spans="1:5" ht="15" customHeight="1">
      <c r="A2839" s="69"/>
      <c r="B2839" s="78"/>
      <c r="C2839" s="78"/>
      <c r="D2839" s="79"/>
      <c r="E2839" s="60"/>
    </row>
    <row r="2840" spans="1:5" ht="15" customHeight="1">
      <c r="A2840" s="70" t="s">
        <v>151</v>
      </c>
      <c r="B2840" s="58">
        <v>2668428</v>
      </c>
      <c r="C2840" s="58">
        <v>1430</v>
      </c>
      <c r="D2840" s="62">
        <v>53.589604066514063</v>
      </c>
      <c r="E2840" s="60"/>
    </row>
    <row r="2841" spans="1:5" ht="15" customHeight="1">
      <c r="A2841" s="71" t="s">
        <v>101</v>
      </c>
      <c r="B2841" s="72">
        <v>25537</v>
      </c>
      <c r="C2841" s="72">
        <v>9</v>
      </c>
      <c r="D2841" s="73">
        <v>35.242980772996049</v>
      </c>
      <c r="E2841" s="60"/>
    </row>
    <row r="2842" spans="1:5" ht="15" customHeight="1">
      <c r="A2842" s="71" t="s">
        <v>102</v>
      </c>
      <c r="B2842" s="72">
        <v>58696</v>
      </c>
      <c r="C2842" s="72">
        <v>20</v>
      </c>
      <c r="D2842" s="73">
        <v>34.073872154831676</v>
      </c>
      <c r="E2842" s="60"/>
    </row>
    <row r="2843" spans="1:5" ht="15" customHeight="1">
      <c r="A2843" s="71" t="s">
        <v>103</v>
      </c>
      <c r="B2843" s="72">
        <v>10085</v>
      </c>
      <c r="C2843" s="72">
        <v>5</v>
      </c>
      <c r="D2843" s="73">
        <v>49.578582052553294</v>
      </c>
      <c r="E2843" s="60"/>
    </row>
    <row r="2844" spans="1:5" ht="15" customHeight="1">
      <c r="A2844" s="71" t="s">
        <v>104</v>
      </c>
      <c r="B2844" s="72">
        <v>18850</v>
      </c>
      <c r="C2844" s="72">
        <v>7</v>
      </c>
      <c r="D2844" s="73">
        <v>37.135278514588862</v>
      </c>
      <c r="E2844" s="60"/>
    </row>
    <row r="2845" spans="1:5" ht="15" customHeight="1">
      <c r="A2845" s="71" t="s">
        <v>105</v>
      </c>
      <c r="B2845" s="72">
        <v>59185</v>
      </c>
      <c r="C2845" s="72">
        <v>28</v>
      </c>
      <c r="D2845" s="73">
        <v>47.309284447072741</v>
      </c>
      <c r="E2845" s="60"/>
    </row>
    <row r="2846" spans="1:5" ht="15" customHeight="1">
      <c r="A2846" s="71" t="s">
        <v>106</v>
      </c>
      <c r="B2846" s="72">
        <v>12708</v>
      </c>
      <c r="C2846" s="72">
        <v>2</v>
      </c>
      <c r="D2846" s="73">
        <v>15.738117721120554</v>
      </c>
      <c r="E2846" s="60"/>
    </row>
    <row r="2847" spans="1:5" ht="15" customHeight="1">
      <c r="A2847" s="71" t="s">
        <v>107</v>
      </c>
      <c r="B2847" s="72">
        <v>133759</v>
      </c>
      <c r="C2847" s="72">
        <v>85</v>
      </c>
      <c r="D2847" s="73">
        <v>63.547125800880693</v>
      </c>
      <c r="E2847" s="60"/>
    </row>
    <row r="2848" spans="1:5" ht="15" customHeight="1">
      <c r="A2848" s="71" t="s">
        <v>108</v>
      </c>
      <c r="B2848" s="72">
        <v>79980</v>
      </c>
      <c r="C2848" s="72">
        <v>22</v>
      </c>
      <c r="D2848" s="73">
        <v>27.506876719179793</v>
      </c>
      <c r="E2848" s="60"/>
    </row>
    <row r="2849" spans="1:5" ht="15" customHeight="1">
      <c r="A2849" s="71" t="s">
        <v>109</v>
      </c>
      <c r="B2849" s="72">
        <v>182476</v>
      </c>
      <c r="C2849" s="72">
        <v>227</v>
      </c>
      <c r="D2849" s="73">
        <v>124.3999210855126</v>
      </c>
      <c r="E2849" s="60"/>
    </row>
    <row r="2850" spans="1:5" ht="15" customHeight="1">
      <c r="A2850" s="71" t="s">
        <v>110</v>
      </c>
      <c r="B2850" s="72">
        <v>45890</v>
      </c>
      <c r="C2850" s="72">
        <v>13</v>
      </c>
      <c r="D2850" s="73">
        <v>28.328611898016995</v>
      </c>
      <c r="E2850" s="60"/>
    </row>
    <row r="2851" spans="1:5" ht="15" customHeight="1">
      <c r="A2851" s="71" t="s">
        <v>111</v>
      </c>
      <c r="B2851" s="72">
        <v>135687</v>
      </c>
      <c r="C2851" s="72">
        <v>62</v>
      </c>
      <c r="D2851" s="73">
        <v>45.693397304089558</v>
      </c>
      <c r="E2851" s="60"/>
    </row>
    <row r="2852" spans="1:5" ht="15" customHeight="1">
      <c r="A2852" s="71" t="s">
        <v>112</v>
      </c>
      <c r="B2852" s="72">
        <v>98217</v>
      </c>
      <c r="C2852" s="72">
        <v>90</v>
      </c>
      <c r="D2852" s="73">
        <v>91.63383121048291</v>
      </c>
      <c r="E2852" s="60"/>
    </row>
    <row r="2853" spans="1:5" ht="15" customHeight="1">
      <c r="A2853" s="71" t="s">
        <v>113</v>
      </c>
      <c r="B2853" s="72">
        <v>67376</v>
      </c>
      <c r="C2853" s="72">
        <v>30</v>
      </c>
      <c r="D2853" s="73">
        <v>44.526240797910233</v>
      </c>
      <c r="E2853" s="60"/>
    </row>
    <row r="2854" spans="1:5" ht="15" customHeight="1">
      <c r="A2854" s="71" t="s">
        <v>114</v>
      </c>
      <c r="B2854" s="72">
        <v>165752</v>
      </c>
      <c r="C2854" s="72">
        <v>58</v>
      </c>
      <c r="D2854" s="73">
        <v>34.992036295187994</v>
      </c>
      <c r="E2854" s="60"/>
    </row>
    <row r="2855" spans="1:5" ht="15" customHeight="1">
      <c r="A2855" s="71" t="s">
        <v>115</v>
      </c>
      <c r="B2855" s="72">
        <v>337020</v>
      </c>
      <c r="C2855" s="72">
        <v>167</v>
      </c>
      <c r="D2855" s="73">
        <v>49.551955373568333</v>
      </c>
      <c r="E2855" s="60"/>
    </row>
    <row r="2856" spans="1:5" ht="15" customHeight="1">
      <c r="A2856" s="71" t="s">
        <v>116</v>
      </c>
      <c r="B2856" s="72">
        <v>123253</v>
      </c>
      <c r="C2856" s="72">
        <v>61</v>
      </c>
      <c r="D2856" s="73">
        <v>49.491695942492271</v>
      </c>
      <c r="E2856" s="60"/>
    </row>
    <row r="2857" spans="1:5" ht="15" customHeight="1">
      <c r="A2857" s="71" t="s">
        <v>117</v>
      </c>
      <c r="B2857" s="72">
        <v>34281</v>
      </c>
      <c r="C2857" s="72">
        <v>26</v>
      </c>
      <c r="D2857" s="73">
        <v>75.843761850587782</v>
      </c>
      <c r="E2857" s="60"/>
    </row>
    <row r="2858" spans="1:5" ht="15" customHeight="1">
      <c r="A2858" s="71" t="s">
        <v>118</v>
      </c>
      <c r="B2858" s="72">
        <v>25296</v>
      </c>
      <c r="C2858" s="72">
        <v>14</v>
      </c>
      <c r="D2858" s="73">
        <v>55.344718532574326</v>
      </c>
      <c r="E2858" s="60"/>
    </row>
    <row r="2859" spans="1:5" ht="15" customHeight="1">
      <c r="A2859" s="71" t="s">
        <v>119</v>
      </c>
      <c r="B2859" s="72">
        <v>90683</v>
      </c>
      <c r="C2859" s="72">
        <v>34</v>
      </c>
      <c r="D2859" s="73">
        <v>37.493245702061024</v>
      </c>
      <c r="E2859" s="60"/>
    </row>
    <row r="2860" spans="1:5" ht="15" customHeight="1">
      <c r="A2860" s="71" t="s">
        <v>120</v>
      </c>
      <c r="B2860" s="72">
        <v>107094</v>
      </c>
      <c r="C2860" s="72">
        <v>66</v>
      </c>
      <c r="D2860" s="73">
        <v>61.628102414701097</v>
      </c>
      <c r="E2860" s="60"/>
    </row>
    <row r="2861" spans="1:5" ht="15" customHeight="1">
      <c r="A2861" s="71" t="s">
        <v>121</v>
      </c>
      <c r="B2861" s="72">
        <v>156383</v>
      </c>
      <c r="C2861" s="72">
        <v>91</v>
      </c>
      <c r="D2861" s="73">
        <v>58.190468273405671</v>
      </c>
      <c r="E2861" s="60"/>
    </row>
    <row r="2862" spans="1:5" ht="15" customHeight="1">
      <c r="A2862" s="71" t="s">
        <v>122</v>
      </c>
      <c r="B2862" s="72">
        <v>38994</v>
      </c>
      <c r="C2862" s="72">
        <v>22</v>
      </c>
      <c r="D2862" s="73">
        <v>56.418936246602037</v>
      </c>
      <c r="E2862" s="60"/>
    </row>
    <row r="2863" spans="1:5" ht="15" customHeight="1">
      <c r="A2863" s="71" t="s">
        <v>123</v>
      </c>
      <c r="B2863" s="72">
        <v>22361</v>
      </c>
      <c r="C2863" s="72">
        <v>10</v>
      </c>
      <c r="D2863" s="73">
        <v>44.720719109163269</v>
      </c>
      <c r="E2863" s="60"/>
    </row>
    <row r="2864" spans="1:5" ht="15" customHeight="1">
      <c r="A2864" s="71" t="s">
        <v>124</v>
      </c>
      <c r="B2864" s="72">
        <v>66496</v>
      </c>
      <c r="C2864" s="72">
        <v>27</v>
      </c>
      <c r="D2864" s="73">
        <v>40.603946102021169</v>
      </c>
      <c r="E2864" s="60"/>
    </row>
    <row r="2865" spans="1:5" ht="15" customHeight="1">
      <c r="A2865" s="71" t="s">
        <v>125</v>
      </c>
      <c r="B2865" s="72">
        <v>73517</v>
      </c>
      <c r="C2865" s="72">
        <v>16</v>
      </c>
      <c r="D2865" s="73">
        <v>21.763673708121932</v>
      </c>
      <c r="E2865" s="60"/>
    </row>
    <row r="2866" spans="1:5" ht="15" customHeight="1">
      <c r="A2866" s="71" t="s">
        <v>126</v>
      </c>
      <c r="B2866" s="72">
        <v>56322</v>
      </c>
      <c r="C2866" s="72">
        <v>13</v>
      </c>
      <c r="D2866" s="73">
        <v>23.081566705727777</v>
      </c>
      <c r="E2866" s="60"/>
    </row>
    <row r="2867" spans="1:5" ht="15" customHeight="1">
      <c r="A2867" s="71" t="s">
        <v>127</v>
      </c>
      <c r="B2867" s="72">
        <v>50157</v>
      </c>
      <c r="C2867" s="72">
        <v>34</v>
      </c>
      <c r="D2867" s="73">
        <v>67.787148354167911</v>
      </c>
      <c r="E2867" s="60"/>
    </row>
    <row r="2868" spans="1:5" ht="15" customHeight="1">
      <c r="A2868" s="71" t="s">
        <v>128</v>
      </c>
      <c r="B2868" s="72">
        <v>63568</v>
      </c>
      <c r="C2868" s="72">
        <v>30</v>
      </c>
      <c r="D2868" s="73">
        <v>47.193556506418325</v>
      </c>
      <c r="E2868" s="60"/>
    </row>
    <row r="2869" spans="1:5" ht="15" customHeight="1">
      <c r="A2869" s="71" t="s">
        <v>129</v>
      </c>
      <c r="B2869" s="72">
        <v>28374</v>
      </c>
      <c r="C2869" s="72">
        <v>16</v>
      </c>
      <c r="D2869" s="73">
        <v>56.38965249876648</v>
      </c>
      <c r="E2869" s="60"/>
    </row>
    <row r="2870" spans="1:5" ht="15" customHeight="1">
      <c r="A2870" s="71" t="s">
        <v>130</v>
      </c>
      <c r="B2870" s="72">
        <v>218849</v>
      </c>
      <c r="C2870" s="72">
        <v>110</v>
      </c>
      <c r="D2870" s="73">
        <v>50.262966703069239</v>
      </c>
      <c r="E2870" s="60"/>
    </row>
    <row r="2871" spans="1:5" ht="15" customHeight="1">
      <c r="A2871" s="71" t="s">
        <v>131</v>
      </c>
      <c r="B2871" s="72">
        <v>38099</v>
      </c>
      <c r="C2871" s="72">
        <v>22</v>
      </c>
      <c r="D2871" s="73">
        <v>57.744297750597127</v>
      </c>
      <c r="E2871" s="60"/>
    </row>
    <row r="2872" spans="1:5" ht="15" customHeight="1">
      <c r="A2872" s="71" t="s">
        <v>132</v>
      </c>
      <c r="B2872" s="72">
        <v>38960</v>
      </c>
      <c r="C2872" s="72">
        <v>13</v>
      </c>
      <c r="D2872" s="73">
        <v>33.367556468172488</v>
      </c>
      <c r="E2872" s="60"/>
    </row>
    <row r="2873" spans="1:5" ht="15" customHeight="1">
      <c r="A2873" s="71" t="s">
        <v>152</v>
      </c>
      <c r="B2873" s="72">
        <v>4523</v>
      </c>
      <c r="C2873" s="72">
        <v>0</v>
      </c>
      <c r="D2873" s="73">
        <v>0</v>
      </c>
      <c r="E2873" s="60"/>
    </row>
    <row r="2874" spans="1:5" ht="15" customHeight="1">
      <c r="A2874" s="71"/>
      <c r="B2874" s="72"/>
      <c r="C2874" s="72"/>
      <c r="D2874" s="73"/>
      <c r="E2874" s="60"/>
    </row>
    <row r="2875" spans="1:5" ht="15" customHeight="1">
      <c r="A2875" s="61" t="s">
        <v>99</v>
      </c>
      <c r="B2875" s="72"/>
      <c r="C2875" s="72"/>
      <c r="D2875" s="73"/>
      <c r="E2875" s="60"/>
    </row>
    <row r="2876" spans="1:5" ht="13.5" customHeight="1">
      <c r="A2876" s="40" t="s">
        <v>56</v>
      </c>
      <c r="B2876" s="41"/>
      <c r="C2876" s="41"/>
      <c r="D2876" s="42" t="s">
        <v>28</v>
      </c>
    </row>
    <row r="2877" spans="1:5" ht="12.75" customHeight="1">
      <c r="A2877" s="40" t="s">
        <v>58</v>
      </c>
      <c r="B2877" s="41"/>
      <c r="C2877" s="41"/>
      <c r="D2877" s="44"/>
    </row>
    <row r="2878" spans="1:5" ht="12.75" customHeight="1">
      <c r="A2878" s="40" t="s">
        <v>59</v>
      </c>
      <c r="B2878" s="41"/>
      <c r="C2878" s="41"/>
      <c r="D2878" s="44"/>
    </row>
    <row r="2879" spans="1:5" ht="12.75" customHeight="1">
      <c r="A2879" s="40" t="s">
        <v>678</v>
      </c>
      <c r="B2879" s="41"/>
      <c r="C2879" s="41"/>
      <c r="D2879" s="44"/>
    </row>
    <row r="2880" spans="1:5" ht="3" customHeight="1">
      <c r="A2880" s="45"/>
      <c r="B2880" s="45"/>
      <c r="C2880" s="45"/>
      <c r="D2880" s="46"/>
    </row>
    <row r="2881" spans="1:6" ht="3" customHeight="1">
      <c r="A2881" s="47"/>
      <c r="B2881" s="48"/>
      <c r="C2881" s="48"/>
      <c r="D2881" s="49"/>
    </row>
    <row r="2882" spans="1:6" ht="15" customHeight="1">
      <c r="A2882" s="1001" t="s">
        <v>696</v>
      </c>
      <c r="B2882" s="50" t="s">
        <v>61</v>
      </c>
      <c r="C2882" s="50" t="s">
        <v>62</v>
      </c>
      <c r="D2882" s="51" t="s">
        <v>63</v>
      </c>
    </row>
    <row r="2883" spans="1:6" ht="15" customHeight="1">
      <c r="A2883" s="1002"/>
      <c r="B2883" s="50" t="s">
        <v>64</v>
      </c>
      <c r="C2883" s="50" t="s">
        <v>65</v>
      </c>
      <c r="D2883" s="945" t="s">
        <v>861</v>
      </c>
    </row>
    <row r="2884" spans="1:6" ht="15" customHeight="1">
      <c r="A2884" s="1002"/>
      <c r="B2884" s="50"/>
      <c r="C2884" s="876" t="s">
        <v>803</v>
      </c>
      <c r="D2884" s="945" t="s">
        <v>862</v>
      </c>
    </row>
    <row r="2885" spans="1:6" ht="3" customHeight="1">
      <c r="A2885" s="52"/>
      <c r="B2885" s="52"/>
      <c r="C2885" s="52"/>
      <c r="D2885" s="53"/>
    </row>
    <row r="2886" spans="1:6" ht="3" customHeight="1">
      <c r="A2886" s="54"/>
      <c r="B2886" s="55"/>
      <c r="C2886" s="55"/>
      <c r="D2886" s="56"/>
    </row>
    <row r="2887" spans="1:6" ht="15" customHeight="1">
      <c r="A2887" s="663">
        <v>1999</v>
      </c>
      <c r="B2887" s="78"/>
      <c r="C2887" s="78"/>
      <c r="D2887" s="79"/>
      <c r="E2887" s="60"/>
    </row>
    <row r="2888" spans="1:6" ht="15" customHeight="1">
      <c r="A2888" s="69"/>
      <c r="B2888" s="78"/>
      <c r="C2888" s="78"/>
      <c r="D2888" s="79"/>
      <c r="E2888" s="60"/>
    </row>
    <row r="2889" spans="1:6" ht="15" customHeight="1">
      <c r="A2889" s="70" t="s">
        <v>151</v>
      </c>
      <c r="B2889" s="58">
        <v>2769089</v>
      </c>
      <c r="C2889" s="58">
        <v>1411</v>
      </c>
      <c r="D2889" s="62">
        <v>50.955386410476514</v>
      </c>
      <c r="E2889" s="60"/>
      <c r="F2889" s="743"/>
    </row>
    <row r="2890" spans="1:6" ht="15" customHeight="1">
      <c r="A2890" s="71" t="s">
        <v>101</v>
      </c>
      <c r="B2890" s="72">
        <v>25424</v>
      </c>
      <c r="C2890" s="72">
        <v>14</v>
      </c>
      <c r="D2890" s="73">
        <v>55.066079295154189</v>
      </c>
      <c r="E2890" s="60"/>
      <c r="F2890" s="743"/>
    </row>
    <row r="2891" spans="1:6" ht="15" customHeight="1">
      <c r="A2891" s="71" t="s">
        <v>102</v>
      </c>
      <c r="B2891" s="72">
        <v>60442</v>
      </c>
      <c r="C2891" s="72">
        <v>17</v>
      </c>
      <c r="D2891" s="73">
        <v>28.126137454088219</v>
      </c>
      <c r="E2891" s="60"/>
      <c r="F2891" s="743"/>
    </row>
    <row r="2892" spans="1:6" ht="15" customHeight="1">
      <c r="A2892" s="71" t="s">
        <v>103</v>
      </c>
      <c r="B2892" s="72">
        <v>10477</v>
      </c>
      <c r="C2892" s="72">
        <v>2</v>
      </c>
      <c r="D2892" s="73">
        <v>19.089433998281951</v>
      </c>
      <c r="E2892" s="60"/>
      <c r="F2892" s="743"/>
    </row>
    <row r="2893" spans="1:6" ht="15" customHeight="1">
      <c r="A2893" s="71" t="s">
        <v>104</v>
      </c>
      <c r="B2893" s="72">
        <v>19637</v>
      </c>
      <c r="C2893" s="72">
        <v>7</v>
      </c>
      <c r="D2893" s="73">
        <v>35.646992921525694</v>
      </c>
      <c r="E2893" s="60"/>
      <c r="F2893" s="743"/>
    </row>
    <row r="2894" spans="1:6" ht="15" customHeight="1">
      <c r="A2894" s="71" t="s">
        <v>105</v>
      </c>
      <c r="B2894" s="72">
        <v>59686</v>
      </c>
      <c r="C2894" s="72">
        <v>16</v>
      </c>
      <c r="D2894" s="73">
        <v>26.806956405187147</v>
      </c>
      <c r="E2894" s="60"/>
      <c r="F2894" s="743"/>
    </row>
    <row r="2895" spans="1:6" ht="15" customHeight="1">
      <c r="A2895" s="71" t="s">
        <v>106</v>
      </c>
      <c r="B2895" s="72">
        <v>13049</v>
      </c>
      <c r="C2895" s="72">
        <v>6</v>
      </c>
      <c r="D2895" s="73">
        <v>45.980534906889417</v>
      </c>
      <c r="E2895" s="60"/>
      <c r="F2895" s="743"/>
    </row>
    <row r="2896" spans="1:6" ht="15" customHeight="1">
      <c r="A2896" s="71" t="s">
        <v>107</v>
      </c>
      <c r="B2896" s="72">
        <v>132662</v>
      </c>
      <c r="C2896" s="72">
        <v>91</v>
      </c>
      <c r="D2896" s="73">
        <v>68.595377726854721</v>
      </c>
      <c r="E2896" s="60"/>
      <c r="F2896" s="743"/>
    </row>
    <row r="2897" spans="1:6" ht="15" customHeight="1">
      <c r="A2897" s="71" t="s">
        <v>108</v>
      </c>
      <c r="B2897" s="72">
        <v>91610</v>
      </c>
      <c r="C2897" s="72">
        <v>35</v>
      </c>
      <c r="D2897" s="73">
        <v>38.205436087763346</v>
      </c>
      <c r="E2897" s="60"/>
      <c r="F2897" s="743"/>
    </row>
    <row r="2898" spans="1:6" ht="15" customHeight="1">
      <c r="A2898" s="71" t="s">
        <v>109</v>
      </c>
      <c r="B2898" s="72">
        <v>180953</v>
      </c>
      <c r="C2898" s="72">
        <v>190</v>
      </c>
      <c r="D2898" s="73">
        <v>104.99964079070256</v>
      </c>
      <c r="E2898" s="60"/>
      <c r="F2898" s="743"/>
    </row>
    <row r="2899" spans="1:6" ht="15" customHeight="1">
      <c r="A2899" s="71" t="s">
        <v>110</v>
      </c>
      <c r="B2899" s="72">
        <v>48828</v>
      </c>
      <c r="C2899" s="72">
        <v>17</v>
      </c>
      <c r="D2899" s="73">
        <v>34.816089129188171</v>
      </c>
      <c r="E2899" s="60"/>
      <c r="F2899" s="743"/>
    </row>
    <row r="2900" spans="1:6" ht="15" customHeight="1">
      <c r="A2900" s="71" t="s">
        <v>111</v>
      </c>
      <c r="B2900" s="72">
        <v>139930</v>
      </c>
      <c r="C2900" s="72">
        <v>58</v>
      </c>
      <c r="D2900" s="73">
        <v>41.449296076609734</v>
      </c>
      <c r="E2900" s="60"/>
      <c r="F2900" s="743"/>
    </row>
    <row r="2901" spans="1:6" ht="15" customHeight="1">
      <c r="A2901" s="71" t="s">
        <v>112</v>
      </c>
      <c r="B2901" s="72">
        <v>116199</v>
      </c>
      <c r="C2901" s="72">
        <v>81</v>
      </c>
      <c r="D2901" s="73">
        <v>69.708000929440004</v>
      </c>
      <c r="E2901" s="60"/>
      <c r="F2901" s="743"/>
    </row>
    <row r="2902" spans="1:6" ht="15" customHeight="1">
      <c r="A2902" s="71" t="s">
        <v>113</v>
      </c>
      <c r="B2902" s="72">
        <v>71839</v>
      </c>
      <c r="C2902" s="72">
        <v>35</v>
      </c>
      <c r="D2902" s="73">
        <v>48.720054566461116</v>
      </c>
      <c r="E2902" s="60"/>
      <c r="F2902" s="743"/>
    </row>
    <row r="2903" spans="1:6" ht="15" customHeight="1">
      <c r="A2903" s="71" t="s">
        <v>114</v>
      </c>
      <c r="B2903" s="72">
        <v>166809</v>
      </c>
      <c r="C2903" s="72">
        <v>59</v>
      </c>
      <c r="D2903" s="73">
        <v>35.369794195756825</v>
      </c>
      <c r="E2903" s="60"/>
      <c r="F2903" s="743"/>
    </row>
    <row r="2904" spans="1:6" ht="15" customHeight="1">
      <c r="A2904" s="71" t="s">
        <v>115</v>
      </c>
      <c r="B2904" s="72">
        <v>343502</v>
      </c>
      <c r="C2904" s="72">
        <v>177</v>
      </c>
      <c r="D2904" s="73">
        <v>51.528084261518131</v>
      </c>
      <c r="E2904" s="60"/>
      <c r="F2904" s="743"/>
    </row>
    <row r="2905" spans="1:6" ht="15" customHeight="1">
      <c r="A2905" s="71" t="s">
        <v>116</v>
      </c>
      <c r="B2905" s="72">
        <v>131754</v>
      </c>
      <c r="C2905" s="72">
        <v>52</v>
      </c>
      <c r="D2905" s="73">
        <v>39.467492448047118</v>
      </c>
      <c r="E2905" s="60"/>
      <c r="F2905" s="743"/>
    </row>
    <row r="2906" spans="1:6" ht="15" customHeight="1">
      <c r="A2906" s="71" t="s">
        <v>117</v>
      </c>
      <c r="B2906" s="72">
        <v>37394</v>
      </c>
      <c r="C2906" s="72">
        <v>18</v>
      </c>
      <c r="D2906" s="73">
        <v>48.136064609295609</v>
      </c>
      <c r="E2906" s="60"/>
      <c r="F2906" s="743"/>
    </row>
    <row r="2907" spans="1:6" ht="15" customHeight="1">
      <c r="A2907" s="71" t="s">
        <v>118</v>
      </c>
      <c r="B2907" s="72">
        <v>25308</v>
      </c>
      <c r="C2907" s="72">
        <v>11</v>
      </c>
      <c r="D2907" s="73">
        <v>43.464517148727673</v>
      </c>
      <c r="E2907" s="60"/>
      <c r="F2907" s="743"/>
    </row>
    <row r="2908" spans="1:6" ht="15" customHeight="1">
      <c r="A2908" s="71" t="s">
        <v>119</v>
      </c>
      <c r="B2908" s="72">
        <v>91500</v>
      </c>
      <c r="C2908" s="72">
        <v>29</v>
      </c>
      <c r="D2908" s="73">
        <v>31.693989071038253</v>
      </c>
      <c r="E2908" s="60"/>
      <c r="F2908" s="743"/>
    </row>
    <row r="2909" spans="1:6" ht="15" customHeight="1">
      <c r="A2909" s="71" t="s">
        <v>120</v>
      </c>
      <c r="B2909" s="72">
        <v>114538</v>
      </c>
      <c r="C2909" s="72">
        <v>56</v>
      </c>
      <c r="D2909" s="73">
        <v>48.892070753810962</v>
      </c>
      <c r="E2909" s="60"/>
      <c r="F2909" s="743"/>
    </row>
    <row r="2910" spans="1:6" ht="15" customHeight="1">
      <c r="A2910" s="71" t="s">
        <v>121</v>
      </c>
      <c r="B2910" s="72">
        <v>179718</v>
      </c>
      <c r="C2910" s="72">
        <v>83</v>
      </c>
      <c r="D2910" s="73">
        <v>46.183465206601454</v>
      </c>
      <c r="E2910" s="60"/>
      <c r="F2910" s="743"/>
    </row>
    <row r="2911" spans="1:6" ht="15" customHeight="1">
      <c r="A2911" s="71" t="s">
        <v>122</v>
      </c>
      <c r="B2911" s="72">
        <v>40843</v>
      </c>
      <c r="C2911" s="72">
        <v>21</v>
      </c>
      <c r="D2911" s="73">
        <v>51.416399383003203</v>
      </c>
      <c r="E2911" s="60"/>
      <c r="F2911" s="743"/>
    </row>
    <row r="2912" spans="1:6" ht="15" customHeight="1">
      <c r="A2912" s="71" t="s">
        <v>123</v>
      </c>
      <c r="B2912" s="72">
        <v>23361</v>
      </c>
      <c r="C2912" s="72">
        <v>12</v>
      </c>
      <c r="D2912" s="73">
        <v>51.367664055477078</v>
      </c>
      <c r="E2912" s="60"/>
      <c r="F2912" s="743"/>
    </row>
    <row r="2913" spans="1:6" ht="15" customHeight="1">
      <c r="A2913" s="71" t="s">
        <v>124</v>
      </c>
      <c r="B2913" s="72">
        <v>69176</v>
      </c>
      <c r="C2913" s="72">
        <v>37</v>
      </c>
      <c r="D2913" s="73">
        <v>53.486758413322534</v>
      </c>
      <c r="E2913" s="60"/>
      <c r="F2913" s="743"/>
    </row>
    <row r="2914" spans="1:6" ht="15" customHeight="1">
      <c r="A2914" s="71" t="s">
        <v>125</v>
      </c>
      <c r="B2914" s="72">
        <v>75369</v>
      </c>
      <c r="C2914" s="72">
        <v>21</v>
      </c>
      <c r="D2914" s="73">
        <v>27.862914460852608</v>
      </c>
      <c r="E2914" s="60"/>
      <c r="F2914" s="743"/>
    </row>
    <row r="2915" spans="1:6" ht="15" customHeight="1">
      <c r="A2915" s="71" t="s">
        <v>126</v>
      </c>
      <c r="B2915" s="72">
        <v>57560</v>
      </c>
      <c r="C2915" s="72">
        <v>16</v>
      </c>
      <c r="D2915" s="73">
        <v>27.797081306462822</v>
      </c>
      <c r="E2915" s="60"/>
      <c r="F2915" s="743"/>
    </row>
    <row r="2916" spans="1:6" ht="15" customHeight="1">
      <c r="A2916" s="71" t="s">
        <v>127</v>
      </c>
      <c r="B2916" s="72">
        <v>51654</v>
      </c>
      <c r="C2916" s="72">
        <v>40</v>
      </c>
      <c r="D2916" s="73">
        <v>77.438339721996371</v>
      </c>
      <c r="E2916" s="60"/>
      <c r="F2916" s="743"/>
    </row>
    <row r="2917" spans="1:6" ht="15" customHeight="1">
      <c r="A2917" s="71" t="s">
        <v>128</v>
      </c>
      <c r="B2917" s="72">
        <v>66097</v>
      </c>
      <c r="C2917" s="72">
        <v>39</v>
      </c>
      <c r="D2917" s="73">
        <v>59.004190810475514</v>
      </c>
      <c r="E2917" s="60"/>
      <c r="F2917" s="743"/>
    </row>
    <row r="2918" spans="1:6" ht="15" customHeight="1">
      <c r="A2918" s="71" t="s">
        <v>129</v>
      </c>
      <c r="B2918" s="72">
        <v>27677</v>
      </c>
      <c r="C2918" s="72">
        <v>15</v>
      </c>
      <c r="D2918" s="73">
        <v>54.196625356794449</v>
      </c>
      <c r="E2918" s="60"/>
      <c r="F2918" s="743"/>
    </row>
    <row r="2919" spans="1:6" ht="15" customHeight="1">
      <c r="A2919" s="71" t="s">
        <v>130</v>
      </c>
      <c r="B2919" s="72">
        <v>212348</v>
      </c>
      <c r="C2919" s="72">
        <v>123</v>
      </c>
      <c r="D2919" s="73">
        <v>57.923785484205176</v>
      </c>
      <c r="E2919" s="60"/>
      <c r="F2919" s="743"/>
    </row>
    <row r="2920" spans="1:6" ht="15" customHeight="1">
      <c r="A2920" s="71" t="s">
        <v>131</v>
      </c>
      <c r="B2920" s="72">
        <v>37195</v>
      </c>
      <c r="C2920" s="72">
        <v>17</v>
      </c>
      <c r="D2920" s="73">
        <v>45.70506788546848</v>
      </c>
      <c r="E2920" s="60"/>
      <c r="F2920" s="743"/>
    </row>
    <row r="2921" spans="1:6" ht="15" customHeight="1">
      <c r="A2921" s="71" t="s">
        <v>132</v>
      </c>
      <c r="B2921" s="72">
        <v>38477</v>
      </c>
      <c r="C2921" s="72">
        <v>16</v>
      </c>
      <c r="D2921" s="73">
        <v>41.583283520024949</v>
      </c>
      <c r="E2921" s="60"/>
      <c r="F2921" s="743"/>
    </row>
    <row r="2922" spans="1:6" ht="15" customHeight="1">
      <c r="A2922" s="71" t="s">
        <v>152</v>
      </c>
      <c r="B2922" s="72">
        <v>8073</v>
      </c>
      <c r="C2922" s="72">
        <v>0</v>
      </c>
      <c r="D2922" s="73">
        <v>0</v>
      </c>
      <c r="E2922" s="60"/>
      <c r="F2922" s="743"/>
    </row>
    <row r="2923" spans="1:6" ht="15" customHeight="1">
      <c r="A2923" s="71"/>
      <c r="B2923" s="72"/>
      <c r="C2923" s="72"/>
      <c r="D2923" s="73"/>
      <c r="E2923" s="60"/>
    </row>
    <row r="2924" spans="1:6" ht="15" customHeight="1">
      <c r="A2924" s="61" t="s">
        <v>99</v>
      </c>
      <c r="B2924" s="72"/>
      <c r="C2924" s="72"/>
      <c r="D2924" s="73"/>
      <c r="E2924" s="60"/>
    </row>
    <row r="2925" spans="1:6" ht="13.5" customHeight="1">
      <c r="A2925" s="40" t="s">
        <v>56</v>
      </c>
      <c r="B2925" s="41"/>
      <c r="C2925" s="41"/>
      <c r="D2925" s="42" t="s">
        <v>28</v>
      </c>
    </row>
    <row r="2926" spans="1:6" ht="12.75" customHeight="1">
      <c r="A2926" s="40" t="s">
        <v>58</v>
      </c>
      <c r="B2926" s="41"/>
      <c r="C2926" s="41"/>
      <c r="D2926" s="44"/>
    </row>
    <row r="2927" spans="1:6" ht="12.75" customHeight="1">
      <c r="A2927" s="40" t="s">
        <v>59</v>
      </c>
      <c r="B2927" s="41"/>
      <c r="C2927" s="41"/>
      <c r="D2927" s="44"/>
    </row>
    <row r="2928" spans="1:6" ht="12.75" customHeight="1">
      <c r="A2928" s="40" t="s">
        <v>678</v>
      </c>
      <c r="B2928" s="41"/>
      <c r="C2928" s="41"/>
      <c r="D2928" s="44"/>
    </row>
    <row r="2929" spans="1:6" ht="3" customHeight="1">
      <c r="A2929" s="45"/>
      <c r="B2929" s="45"/>
      <c r="C2929" s="45"/>
      <c r="D2929" s="46"/>
    </row>
    <row r="2930" spans="1:6" ht="3" customHeight="1">
      <c r="A2930" s="47"/>
      <c r="B2930" s="48"/>
      <c r="C2930" s="48"/>
      <c r="D2930" s="49"/>
    </row>
    <row r="2931" spans="1:6" ht="15" customHeight="1">
      <c r="A2931" s="1001" t="s">
        <v>696</v>
      </c>
      <c r="B2931" s="50" t="s">
        <v>61</v>
      </c>
      <c r="C2931" s="50" t="s">
        <v>62</v>
      </c>
      <c r="D2931" s="51" t="s">
        <v>63</v>
      </c>
    </row>
    <row r="2932" spans="1:6" ht="15" customHeight="1">
      <c r="A2932" s="1002"/>
      <c r="B2932" s="50" t="s">
        <v>64</v>
      </c>
      <c r="C2932" s="50" t="s">
        <v>65</v>
      </c>
      <c r="D2932" s="945" t="s">
        <v>861</v>
      </c>
    </row>
    <row r="2933" spans="1:6" ht="15" customHeight="1">
      <c r="A2933" s="1002"/>
      <c r="B2933" s="50"/>
      <c r="C2933" s="876" t="s">
        <v>803</v>
      </c>
      <c r="D2933" s="945" t="s">
        <v>862</v>
      </c>
    </row>
    <row r="2934" spans="1:6" ht="3" customHeight="1">
      <c r="A2934" s="52"/>
      <c r="B2934" s="52"/>
      <c r="C2934" s="52"/>
      <c r="D2934" s="53"/>
    </row>
    <row r="2935" spans="1:6" ht="3" customHeight="1">
      <c r="A2935" s="54"/>
      <c r="B2935" s="55"/>
      <c r="C2935" s="55"/>
      <c r="D2935" s="56"/>
    </row>
    <row r="2936" spans="1:6" ht="15" customHeight="1">
      <c r="A2936" s="69" t="s">
        <v>41</v>
      </c>
      <c r="B2936" s="78"/>
      <c r="C2936" s="78"/>
      <c r="D2936" s="79"/>
      <c r="E2936" s="60"/>
    </row>
    <row r="2937" spans="1:6" ht="15" customHeight="1">
      <c r="A2937" s="69"/>
      <c r="B2937" s="78"/>
      <c r="C2937" s="78"/>
      <c r="D2937" s="79"/>
      <c r="E2937" s="60"/>
    </row>
    <row r="2938" spans="1:6" ht="15" customHeight="1">
      <c r="A2938" s="70" t="s">
        <v>151</v>
      </c>
      <c r="B2938" s="58">
        <v>2798339</v>
      </c>
      <c r="C2938" s="58">
        <v>1325</v>
      </c>
      <c r="D2938" s="62">
        <v>47.349516981323561</v>
      </c>
      <c r="E2938" s="60"/>
      <c r="F2938" s="743"/>
    </row>
    <row r="2939" spans="1:6" ht="15" customHeight="1">
      <c r="A2939" s="71" t="s">
        <v>101</v>
      </c>
      <c r="B2939" s="72">
        <v>24941</v>
      </c>
      <c r="C2939" s="72">
        <v>22</v>
      </c>
      <c r="D2939" s="73">
        <v>88.208171284230787</v>
      </c>
      <c r="E2939" s="60"/>
      <c r="F2939" s="743"/>
    </row>
    <row r="2940" spans="1:6" ht="15" customHeight="1">
      <c r="A2940" s="71" t="s">
        <v>102</v>
      </c>
      <c r="B2940" s="72">
        <v>60766</v>
      </c>
      <c r="C2940" s="72">
        <v>23</v>
      </c>
      <c r="D2940" s="73">
        <v>37.850113550340652</v>
      </c>
      <c r="E2940" s="60"/>
      <c r="F2940" s="743"/>
    </row>
    <row r="2941" spans="1:6" ht="15" customHeight="1">
      <c r="A2941" s="71" t="s">
        <v>103</v>
      </c>
      <c r="B2941" s="72">
        <v>11930</v>
      </c>
      <c r="C2941" s="72">
        <v>2</v>
      </c>
      <c r="D2941" s="73">
        <v>16.764459346186086</v>
      </c>
      <c r="E2941" s="60"/>
      <c r="F2941" s="743"/>
    </row>
    <row r="2942" spans="1:6" ht="15" customHeight="1">
      <c r="A2942" s="71" t="s">
        <v>104</v>
      </c>
      <c r="B2942" s="72">
        <v>19456</v>
      </c>
      <c r="C2942" s="72">
        <v>4</v>
      </c>
      <c r="D2942" s="73">
        <v>20.559210526315788</v>
      </c>
      <c r="E2942" s="60"/>
      <c r="F2942" s="743"/>
    </row>
    <row r="2943" spans="1:6" ht="15" customHeight="1">
      <c r="A2943" s="71" t="s">
        <v>105</v>
      </c>
      <c r="B2943" s="72">
        <v>61534</v>
      </c>
      <c r="C2943" s="72">
        <v>24</v>
      </c>
      <c r="D2943" s="73">
        <v>39.002827705008613</v>
      </c>
      <c r="E2943" s="60"/>
      <c r="F2943" s="743"/>
    </row>
    <row r="2944" spans="1:6" ht="15" customHeight="1">
      <c r="A2944" s="71" t="s">
        <v>106</v>
      </c>
      <c r="B2944" s="72">
        <v>13042</v>
      </c>
      <c r="C2944" s="72">
        <v>4</v>
      </c>
      <c r="D2944" s="73">
        <v>30.670142616163165</v>
      </c>
      <c r="E2944" s="60"/>
      <c r="F2944" s="743"/>
    </row>
    <row r="2945" spans="1:6" ht="15" customHeight="1">
      <c r="A2945" s="71" t="s">
        <v>107</v>
      </c>
      <c r="B2945" s="72">
        <v>136890</v>
      </c>
      <c r="C2945" s="72">
        <v>64</v>
      </c>
      <c r="D2945" s="73">
        <v>46.752867265687776</v>
      </c>
      <c r="E2945" s="60"/>
      <c r="F2945" s="743"/>
    </row>
    <row r="2946" spans="1:6" ht="15" customHeight="1">
      <c r="A2946" s="71" t="s">
        <v>108</v>
      </c>
      <c r="B2946" s="72">
        <v>89230</v>
      </c>
      <c r="C2946" s="72">
        <v>32</v>
      </c>
      <c r="D2946" s="73">
        <v>35.862378123949341</v>
      </c>
      <c r="E2946" s="60"/>
      <c r="F2946" s="743"/>
    </row>
    <row r="2947" spans="1:6" ht="15" customHeight="1">
      <c r="A2947" s="71" t="s">
        <v>109</v>
      </c>
      <c r="B2947" s="72">
        <v>181910</v>
      </c>
      <c r="C2947" s="72">
        <v>154</v>
      </c>
      <c r="D2947" s="73">
        <v>84.657248089714699</v>
      </c>
      <c r="E2947" s="60"/>
      <c r="F2947" s="743"/>
    </row>
    <row r="2948" spans="1:6" ht="15" customHeight="1">
      <c r="A2948" s="71" t="s">
        <v>110</v>
      </c>
      <c r="B2948" s="72">
        <v>45729</v>
      </c>
      <c r="C2948" s="72">
        <v>12</v>
      </c>
      <c r="D2948" s="73">
        <v>26.2415534999672</v>
      </c>
      <c r="E2948" s="60"/>
      <c r="F2948" s="743"/>
    </row>
    <row r="2949" spans="1:6" ht="15" customHeight="1">
      <c r="A2949" s="71" t="s">
        <v>111</v>
      </c>
      <c r="B2949" s="72">
        <v>135424</v>
      </c>
      <c r="C2949" s="72">
        <v>54</v>
      </c>
      <c r="D2949" s="73">
        <v>39.874763705103973</v>
      </c>
      <c r="E2949" s="60"/>
      <c r="F2949" s="743"/>
    </row>
    <row r="2950" spans="1:6" ht="15" customHeight="1">
      <c r="A2950" s="71" t="s">
        <v>112</v>
      </c>
      <c r="B2950" s="72">
        <v>160697</v>
      </c>
      <c r="C2950" s="72">
        <v>73</v>
      </c>
      <c r="D2950" s="73">
        <v>45.427108160077658</v>
      </c>
      <c r="E2950" s="60"/>
      <c r="F2950" s="743"/>
    </row>
    <row r="2951" spans="1:6" ht="15" customHeight="1">
      <c r="A2951" s="71" t="s">
        <v>113</v>
      </c>
      <c r="B2951" s="72">
        <v>66185</v>
      </c>
      <c r="C2951" s="72">
        <v>19</v>
      </c>
      <c r="D2951" s="73">
        <v>28.707411044798672</v>
      </c>
      <c r="E2951" s="60"/>
      <c r="F2951" s="743"/>
    </row>
    <row r="2952" spans="1:6" ht="15" customHeight="1">
      <c r="A2952" s="71" t="s">
        <v>114</v>
      </c>
      <c r="B2952" s="72">
        <v>170339</v>
      </c>
      <c r="C2952" s="72">
        <v>66</v>
      </c>
      <c r="D2952" s="73">
        <v>38.746264801366685</v>
      </c>
      <c r="E2952" s="60"/>
      <c r="F2952" s="743"/>
    </row>
    <row r="2953" spans="1:6" ht="15" customHeight="1">
      <c r="A2953" s="71" t="s">
        <v>115</v>
      </c>
      <c r="B2953" s="72">
        <v>345892</v>
      </c>
      <c r="C2953" s="72">
        <v>167</v>
      </c>
      <c r="D2953" s="73">
        <v>48.280966313184464</v>
      </c>
      <c r="E2953" s="60"/>
      <c r="F2953" s="743"/>
    </row>
    <row r="2954" spans="1:6" ht="15" customHeight="1">
      <c r="A2954" s="71" t="s">
        <v>116</v>
      </c>
      <c r="B2954" s="72">
        <v>121879</v>
      </c>
      <c r="C2954" s="72">
        <v>45</v>
      </c>
      <c r="D2954" s="73">
        <v>36.921865128529113</v>
      </c>
      <c r="E2954" s="60"/>
      <c r="F2954" s="743"/>
    </row>
    <row r="2955" spans="1:6" ht="15" customHeight="1">
      <c r="A2955" s="71" t="s">
        <v>117</v>
      </c>
      <c r="B2955" s="72">
        <v>37837</v>
      </c>
      <c r="C2955" s="72">
        <v>17</v>
      </c>
      <c r="D2955" s="73">
        <v>44.929566297539445</v>
      </c>
      <c r="E2955" s="60"/>
      <c r="F2955" s="743"/>
    </row>
    <row r="2956" spans="1:6" ht="15" customHeight="1">
      <c r="A2956" s="71" t="s">
        <v>118</v>
      </c>
      <c r="B2956" s="72">
        <v>26364</v>
      </c>
      <c r="C2956" s="72">
        <v>11</v>
      </c>
      <c r="D2956" s="73">
        <v>41.723562433621602</v>
      </c>
      <c r="E2956" s="60"/>
      <c r="F2956" s="743"/>
    </row>
    <row r="2957" spans="1:6" ht="15" customHeight="1">
      <c r="A2957" s="71" t="s">
        <v>119</v>
      </c>
      <c r="B2957" s="72">
        <v>94120</v>
      </c>
      <c r="C2957" s="72">
        <v>32</v>
      </c>
      <c r="D2957" s="73">
        <v>33.99915002124947</v>
      </c>
      <c r="E2957" s="60"/>
      <c r="F2957" s="743"/>
    </row>
    <row r="2958" spans="1:6" ht="15" customHeight="1">
      <c r="A2958" s="71" t="s">
        <v>120</v>
      </c>
      <c r="B2958" s="72">
        <v>126147</v>
      </c>
      <c r="C2958" s="72">
        <v>78</v>
      </c>
      <c r="D2958" s="73">
        <v>61.832623843611024</v>
      </c>
      <c r="E2958" s="60"/>
      <c r="F2958" s="743"/>
    </row>
    <row r="2959" spans="1:6" ht="15" customHeight="1">
      <c r="A2959" s="71" t="s">
        <v>121</v>
      </c>
      <c r="B2959" s="72">
        <v>169205</v>
      </c>
      <c r="C2959" s="72">
        <v>79</v>
      </c>
      <c r="D2959" s="73">
        <v>46.688927632162169</v>
      </c>
      <c r="E2959" s="60"/>
      <c r="F2959" s="743"/>
    </row>
    <row r="2960" spans="1:6" ht="15" customHeight="1">
      <c r="A2960" s="71" t="s">
        <v>122</v>
      </c>
      <c r="B2960" s="72">
        <v>40133</v>
      </c>
      <c r="C2960" s="72">
        <v>37</v>
      </c>
      <c r="D2960" s="73">
        <v>92.193456756285343</v>
      </c>
      <c r="E2960" s="60"/>
      <c r="F2960" s="743"/>
    </row>
    <row r="2961" spans="1:6" ht="15" customHeight="1">
      <c r="A2961" s="71" t="s">
        <v>123</v>
      </c>
      <c r="B2961" s="72">
        <v>25430</v>
      </c>
      <c r="C2961" s="72">
        <v>15</v>
      </c>
      <c r="D2961" s="73">
        <v>58.985450255603617</v>
      </c>
      <c r="E2961" s="60"/>
      <c r="F2961" s="743"/>
    </row>
    <row r="2962" spans="1:6" ht="15" customHeight="1">
      <c r="A2962" s="71" t="s">
        <v>124</v>
      </c>
      <c r="B2962" s="72">
        <v>68197</v>
      </c>
      <c r="C2962" s="72">
        <v>32</v>
      </c>
      <c r="D2962" s="73">
        <v>46.922885170901949</v>
      </c>
      <c r="E2962" s="60"/>
      <c r="F2962" s="743"/>
    </row>
    <row r="2963" spans="1:6" ht="15" customHeight="1">
      <c r="A2963" s="71" t="s">
        <v>125</v>
      </c>
      <c r="B2963" s="72">
        <v>70017</v>
      </c>
      <c r="C2963" s="72">
        <v>25</v>
      </c>
      <c r="D2963" s="73">
        <v>35.705614350800516</v>
      </c>
      <c r="E2963" s="60"/>
      <c r="F2963" s="743"/>
    </row>
    <row r="2964" spans="1:6" ht="15" customHeight="1">
      <c r="A2964" s="71" t="s">
        <v>126</v>
      </c>
      <c r="B2964" s="72">
        <v>59026</v>
      </c>
      <c r="C2964" s="72">
        <v>16</v>
      </c>
      <c r="D2964" s="73">
        <v>27.106698742926845</v>
      </c>
      <c r="E2964" s="60"/>
      <c r="F2964" s="743"/>
    </row>
    <row r="2965" spans="1:6" ht="15" customHeight="1">
      <c r="A2965" s="71" t="s">
        <v>127</v>
      </c>
      <c r="B2965" s="72">
        <v>51383</v>
      </c>
      <c r="C2965" s="72">
        <v>26</v>
      </c>
      <c r="D2965" s="73">
        <v>50.600393126131209</v>
      </c>
      <c r="E2965" s="60"/>
      <c r="F2965" s="743"/>
    </row>
    <row r="2966" spans="1:6" ht="15" customHeight="1">
      <c r="A2966" s="71" t="s">
        <v>128</v>
      </c>
      <c r="B2966" s="72">
        <v>71203</v>
      </c>
      <c r="C2966" s="72">
        <v>39</v>
      </c>
      <c r="D2966" s="73">
        <v>54.772973048888382</v>
      </c>
      <c r="E2966" s="60"/>
      <c r="F2966" s="743"/>
    </row>
    <row r="2967" spans="1:6" ht="15" customHeight="1">
      <c r="A2967" s="71" t="s">
        <v>129</v>
      </c>
      <c r="B2967" s="72">
        <v>29297</v>
      </c>
      <c r="C2967" s="72">
        <v>12</v>
      </c>
      <c r="D2967" s="73">
        <v>40.959825238078984</v>
      </c>
      <c r="E2967" s="60"/>
      <c r="F2967" s="743"/>
    </row>
    <row r="2968" spans="1:6" ht="15" customHeight="1">
      <c r="A2968" s="71" t="s">
        <v>130</v>
      </c>
      <c r="B2968" s="72">
        <v>200044</v>
      </c>
      <c r="C2968" s="72">
        <v>97</v>
      </c>
      <c r="D2968" s="73">
        <v>48.489332346883685</v>
      </c>
      <c r="E2968" s="60"/>
      <c r="F2968" s="743"/>
    </row>
    <row r="2969" spans="1:6" ht="15" customHeight="1">
      <c r="A2969" s="71" t="s">
        <v>131</v>
      </c>
      <c r="B2969" s="72">
        <v>39975</v>
      </c>
      <c r="C2969" s="72">
        <v>28</v>
      </c>
      <c r="D2969" s="73">
        <v>70.043777360850527</v>
      </c>
      <c r="E2969" s="60"/>
      <c r="F2969" s="743"/>
    </row>
    <row r="2970" spans="1:6" ht="15" customHeight="1">
      <c r="A2970" s="71" t="s">
        <v>132</v>
      </c>
      <c r="B2970" s="72">
        <v>38468</v>
      </c>
      <c r="C2970" s="72">
        <v>16</v>
      </c>
      <c r="D2970" s="73">
        <v>41.593012373921184</v>
      </c>
      <c r="E2970" s="60"/>
      <c r="F2970" s="743"/>
    </row>
    <row r="2971" spans="1:6" ht="15" customHeight="1">
      <c r="A2971" s="71" t="s">
        <v>152</v>
      </c>
      <c r="B2971" s="72">
        <v>5649</v>
      </c>
      <c r="C2971" s="72">
        <v>0</v>
      </c>
      <c r="D2971" s="73">
        <v>0</v>
      </c>
      <c r="E2971" s="60"/>
    </row>
    <row r="2972" spans="1:6" ht="15" customHeight="1">
      <c r="A2972" s="71"/>
      <c r="B2972" s="72"/>
      <c r="C2972" s="72"/>
      <c r="D2972" s="73"/>
      <c r="E2972" s="60"/>
    </row>
    <row r="2973" spans="1:6" ht="15" customHeight="1">
      <c r="A2973" s="61" t="s">
        <v>99</v>
      </c>
      <c r="B2973" s="72"/>
      <c r="C2973" s="72"/>
      <c r="D2973" s="73"/>
      <c r="E2973" s="60"/>
    </row>
    <row r="2974" spans="1:6" ht="13.5" customHeight="1">
      <c r="A2974" s="40" t="s">
        <v>56</v>
      </c>
      <c r="B2974" s="41"/>
      <c r="C2974" s="41"/>
      <c r="D2974" s="42" t="s">
        <v>28</v>
      </c>
    </row>
    <row r="2975" spans="1:6" ht="12.75" customHeight="1">
      <c r="A2975" s="40" t="s">
        <v>58</v>
      </c>
      <c r="B2975" s="41"/>
      <c r="C2975" s="41"/>
      <c r="D2975" s="44"/>
    </row>
    <row r="2976" spans="1:6" ht="12.75" customHeight="1">
      <c r="A2976" s="40" t="s">
        <v>59</v>
      </c>
      <c r="B2976" s="41"/>
      <c r="C2976" s="41"/>
      <c r="D2976" s="44"/>
    </row>
    <row r="2977" spans="1:6" ht="12.75" customHeight="1">
      <c r="A2977" s="40" t="s">
        <v>678</v>
      </c>
      <c r="B2977" s="41"/>
      <c r="C2977" s="41"/>
      <c r="D2977" s="44"/>
    </row>
    <row r="2978" spans="1:6" ht="3" customHeight="1">
      <c r="A2978" s="45"/>
      <c r="B2978" s="45"/>
      <c r="C2978" s="45"/>
      <c r="D2978" s="46"/>
    </row>
    <row r="2979" spans="1:6" ht="3" customHeight="1">
      <c r="A2979" s="47"/>
      <c r="B2979" s="48"/>
      <c r="C2979" s="48"/>
      <c r="D2979" s="49"/>
    </row>
    <row r="2980" spans="1:6" ht="15" customHeight="1">
      <c r="A2980" s="1001" t="s">
        <v>696</v>
      </c>
      <c r="B2980" s="50" t="s">
        <v>61</v>
      </c>
      <c r="C2980" s="50" t="s">
        <v>62</v>
      </c>
      <c r="D2980" s="51" t="s">
        <v>63</v>
      </c>
    </row>
    <row r="2981" spans="1:6" ht="15" customHeight="1">
      <c r="A2981" s="1002"/>
      <c r="B2981" s="50" t="s">
        <v>64</v>
      </c>
      <c r="C2981" s="50" t="s">
        <v>65</v>
      </c>
      <c r="D2981" s="945" t="s">
        <v>861</v>
      </c>
    </row>
    <row r="2982" spans="1:6" ht="15" customHeight="1">
      <c r="A2982" s="1002"/>
      <c r="B2982" s="50"/>
      <c r="C2982" s="876" t="s">
        <v>803</v>
      </c>
      <c r="D2982" s="945" t="s">
        <v>862</v>
      </c>
    </row>
    <row r="2983" spans="1:6" ht="3" customHeight="1">
      <c r="A2983" s="52"/>
      <c r="B2983" s="52"/>
      <c r="C2983" s="52"/>
      <c r="D2983" s="53"/>
    </row>
    <row r="2984" spans="1:6" ht="3" customHeight="1">
      <c r="A2984" s="54"/>
      <c r="B2984" s="55"/>
      <c r="C2984" s="55"/>
      <c r="D2984" s="56"/>
    </row>
    <row r="2985" spans="1:6" ht="15" customHeight="1">
      <c r="A2985" s="69" t="s">
        <v>42</v>
      </c>
      <c r="B2985" s="78"/>
      <c r="C2985" s="78"/>
      <c r="D2985" s="79"/>
      <c r="E2985" s="60"/>
    </row>
    <row r="2986" spans="1:6" ht="15" customHeight="1">
      <c r="A2986" s="69"/>
      <c r="B2986" s="78"/>
      <c r="C2986" s="78"/>
      <c r="D2986" s="79"/>
      <c r="E2986" s="60"/>
    </row>
    <row r="2987" spans="1:6" ht="15" customHeight="1">
      <c r="A2987" s="70" t="s">
        <v>151</v>
      </c>
      <c r="B2987" s="58">
        <v>2767610</v>
      </c>
      <c r="C2987" s="58">
        <v>1269</v>
      </c>
      <c r="D2987" s="62">
        <v>45.851836060716643</v>
      </c>
      <c r="E2987" s="60"/>
      <c r="F2987" s="743"/>
    </row>
    <row r="2988" spans="1:6" ht="15" customHeight="1">
      <c r="A2988" s="71" t="s">
        <v>101</v>
      </c>
      <c r="B2988" s="72">
        <v>27695</v>
      </c>
      <c r="C2988" s="72">
        <v>11</v>
      </c>
      <c r="D2988" s="73">
        <v>39.71836071493049</v>
      </c>
      <c r="E2988" s="60"/>
      <c r="F2988" s="743"/>
    </row>
    <row r="2989" spans="1:6" ht="15" customHeight="1">
      <c r="A2989" s="71" t="s">
        <v>102</v>
      </c>
      <c r="B2989" s="72">
        <v>57823</v>
      </c>
      <c r="C2989" s="72">
        <v>18</v>
      </c>
      <c r="D2989" s="73">
        <v>31.12948134825243</v>
      </c>
      <c r="E2989" s="60"/>
      <c r="F2989" s="743"/>
    </row>
    <row r="2990" spans="1:6" ht="15" customHeight="1">
      <c r="A2990" s="71" t="s">
        <v>103</v>
      </c>
      <c r="B2990" s="72">
        <v>11734</v>
      </c>
      <c r="C2990" s="72">
        <v>2</v>
      </c>
      <c r="D2990" s="73">
        <v>17.044486108743822</v>
      </c>
      <c r="E2990" s="60"/>
      <c r="F2990" s="743"/>
    </row>
    <row r="2991" spans="1:6" ht="15" customHeight="1">
      <c r="A2991" s="71" t="s">
        <v>104</v>
      </c>
      <c r="B2991" s="72">
        <v>17343</v>
      </c>
      <c r="C2991" s="72">
        <v>3</v>
      </c>
      <c r="D2991" s="73">
        <v>17.298045320878742</v>
      </c>
      <c r="E2991" s="60"/>
      <c r="F2991" s="743"/>
    </row>
    <row r="2992" spans="1:6" ht="15" customHeight="1">
      <c r="A2992" s="71" t="s">
        <v>105</v>
      </c>
      <c r="B2992" s="72">
        <v>58743</v>
      </c>
      <c r="C2992" s="72">
        <v>18</v>
      </c>
      <c r="D2992" s="73">
        <v>30.641948827945455</v>
      </c>
      <c r="E2992" s="60"/>
      <c r="F2992" s="743"/>
    </row>
    <row r="2993" spans="1:6" ht="15" customHeight="1">
      <c r="A2993" s="71" t="s">
        <v>106</v>
      </c>
      <c r="B2993" s="72">
        <v>12414</v>
      </c>
      <c r="C2993" s="72">
        <v>1</v>
      </c>
      <c r="D2993" s="73">
        <v>8.0554212985339131</v>
      </c>
      <c r="E2993" s="60"/>
      <c r="F2993" s="743"/>
    </row>
    <row r="2994" spans="1:6" ht="15" customHeight="1">
      <c r="A2994" s="71" t="s">
        <v>107</v>
      </c>
      <c r="B2994" s="72">
        <v>160290</v>
      </c>
      <c r="C2994" s="72">
        <v>82</v>
      </c>
      <c r="D2994" s="73">
        <v>51.157277434649693</v>
      </c>
      <c r="E2994" s="60"/>
      <c r="F2994" s="743"/>
    </row>
    <row r="2995" spans="1:6" ht="15" customHeight="1">
      <c r="A2995" s="71" t="s">
        <v>108</v>
      </c>
      <c r="B2995" s="72">
        <v>94516</v>
      </c>
      <c r="C2995" s="72">
        <v>41</v>
      </c>
      <c r="D2995" s="73">
        <v>43.378898810783362</v>
      </c>
      <c r="E2995" s="60"/>
      <c r="F2995" s="743"/>
    </row>
    <row r="2996" spans="1:6" ht="15" customHeight="1">
      <c r="A2996" s="71" t="s">
        <v>109</v>
      </c>
      <c r="B2996" s="72">
        <v>175239</v>
      </c>
      <c r="C2996" s="72">
        <v>174</v>
      </c>
      <c r="D2996" s="73">
        <v>99.292965606971052</v>
      </c>
      <c r="E2996" s="60"/>
      <c r="F2996" s="743"/>
    </row>
    <row r="2997" spans="1:6" ht="15" customHeight="1">
      <c r="A2997" s="71" t="s">
        <v>110</v>
      </c>
      <c r="B2997" s="72">
        <v>43654</v>
      </c>
      <c r="C2997" s="72">
        <v>12</v>
      </c>
      <c r="D2997" s="73">
        <v>27.488889906995919</v>
      </c>
      <c r="E2997" s="60"/>
      <c r="F2997" s="743"/>
    </row>
    <row r="2998" spans="1:6" ht="15" customHeight="1">
      <c r="A2998" s="71" t="s">
        <v>111</v>
      </c>
      <c r="B2998" s="72">
        <v>135671</v>
      </c>
      <c r="C2998" s="72">
        <v>40</v>
      </c>
      <c r="D2998" s="73">
        <v>29.483087763781501</v>
      </c>
      <c r="E2998" s="60"/>
      <c r="F2998" s="743"/>
    </row>
    <row r="2999" spans="1:6" ht="15" customHeight="1">
      <c r="A2999" s="71" t="s">
        <v>112</v>
      </c>
      <c r="B2999" s="72">
        <v>132840</v>
      </c>
      <c r="C2999" s="72">
        <v>79</v>
      </c>
      <c r="D2999" s="73">
        <v>59.470039144835894</v>
      </c>
      <c r="E2999" s="60"/>
      <c r="F2999" s="743"/>
    </row>
    <row r="3000" spans="1:6" ht="15" customHeight="1">
      <c r="A3000" s="71" t="s">
        <v>113</v>
      </c>
      <c r="B3000" s="72">
        <v>67605</v>
      </c>
      <c r="C3000" s="72">
        <v>21</v>
      </c>
      <c r="D3000" s="73">
        <v>31.062791213667627</v>
      </c>
      <c r="E3000" s="60"/>
      <c r="F3000" s="743"/>
    </row>
    <row r="3001" spans="1:6" ht="15" customHeight="1">
      <c r="A3001" s="71" t="s">
        <v>114</v>
      </c>
      <c r="B3001" s="72">
        <v>164487</v>
      </c>
      <c r="C3001" s="72">
        <v>53</v>
      </c>
      <c r="D3001" s="73">
        <v>32.221391356155806</v>
      </c>
      <c r="E3001" s="60"/>
      <c r="F3001" s="743"/>
    </row>
    <row r="3002" spans="1:6" ht="15" customHeight="1">
      <c r="A3002" s="71" t="s">
        <v>115</v>
      </c>
      <c r="B3002" s="72">
        <v>342032</v>
      </c>
      <c r="C3002" s="72">
        <v>177</v>
      </c>
      <c r="D3002" s="73">
        <v>51.749543902324923</v>
      </c>
      <c r="E3002" s="60"/>
      <c r="F3002" s="743"/>
    </row>
    <row r="3003" spans="1:6" ht="15" customHeight="1">
      <c r="A3003" s="71" t="s">
        <v>116</v>
      </c>
      <c r="B3003" s="72">
        <v>124115</v>
      </c>
      <c r="C3003" s="72">
        <v>43</v>
      </c>
      <c r="D3003" s="73">
        <v>34.645288643596665</v>
      </c>
      <c r="E3003" s="60"/>
      <c r="F3003" s="743"/>
    </row>
    <row r="3004" spans="1:6" ht="15" customHeight="1">
      <c r="A3004" s="71" t="s">
        <v>117</v>
      </c>
      <c r="B3004" s="72">
        <v>39331</v>
      </c>
      <c r="C3004" s="72">
        <v>20</v>
      </c>
      <c r="D3004" s="73">
        <v>50.850474180671732</v>
      </c>
      <c r="E3004" s="60"/>
      <c r="F3004" s="743"/>
    </row>
    <row r="3005" spans="1:6" ht="15" customHeight="1">
      <c r="A3005" s="71" t="s">
        <v>118</v>
      </c>
      <c r="B3005" s="72">
        <v>24186</v>
      </c>
      <c r="C3005" s="72">
        <v>11</v>
      </c>
      <c r="D3005" s="73">
        <v>45.480856693955182</v>
      </c>
      <c r="E3005" s="60"/>
      <c r="F3005" s="743"/>
    </row>
    <row r="3006" spans="1:6" ht="15" customHeight="1">
      <c r="A3006" s="71" t="s">
        <v>119</v>
      </c>
      <c r="B3006" s="72">
        <v>91712</v>
      </c>
      <c r="C3006" s="72">
        <v>23</v>
      </c>
      <c r="D3006" s="73">
        <v>25.078506629448711</v>
      </c>
      <c r="E3006" s="60"/>
      <c r="F3006" s="743"/>
    </row>
    <row r="3007" spans="1:6" ht="15" customHeight="1">
      <c r="A3007" s="71" t="s">
        <v>120</v>
      </c>
      <c r="B3007" s="72">
        <v>137768</v>
      </c>
      <c r="C3007" s="72">
        <v>60</v>
      </c>
      <c r="D3007" s="73">
        <v>43.551477846814933</v>
      </c>
      <c r="E3007" s="60"/>
      <c r="F3007" s="743"/>
    </row>
    <row r="3008" spans="1:6" ht="15" customHeight="1">
      <c r="A3008" s="71" t="s">
        <v>121</v>
      </c>
      <c r="B3008" s="72">
        <v>162964</v>
      </c>
      <c r="C3008" s="72">
        <v>100</v>
      </c>
      <c r="D3008" s="73">
        <v>61.36324587025355</v>
      </c>
      <c r="E3008" s="60"/>
      <c r="F3008" s="743"/>
    </row>
    <row r="3009" spans="1:6" ht="15" customHeight="1">
      <c r="A3009" s="71" t="s">
        <v>122</v>
      </c>
      <c r="B3009" s="72">
        <v>37877</v>
      </c>
      <c r="C3009" s="72">
        <v>22</v>
      </c>
      <c r="D3009" s="73">
        <v>58.082741505399056</v>
      </c>
      <c r="E3009" s="60"/>
      <c r="F3009" s="743"/>
    </row>
    <row r="3010" spans="1:6" ht="15" customHeight="1">
      <c r="A3010" s="71" t="s">
        <v>123</v>
      </c>
      <c r="B3010" s="72">
        <v>22856</v>
      </c>
      <c r="C3010" s="72">
        <v>10</v>
      </c>
      <c r="D3010" s="73">
        <v>43.752187609380464</v>
      </c>
      <c r="E3010" s="60"/>
      <c r="F3010" s="743"/>
    </row>
    <row r="3011" spans="1:6" ht="15" customHeight="1">
      <c r="A3011" s="71" t="s">
        <v>124</v>
      </c>
      <c r="B3011" s="72">
        <v>61190</v>
      </c>
      <c r="C3011" s="72">
        <v>43</v>
      </c>
      <c r="D3011" s="73">
        <v>70.272920411832004</v>
      </c>
      <c r="E3011" s="60"/>
      <c r="F3011" s="743"/>
    </row>
    <row r="3012" spans="1:6" ht="15" customHeight="1">
      <c r="A3012" s="71" t="s">
        <v>125</v>
      </c>
      <c r="B3012" s="72">
        <v>66089</v>
      </c>
      <c r="C3012" s="72">
        <v>13</v>
      </c>
      <c r="D3012" s="73">
        <v>19.670444400732347</v>
      </c>
      <c r="E3012" s="60"/>
      <c r="F3012" s="743"/>
    </row>
    <row r="3013" spans="1:6" ht="15" customHeight="1">
      <c r="A3013" s="71" t="s">
        <v>126</v>
      </c>
      <c r="B3013" s="72">
        <v>57404</v>
      </c>
      <c r="C3013" s="72">
        <v>21</v>
      </c>
      <c r="D3013" s="73">
        <v>36.582816528464917</v>
      </c>
      <c r="E3013" s="60"/>
      <c r="F3013" s="743"/>
    </row>
    <row r="3014" spans="1:6" ht="15" customHeight="1">
      <c r="A3014" s="71" t="s">
        <v>127</v>
      </c>
      <c r="B3014" s="72">
        <v>52060</v>
      </c>
      <c r="C3014" s="72">
        <v>12</v>
      </c>
      <c r="D3014" s="73">
        <v>23.050326546292741</v>
      </c>
      <c r="E3014" s="60"/>
      <c r="F3014" s="743"/>
    </row>
    <row r="3015" spans="1:6" ht="15" customHeight="1">
      <c r="A3015" s="71" t="s">
        <v>128</v>
      </c>
      <c r="B3015" s="72">
        <v>69009</v>
      </c>
      <c r="C3015" s="72">
        <v>30</v>
      </c>
      <c r="D3015" s="73">
        <v>43.47259053166978</v>
      </c>
      <c r="E3015" s="60"/>
      <c r="F3015" s="743"/>
    </row>
    <row r="3016" spans="1:6" ht="15" customHeight="1">
      <c r="A3016" s="71" t="s">
        <v>129</v>
      </c>
      <c r="B3016" s="72">
        <v>28909</v>
      </c>
      <c r="C3016" s="72">
        <v>13</v>
      </c>
      <c r="D3016" s="73">
        <v>44.968694870109658</v>
      </c>
      <c r="E3016" s="60"/>
      <c r="F3016" s="743"/>
    </row>
    <row r="3017" spans="1:6" ht="15" customHeight="1">
      <c r="A3017" s="71" t="s">
        <v>130</v>
      </c>
      <c r="B3017" s="72">
        <v>208805</v>
      </c>
      <c r="C3017" s="72">
        <v>79</v>
      </c>
      <c r="D3017" s="73">
        <v>37.834343047340823</v>
      </c>
      <c r="E3017" s="60"/>
      <c r="F3017" s="743"/>
    </row>
    <row r="3018" spans="1:6" ht="15" customHeight="1">
      <c r="A3018" s="71" t="s">
        <v>131</v>
      </c>
      <c r="B3018" s="72">
        <v>38666</v>
      </c>
      <c r="C3018" s="72">
        <v>22</v>
      </c>
      <c r="D3018" s="73">
        <v>56.897532716081308</v>
      </c>
      <c r="E3018" s="60"/>
      <c r="F3018" s="743"/>
    </row>
    <row r="3019" spans="1:6" ht="15" customHeight="1">
      <c r="A3019" s="71" t="s">
        <v>132</v>
      </c>
      <c r="B3019" s="72">
        <v>37138</v>
      </c>
      <c r="C3019" s="72">
        <v>15</v>
      </c>
      <c r="D3019" s="73">
        <v>40.389897140395277</v>
      </c>
      <c r="E3019" s="60"/>
      <c r="F3019" s="743"/>
    </row>
    <row r="3020" spans="1:6" ht="15" customHeight="1">
      <c r="A3020" s="71" t="s">
        <v>152</v>
      </c>
      <c r="B3020" s="72">
        <v>5445</v>
      </c>
      <c r="C3020" s="72">
        <v>0</v>
      </c>
      <c r="D3020" s="73">
        <v>0</v>
      </c>
      <c r="E3020" s="60"/>
      <c r="F3020" s="743"/>
    </row>
    <row r="3021" spans="1:6" ht="15" customHeight="1">
      <c r="A3021" s="71"/>
      <c r="B3021" s="72"/>
      <c r="C3021" s="72"/>
      <c r="D3021" s="73"/>
      <c r="E3021" s="60"/>
    </row>
    <row r="3022" spans="1:6" ht="15" customHeight="1">
      <c r="A3022" s="61" t="s">
        <v>99</v>
      </c>
      <c r="B3022" s="72"/>
      <c r="C3022" s="72"/>
      <c r="D3022" s="73"/>
      <c r="E3022" s="60"/>
    </row>
    <row r="3023" spans="1:6" ht="13.5" customHeight="1">
      <c r="A3023" s="40" t="s">
        <v>56</v>
      </c>
      <c r="B3023" s="41"/>
      <c r="C3023" s="41"/>
      <c r="D3023" s="42" t="s">
        <v>28</v>
      </c>
    </row>
    <row r="3024" spans="1:6" ht="12.75" customHeight="1">
      <c r="A3024" s="40" t="s">
        <v>58</v>
      </c>
      <c r="B3024" s="41"/>
      <c r="C3024" s="41"/>
      <c r="D3024" s="44"/>
    </row>
    <row r="3025" spans="1:8" ht="12.75" customHeight="1">
      <c r="A3025" s="40" t="s">
        <v>59</v>
      </c>
      <c r="B3025" s="41"/>
      <c r="C3025" s="41"/>
      <c r="D3025" s="44"/>
    </row>
    <row r="3026" spans="1:8" ht="12.75" customHeight="1">
      <c r="A3026" s="40" t="s">
        <v>678</v>
      </c>
      <c r="B3026" s="41"/>
      <c r="C3026" s="41"/>
      <c r="D3026" s="44"/>
    </row>
    <row r="3027" spans="1:8" ht="3" customHeight="1">
      <c r="A3027" s="45"/>
      <c r="B3027" s="45"/>
      <c r="C3027" s="45"/>
      <c r="D3027" s="46"/>
    </row>
    <row r="3028" spans="1:8" ht="3" customHeight="1">
      <c r="A3028" s="47"/>
      <c r="B3028" s="48"/>
      <c r="C3028" s="48"/>
      <c r="D3028" s="49"/>
    </row>
    <row r="3029" spans="1:8" ht="15" customHeight="1">
      <c r="A3029" s="1001" t="s">
        <v>696</v>
      </c>
      <c r="B3029" s="50" t="s">
        <v>61</v>
      </c>
      <c r="C3029" s="50" t="s">
        <v>62</v>
      </c>
      <c r="D3029" s="51" t="s">
        <v>63</v>
      </c>
    </row>
    <row r="3030" spans="1:8" ht="15" customHeight="1">
      <c r="A3030" s="1002"/>
      <c r="B3030" s="50" t="s">
        <v>64</v>
      </c>
      <c r="C3030" s="50" t="s">
        <v>65</v>
      </c>
      <c r="D3030" s="945" t="s">
        <v>861</v>
      </c>
    </row>
    <row r="3031" spans="1:8" ht="15" customHeight="1">
      <c r="A3031" s="1002"/>
      <c r="B3031" s="50"/>
      <c r="C3031" s="876" t="s">
        <v>803</v>
      </c>
      <c r="D3031" s="945" t="s">
        <v>862</v>
      </c>
    </row>
    <row r="3032" spans="1:8" ht="3" customHeight="1">
      <c r="A3032" s="52"/>
      <c r="B3032" s="52"/>
      <c r="C3032" s="52"/>
      <c r="D3032" s="53"/>
    </row>
    <row r="3033" spans="1:8" ht="3" customHeight="1">
      <c r="A3033" s="54"/>
      <c r="B3033" s="55"/>
      <c r="C3033" s="55"/>
      <c r="D3033" s="56"/>
    </row>
    <row r="3034" spans="1:8" ht="15" customHeight="1">
      <c r="A3034" s="69" t="s">
        <v>43</v>
      </c>
      <c r="B3034" s="78"/>
      <c r="C3034" s="78"/>
      <c r="D3034" s="79"/>
      <c r="E3034" s="60"/>
    </row>
    <row r="3035" spans="1:8" ht="15" customHeight="1">
      <c r="A3035" s="69"/>
      <c r="B3035" s="78"/>
      <c r="C3035" s="78"/>
      <c r="D3035" s="79"/>
      <c r="E3035" s="60"/>
    </row>
    <row r="3036" spans="1:8" ht="15" customHeight="1">
      <c r="A3036" s="70" t="s">
        <v>151</v>
      </c>
      <c r="B3036" s="58">
        <v>2699084</v>
      </c>
      <c r="C3036" s="58">
        <v>1325</v>
      </c>
      <c r="D3036" s="62">
        <v>49.090728558281256</v>
      </c>
      <c r="E3036" s="60"/>
      <c r="F3036" s="743"/>
      <c r="G3036" s="791"/>
      <c r="H3036" s="791"/>
    </row>
    <row r="3037" spans="1:8" ht="15" customHeight="1">
      <c r="A3037" s="71" t="s">
        <v>101</v>
      </c>
      <c r="B3037" s="72">
        <v>27524</v>
      </c>
      <c r="C3037" s="72">
        <v>7</v>
      </c>
      <c r="D3037" s="73">
        <v>25.4323499491353</v>
      </c>
      <c r="E3037" s="60"/>
      <c r="F3037" s="743"/>
      <c r="G3037" s="791"/>
      <c r="H3037" s="791"/>
    </row>
    <row r="3038" spans="1:8" ht="15" customHeight="1">
      <c r="A3038" s="71" t="s">
        <v>102</v>
      </c>
      <c r="B3038" s="72">
        <v>58347</v>
      </c>
      <c r="C3038" s="72">
        <v>16</v>
      </c>
      <c r="D3038" s="73">
        <v>27.422146811318495</v>
      </c>
      <c r="E3038" s="60"/>
      <c r="F3038" s="743"/>
      <c r="G3038" s="791"/>
      <c r="H3038" s="791"/>
    </row>
    <row r="3039" spans="1:8" ht="15" customHeight="1">
      <c r="A3039" s="71" t="s">
        <v>103</v>
      </c>
      <c r="B3039" s="72">
        <v>11714</v>
      </c>
      <c r="C3039" s="72">
        <v>6</v>
      </c>
      <c r="D3039" s="73">
        <v>51.220761481987374</v>
      </c>
      <c r="E3039" s="60"/>
      <c r="F3039" s="743"/>
      <c r="G3039" s="791"/>
      <c r="H3039" s="791"/>
    </row>
    <row r="3040" spans="1:8" ht="15" customHeight="1">
      <c r="A3040" s="71" t="s">
        <v>104</v>
      </c>
      <c r="B3040" s="72">
        <v>15138</v>
      </c>
      <c r="C3040" s="72">
        <v>11</v>
      </c>
      <c r="D3040" s="73">
        <v>72.664817016778969</v>
      </c>
      <c r="E3040" s="60"/>
      <c r="F3040" s="743"/>
      <c r="G3040" s="791"/>
      <c r="H3040" s="791"/>
    </row>
    <row r="3041" spans="1:8" ht="15" customHeight="1">
      <c r="A3041" s="71" t="s">
        <v>105</v>
      </c>
      <c r="B3041" s="72">
        <v>60052</v>
      </c>
      <c r="C3041" s="72">
        <v>22</v>
      </c>
      <c r="D3041" s="73">
        <v>36.634916405781659</v>
      </c>
      <c r="E3041" s="60"/>
      <c r="F3041" s="743"/>
      <c r="G3041" s="791"/>
      <c r="H3041" s="791"/>
    </row>
    <row r="3042" spans="1:8" ht="15" customHeight="1">
      <c r="A3042" s="71" t="s">
        <v>106</v>
      </c>
      <c r="B3042" s="72">
        <v>13012</v>
      </c>
      <c r="C3042" s="72">
        <v>2</v>
      </c>
      <c r="D3042" s="73">
        <v>15.37042729787888</v>
      </c>
      <c r="E3042" s="60"/>
      <c r="F3042" s="743"/>
      <c r="G3042" s="791"/>
      <c r="H3042" s="791"/>
    </row>
    <row r="3043" spans="1:8" ht="15" customHeight="1">
      <c r="A3043" s="71" t="s">
        <v>107</v>
      </c>
      <c r="B3043" s="72">
        <v>187312</v>
      </c>
      <c r="C3043" s="72">
        <v>92</v>
      </c>
      <c r="D3043" s="73">
        <v>49.115913555992137</v>
      </c>
      <c r="E3043" s="60"/>
      <c r="F3043" s="743"/>
      <c r="G3043" s="791"/>
      <c r="H3043" s="791"/>
    </row>
    <row r="3044" spans="1:8" ht="15" customHeight="1">
      <c r="A3044" s="71" t="s">
        <v>108</v>
      </c>
      <c r="B3044" s="72">
        <v>84086</v>
      </c>
      <c r="C3044" s="72">
        <v>50</v>
      </c>
      <c r="D3044" s="73">
        <v>59.462930808933706</v>
      </c>
      <c r="E3044" s="60"/>
      <c r="F3044" s="743"/>
      <c r="G3044" s="791"/>
      <c r="H3044" s="791"/>
    </row>
    <row r="3045" spans="1:8" ht="15" customHeight="1">
      <c r="A3045" s="71" t="s">
        <v>109</v>
      </c>
      <c r="B3045" s="72">
        <v>170405</v>
      </c>
      <c r="C3045" s="72">
        <v>138</v>
      </c>
      <c r="D3045" s="73">
        <v>80.983539215398608</v>
      </c>
      <c r="E3045" s="60"/>
      <c r="F3045" s="743"/>
      <c r="G3045" s="791"/>
      <c r="H3045" s="791"/>
    </row>
    <row r="3046" spans="1:8" ht="15" customHeight="1">
      <c r="A3046" s="71" t="s">
        <v>110</v>
      </c>
      <c r="B3046" s="72">
        <v>45135</v>
      </c>
      <c r="C3046" s="72">
        <v>15</v>
      </c>
      <c r="D3046" s="73">
        <v>33.233632436025253</v>
      </c>
      <c r="E3046" s="60"/>
      <c r="F3046" s="743"/>
      <c r="G3046" s="791"/>
      <c r="H3046" s="791"/>
    </row>
    <row r="3047" spans="1:8" ht="15" customHeight="1">
      <c r="A3047" s="71" t="s">
        <v>111</v>
      </c>
      <c r="B3047" s="72">
        <v>123313</v>
      </c>
      <c r="C3047" s="72">
        <v>60</v>
      </c>
      <c r="D3047" s="73">
        <v>48.656670424042886</v>
      </c>
      <c r="E3047" s="60"/>
      <c r="F3047" s="743"/>
      <c r="G3047" s="791"/>
      <c r="H3047" s="791"/>
    </row>
    <row r="3048" spans="1:8" ht="15" customHeight="1">
      <c r="A3048" s="71" t="s">
        <v>112</v>
      </c>
      <c r="B3048" s="72">
        <v>103732</v>
      </c>
      <c r="C3048" s="72">
        <v>79</v>
      </c>
      <c r="D3048" s="73">
        <v>76.15779123124976</v>
      </c>
      <c r="E3048" s="60"/>
      <c r="F3048" s="743"/>
      <c r="G3048" s="791"/>
      <c r="H3048" s="791"/>
    </row>
    <row r="3049" spans="1:8" ht="15" customHeight="1">
      <c r="A3049" s="71" t="s">
        <v>113</v>
      </c>
      <c r="B3049" s="72">
        <v>65715</v>
      </c>
      <c r="C3049" s="72">
        <v>28</v>
      </c>
      <c r="D3049" s="73">
        <v>42.608232519211747</v>
      </c>
      <c r="E3049" s="60"/>
      <c r="F3049" s="743"/>
      <c r="G3049" s="791"/>
      <c r="H3049" s="791"/>
    </row>
    <row r="3050" spans="1:8" ht="15" customHeight="1">
      <c r="A3050" s="71" t="s">
        <v>114</v>
      </c>
      <c r="B3050" s="72">
        <v>160145</v>
      </c>
      <c r="C3050" s="72">
        <v>52</v>
      </c>
      <c r="D3050" s="73">
        <v>32.470573542726903</v>
      </c>
      <c r="E3050" s="60"/>
      <c r="F3050" s="743"/>
      <c r="G3050" s="791"/>
      <c r="H3050" s="791"/>
    </row>
    <row r="3051" spans="1:8" ht="15" customHeight="1">
      <c r="A3051" s="71" t="s">
        <v>115</v>
      </c>
      <c r="B3051" s="72">
        <v>334352</v>
      </c>
      <c r="C3051" s="72">
        <v>146</v>
      </c>
      <c r="D3051" s="73">
        <v>43.666555007895873</v>
      </c>
      <c r="E3051" s="60"/>
      <c r="F3051" s="743"/>
      <c r="G3051" s="791"/>
      <c r="H3051" s="791"/>
    </row>
    <row r="3052" spans="1:8" ht="15" customHeight="1">
      <c r="A3052" s="71" t="s">
        <v>116</v>
      </c>
      <c r="B3052" s="72">
        <v>114588</v>
      </c>
      <c r="C3052" s="72">
        <v>38</v>
      </c>
      <c r="D3052" s="73">
        <v>33.162285754180196</v>
      </c>
      <c r="E3052" s="60"/>
      <c r="F3052" s="743"/>
      <c r="G3052" s="791"/>
      <c r="H3052" s="791"/>
    </row>
    <row r="3053" spans="1:8" ht="15" customHeight="1">
      <c r="A3053" s="71" t="s">
        <v>117</v>
      </c>
      <c r="B3053" s="72">
        <v>38714</v>
      </c>
      <c r="C3053" s="72">
        <v>24</v>
      </c>
      <c r="D3053" s="73">
        <v>61.993077439685898</v>
      </c>
      <c r="E3053" s="60"/>
      <c r="F3053" s="743"/>
      <c r="G3053" s="791"/>
      <c r="H3053" s="791"/>
    </row>
    <row r="3054" spans="1:8" ht="15" customHeight="1">
      <c r="A3054" s="71" t="s">
        <v>118</v>
      </c>
      <c r="B3054" s="72">
        <v>23667</v>
      </c>
      <c r="C3054" s="72">
        <v>14</v>
      </c>
      <c r="D3054" s="73">
        <v>59.154096421177158</v>
      </c>
      <c r="E3054" s="60"/>
      <c r="F3054" s="743"/>
      <c r="G3054" s="791"/>
      <c r="H3054" s="791"/>
    </row>
    <row r="3055" spans="1:8" ht="15" customHeight="1">
      <c r="A3055" s="71" t="s">
        <v>119</v>
      </c>
      <c r="B3055" s="72">
        <v>91424</v>
      </c>
      <c r="C3055" s="72">
        <v>28</v>
      </c>
      <c r="D3055" s="73">
        <v>30.626531326566326</v>
      </c>
      <c r="E3055" s="60"/>
      <c r="F3055" s="743"/>
      <c r="G3055" s="791"/>
      <c r="H3055" s="791"/>
    </row>
    <row r="3056" spans="1:8" ht="15" customHeight="1">
      <c r="A3056" s="71" t="s">
        <v>120</v>
      </c>
      <c r="B3056" s="72">
        <v>120286</v>
      </c>
      <c r="C3056" s="72">
        <v>76</v>
      </c>
      <c r="D3056" s="73">
        <v>63.182747784447066</v>
      </c>
      <c r="E3056" s="60"/>
      <c r="F3056" s="743"/>
      <c r="G3056" s="791"/>
      <c r="H3056" s="791"/>
    </row>
    <row r="3057" spans="1:8" ht="15" customHeight="1">
      <c r="A3057" s="71" t="s">
        <v>121</v>
      </c>
      <c r="B3057" s="72">
        <v>172667</v>
      </c>
      <c r="C3057" s="72">
        <v>88</v>
      </c>
      <c r="D3057" s="73">
        <v>50.965152576925526</v>
      </c>
      <c r="E3057" s="60"/>
      <c r="F3057" s="743"/>
      <c r="G3057" s="791"/>
      <c r="H3057" s="791"/>
    </row>
    <row r="3058" spans="1:8" ht="15" customHeight="1">
      <c r="A3058" s="71" t="s">
        <v>122</v>
      </c>
      <c r="B3058" s="72">
        <v>36928</v>
      </c>
      <c r="C3058" s="72">
        <v>21</v>
      </c>
      <c r="D3058" s="73">
        <v>56.867417677642976</v>
      </c>
      <c r="E3058" s="60"/>
      <c r="F3058" s="743"/>
      <c r="G3058" s="791"/>
      <c r="H3058" s="791"/>
    </row>
    <row r="3059" spans="1:8" ht="15" customHeight="1">
      <c r="A3059" s="71" t="s">
        <v>123</v>
      </c>
      <c r="B3059" s="72">
        <v>24370</v>
      </c>
      <c r="C3059" s="72">
        <v>10</v>
      </c>
      <c r="D3059" s="73">
        <v>41.034058268362742</v>
      </c>
      <c r="E3059" s="60"/>
      <c r="F3059" s="743"/>
      <c r="G3059" s="791"/>
      <c r="H3059" s="791"/>
    </row>
    <row r="3060" spans="1:8" ht="15" customHeight="1">
      <c r="A3060" s="71" t="s">
        <v>124</v>
      </c>
      <c r="B3060" s="72">
        <v>60240</v>
      </c>
      <c r="C3060" s="72">
        <v>44</v>
      </c>
      <c r="D3060" s="73">
        <v>73.041168658698538</v>
      </c>
      <c r="E3060" s="60"/>
      <c r="F3060" s="743"/>
      <c r="G3060" s="791"/>
      <c r="H3060" s="791"/>
    </row>
    <row r="3061" spans="1:8" ht="15" customHeight="1">
      <c r="A3061" s="71" t="s">
        <v>125</v>
      </c>
      <c r="B3061" s="72">
        <v>68625</v>
      </c>
      <c r="C3061" s="72">
        <v>19</v>
      </c>
      <c r="D3061" s="73">
        <v>27.686703096539162</v>
      </c>
      <c r="E3061" s="60"/>
      <c r="F3061" s="743"/>
      <c r="G3061" s="791"/>
      <c r="H3061" s="791"/>
    </row>
    <row r="3062" spans="1:8" ht="15" customHeight="1">
      <c r="A3062" s="71" t="s">
        <v>126</v>
      </c>
      <c r="B3062" s="72">
        <v>57435</v>
      </c>
      <c r="C3062" s="72">
        <v>23</v>
      </c>
      <c r="D3062" s="73">
        <v>40.04526856446418</v>
      </c>
      <c r="E3062" s="60"/>
      <c r="F3062" s="743"/>
      <c r="G3062" s="791"/>
      <c r="H3062" s="791"/>
    </row>
    <row r="3063" spans="1:8" ht="15" customHeight="1">
      <c r="A3063" s="71" t="s">
        <v>127</v>
      </c>
      <c r="B3063" s="72">
        <v>52202</v>
      </c>
      <c r="C3063" s="72">
        <v>16</v>
      </c>
      <c r="D3063" s="73">
        <v>30.650166660281215</v>
      </c>
      <c r="E3063" s="60"/>
      <c r="F3063" s="743"/>
      <c r="G3063" s="791"/>
      <c r="H3063" s="791"/>
    </row>
    <row r="3064" spans="1:8" ht="15" customHeight="1">
      <c r="A3064" s="71" t="s">
        <v>128</v>
      </c>
      <c r="B3064" s="72">
        <v>70513</v>
      </c>
      <c r="C3064" s="72">
        <v>24</v>
      </c>
      <c r="D3064" s="73">
        <v>34.036276998567637</v>
      </c>
      <c r="E3064" s="60"/>
      <c r="F3064" s="743"/>
      <c r="G3064" s="791"/>
      <c r="H3064" s="791"/>
    </row>
    <row r="3065" spans="1:8" ht="15" customHeight="1">
      <c r="A3065" s="71" t="s">
        <v>129</v>
      </c>
      <c r="B3065" s="72">
        <v>28347</v>
      </c>
      <c r="C3065" s="72">
        <v>18</v>
      </c>
      <c r="D3065" s="73">
        <v>63.498782939993646</v>
      </c>
      <c r="E3065" s="60"/>
      <c r="F3065" s="743"/>
      <c r="G3065" s="791"/>
      <c r="H3065" s="791"/>
    </row>
    <row r="3066" spans="1:8" ht="15" customHeight="1">
      <c r="A3066" s="71" t="s">
        <v>130</v>
      </c>
      <c r="B3066" s="72">
        <v>195458</v>
      </c>
      <c r="C3066" s="72">
        <v>112</v>
      </c>
      <c r="D3066" s="73">
        <v>57.301312814006074</v>
      </c>
      <c r="E3066" s="60"/>
      <c r="F3066" s="743"/>
      <c r="G3066" s="791"/>
      <c r="H3066" s="791"/>
    </row>
    <row r="3067" spans="1:8" ht="15" customHeight="1">
      <c r="A3067" s="71" t="s">
        <v>131</v>
      </c>
      <c r="B3067" s="72">
        <v>38006</v>
      </c>
      <c r="C3067" s="72">
        <v>32</v>
      </c>
      <c r="D3067" s="73">
        <v>84.197232015997471</v>
      </c>
      <c r="E3067" s="60"/>
      <c r="F3067" s="743"/>
      <c r="G3067" s="791"/>
      <c r="H3067" s="791"/>
    </row>
    <row r="3068" spans="1:8" ht="15" customHeight="1">
      <c r="A3068" s="71" t="s">
        <v>132</v>
      </c>
      <c r="B3068" s="72">
        <v>36937</v>
      </c>
      <c r="C3068" s="72">
        <v>14</v>
      </c>
      <c r="D3068" s="73">
        <v>37.902374313019465</v>
      </c>
      <c r="E3068" s="60"/>
      <c r="F3068" s="743"/>
    </row>
    <row r="3069" spans="1:8" ht="15" customHeight="1">
      <c r="A3069" s="71" t="s">
        <v>152</v>
      </c>
      <c r="B3069" s="72">
        <v>8695</v>
      </c>
      <c r="C3069" s="72">
        <v>0</v>
      </c>
      <c r="D3069" s="73">
        <v>0</v>
      </c>
      <c r="E3069" s="60"/>
    </row>
    <row r="3070" spans="1:8" ht="15" customHeight="1">
      <c r="A3070" s="71"/>
      <c r="B3070" s="72"/>
      <c r="C3070" s="72"/>
      <c r="D3070" s="73"/>
      <c r="E3070" s="60"/>
    </row>
    <row r="3071" spans="1:8" ht="15" customHeight="1">
      <c r="A3071" s="61" t="s">
        <v>99</v>
      </c>
      <c r="B3071" s="72"/>
      <c r="C3071" s="72"/>
      <c r="D3071" s="73"/>
      <c r="E3071" s="60"/>
    </row>
    <row r="3072" spans="1:8" ht="13.5" customHeight="1">
      <c r="A3072" s="40" t="s">
        <v>56</v>
      </c>
      <c r="B3072" s="41"/>
      <c r="C3072" s="41"/>
      <c r="D3072" s="42" t="s">
        <v>28</v>
      </c>
    </row>
    <row r="3073" spans="1:6" ht="12.75" customHeight="1">
      <c r="A3073" s="40" t="s">
        <v>58</v>
      </c>
      <c r="B3073" s="41"/>
      <c r="C3073" s="41"/>
      <c r="D3073" s="44"/>
    </row>
    <row r="3074" spans="1:6" ht="12.75" customHeight="1">
      <c r="A3074" s="40" t="s">
        <v>59</v>
      </c>
      <c r="B3074" s="41"/>
      <c r="C3074" s="41"/>
      <c r="D3074" s="44"/>
    </row>
    <row r="3075" spans="1:6" ht="12.75" customHeight="1">
      <c r="A3075" s="40" t="s">
        <v>678</v>
      </c>
      <c r="B3075" s="41"/>
      <c r="C3075" s="41"/>
      <c r="D3075" s="44"/>
    </row>
    <row r="3076" spans="1:6" ht="3" customHeight="1">
      <c r="A3076" s="45"/>
      <c r="B3076" s="45"/>
      <c r="C3076" s="45"/>
      <c r="D3076" s="46"/>
    </row>
    <row r="3077" spans="1:6" ht="3" customHeight="1">
      <c r="A3077" s="47"/>
      <c r="B3077" s="48"/>
      <c r="C3077" s="48"/>
      <c r="D3077" s="49"/>
    </row>
    <row r="3078" spans="1:6" ht="15" customHeight="1">
      <c r="A3078" s="1001" t="s">
        <v>696</v>
      </c>
      <c r="B3078" s="50" t="s">
        <v>61</v>
      </c>
      <c r="C3078" s="50" t="s">
        <v>62</v>
      </c>
      <c r="D3078" s="51" t="s">
        <v>63</v>
      </c>
    </row>
    <row r="3079" spans="1:6" ht="15" customHeight="1">
      <c r="A3079" s="1002"/>
      <c r="B3079" s="50" t="s">
        <v>64</v>
      </c>
      <c r="C3079" s="50" t="s">
        <v>65</v>
      </c>
      <c r="D3079" s="945" t="s">
        <v>861</v>
      </c>
    </row>
    <row r="3080" spans="1:6" ht="15" customHeight="1">
      <c r="A3080" s="1002"/>
      <c r="B3080" s="50"/>
      <c r="C3080" s="876" t="s">
        <v>803</v>
      </c>
      <c r="D3080" s="945" t="s">
        <v>862</v>
      </c>
    </row>
    <row r="3081" spans="1:6" ht="3" customHeight="1">
      <c r="A3081" s="52"/>
      <c r="B3081" s="52"/>
      <c r="C3081" s="52"/>
      <c r="D3081" s="53"/>
    </row>
    <row r="3082" spans="1:6" ht="3" customHeight="1">
      <c r="A3082" s="54"/>
      <c r="B3082" s="55"/>
      <c r="C3082" s="55"/>
      <c r="D3082" s="56"/>
    </row>
    <row r="3083" spans="1:6" ht="15" customHeight="1">
      <c r="A3083" s="69" t="s">
        <v>44</v>
      </c>
      <c r="B3083" s="78"/>
      <c r="C3083" s="78"/>
      <c r="D3083" s="79"/>
      <c r="E3083" s="60"/>
    </row>
    <row r="3084" spans="1:6" ht="15" customHeight="1">
      <c r="A3084" s="69"/>
      <c r="B3084" s="78"/>
      <c r="C3084" s="78"/>
      <c r="D3084" s="79"/>
      <c r="E3084" s="60"/>
    </row>
    <row r="3085" spans="1:6" ht="15" customHeight="1">
      <c r="A3085" s="70" t="s">
        <v>151</v>
      </c>
      <c r="B3085" s="58">
        <v>2655894</v>
      </c>
      <c r="C3085" s="58">
        <v>1333</v>
      </c>
      <c r="D3085" s="62">
        <v>50.190256087027571</v>
      </c>
      <c r="E3085" s="60"/>
      <c r="F3085" s="743"/>
    </row>
    <row r="3086" spans="1:6" ht="15" customHeight="1">
      <c r="A3086" s="71" t="s">
        <v>101</v>
      </c>
      <c r="B3086" s="72">
        <v>26165</v>
      </c>
      <c r="C3086" s="72">
        <v>14</v>
      </c>
      <c r="D3086" s="73">
        <v>53.506592776609978</v>
      </c>
      <c r="E3086" s="60"/>
      <c r="F3086" s="743"/>
    </row>
    <row r="3087" spans="1:6" ht="15" customHeight="1">
      <c r="A3087" s="71" t="s">
        <v>102</v>
      </c>
      <c r="B3087" s="72">
        <v>57938</v>
      </c>
      <c r="C3087" s="72">
        <v>20</v>
      </c>
      <c r="D3087" s="73">
        <v>34.519658945769621</v>
      </c>
      <c r="E3087" s="60"/>
      <c r="F3087" s="743"/>
    </row>
    <row r="3088" spans="1:6" ht="15" customHeight="1">
      <c r="A3088" s="71" t="s">
        <v>103</v>
      </c>
      <c r="B3088" s="72">
        <v>12030</v>
      </c>
      <c r="C3088" s="72">
        <v>9</v>
      </c>
      <c r="D3088" s="73">
        <v>74.812967581047388</v>
      </c>
      <c r="E3088" s="60"/>
      <c r="F3088" s="743"/>
    </row>
    <row r="3089" spans="1:6" ht="15" customHeight="1">
      <c r="A3089" s="71" t="s">
        <v>104</v>
      </c>
      <c r="B3089" s="72">
        <v>15808</v>
      </c>
      <c r="C3089" s="72">
        <v>8</v>
      </c>
      <c r="D3089" s="73">
        <v>50.607287449392715</v>
      </c>
      <c r="E3089" s="60"/>
      <c r="F3089" s="743"/>
    </row>
    <row r="3090" spans="1:6" ht="15" customHeight="1">
      <c r="A3090" s="71" t="s">
        <v>105</v>
      </c>
      <c r="B3090" s="72">
        <v>56410</v>
      </c>
      <c r="C3090" s="72">
        <v>20</v>
      </c>
      <c r="D3090" s="73">
        <v>35.454706612302779</v>
      </c>
      <c r="E3090" s="60"/>
      <c r="F3090" s="743"/>
    </row>
    <row r="3091" spans="1:6" ht="15" customHeight="1">
      <c r="A3091" s="71" t="s">
        <v>106</v>
      </c>
      <c r="B3091" s="72">
        <v>12477</v>
      </c>
      <c r="C3091" s="72">
        <v>5</v>
      </c>
      <c r="D3091" s="73">
        <v>40.073735673639497</v>
      </c>
      <c r="E3091" s="60"/>
      <c r="F3091" s="743"/>
    </row>
    <row r="3092" spans="1:6" ht="15" customHeight="1">
      <c r="A3092" s="71" t="s">
        <v>107</v>
      </c>
      <c r="B3092" s="72">
        <v>144410</v>
      </c>
      <c r="C3092" s="72">
        <v>105</v>
      </c>
      <c r="D3092" s="73">
        <v>72.709646146388749</v>
      </c>
      <c r="E3092" s="60"/>
      <c r="F3092" s="743"/>
    </row>
    <row r="3093" spans="1:6" ht="15" customHeight="1">
      <c r="A3093" s="71" t="s">
        <v>108</v>
      </c>
      <c r="B3093" s="72">
        <v>78192</v>
      </c>
      <c r="C3093" s="72">
        <v>34</v>
      </c>
      <c r="D3093" s="73">
        <v>43.482709228565582</v>
      </c>
      <c r="E3093" s="60"/>
      <c r="F3093" s="743"/>
    </row>
    <row r="3094" spans="1:6" ht="15" customHeight="1">
      <c r="A3094" s="71" t="s">
        <v>109</v>
      </c>
      <c r="B3094" s="72">
        <v>159844</v>
      </c>
      <c r="C3094" s="72">
        <v>166</v>
      </c>
      <c r="D3094" s="73">
        <v>103.85125497359925</v>
      </c>
      <c r="E3094" s="60"/>
      <c r="F3094" s="743"/>
    </row>
    <row r="3095" spans="1:6" ht="15" customHeight="1">
      <c r="A3095" s="71" t="s">
        <v>110</v>
      </c>
      <c r="B3095" s="72">
        <v>44437</v>
      </c>
      <c r="C3095" s="72">
        <v>16</v>
      </c>
      <c r="D3095" s="73">
        <v>36.006031010194206</v>
      </c>
      <c r="E3095" s="60"/>
      <c r="F3095" s="743"/>
    </row>
    <row r="3096" spans="1:6" ht="15" customHeight="1">
      <c r="A3096" s="71" t="s">
        <v>111</v>
      </c>
      <c r="B3096" s="72">
        <v>130183</v>
      </c>
      <c r="C3096" s="72">
        <v>62</v>
      </c>
      <c r="D3096" s="73">
        <v>47.625265971747467</v>
      </c>
      <c r="E3096" s="60"/>
      <c r="F3096" s="743"/>
    </row>
    <row r="3097" spans="1:6" ht="15" customHeight="1">
      <c r="A3097" s="71" t="s">
        <v>112</v>
      </c>
      <c r="B3097" s="72">
        <v>137277</v>
      </c>
      <c r="C3097" s="72">
        <v>84</v>
      </c>
      <c r="D3097" s="73">
        <v>61.19014838610984</v>
      </c>
      <c r="E3097" s="60"/>
      <c r="F3097" s="743"/>
    </row>
    <row r="3098" spans="1:6" ht="15" customHeight="1">
      <c r="A3098" s="71" t="s">
        <v>113</v>
      </c>
      <c r="B3098" s="72">
        <v>62757</v>
      </c>
      <c r="C3098" s="72">
        <v>32</v>
      </c>
      <c r="D3098" s="73">
        <v>50.990327772200708</v>
      </c>
      <c r="E3098" s="60"/>
      <c r="F3098" s="743"/>
    </row>
    <row r="3099" spans="1:6" ht="15" customHeight="1">
      <c r="A3099" s="71" t="s">
        <v>114</v>
      </c>
      <c r="B3099" s="72">
        <v>157618</v>
      </c>
      <c r="C3099" s="72">
        <v>61</v>
      </c>
      <c r="D3099" s="73">
        <v>38.701163572688401</v>
      </c>
      <c r="E3099" s="60"/>
      <c r="F3099" s="743"/>
    </row>
    <row r="3100" spans="1:6" ht="15" customHeight="1">
      <c r="A3100" s="71" t="s">
        <v>115</v>
      </c>
      <c r="B3100" s="72">
        <v>332666</v>
      </c>
      <c r="C3100" s="72">
        <v>160</v>
      </c>
      <c r="D3100" s="73">
        <v>48.096288770117773</v>
      </c>
      <c r="E3100" s="60"/>
      <c r="F3100" s="743"/>
    </row>
    <row r="3101" spans="1:6" ht="15" customHeight="1">
      <c r="A3101" s="71" t="s">
        <v>116</v>
      </c>
      <c r="B3101" s="72">
        <v>121624</v>
      </c>
      <c r="C3101" s="72">
        <v>43</v>
      </c>
      <c r="D3101" s="73">
        <v>35.354864171545088</v>
      </c>
      <c r="E3101" s="60"/>
      <c r="F3101" s="743"/>
    </row>
    <row r="3102" spans="1:6" ht="15" customHeight="1">
      <c r="A3102" s="71" t="s">
        <v>117</v>
      </c>
      <c r="B3102" s="72">
        <v>36373</v>
      </c>
      <c r="C3102" s="72">
        <v>24</v>
      </c>
      <c r="D3102" s="73">
        <v>65.983009375085913</v>
      </c>
      <c r="E3102" s="60"/>
      <c r="F3102" s="743"/>
    </row>
    <row r="3103" spans="1:6" ht="15" customHeight="1">
      <c r="A3103" s="71" t="s">
        <v>118</v>
      </c>
      <c r="B3103" s="72">
        <v>24240</v>
      </c>
      <c r="C3103" s="72">
        <v>15</v>
      </c>
      <c r="D3103" s="73">
        <v>61.881188118811885</v>
      </c>
      <c r="E3103" s="60"/>
      <c r="F3103" s="743"/>
    </row>
    <row r="3104" spans="1:6" ht="15" customHeight="1">
      <c r="A3104" s="71" t="s">
        <v>119</v>
      </c>
      <c r="B3104" s="72">
        <v>88195</v>
      </c>
      <c r="C3104" s="72">
        <v>17</v>
      </c>
      <c r="D3104" s="73">
        <v>19.275469130903112</v>
      </c>
      <c r="E3104" s="60"/>
      <c r="F3104" s="743"/>
    </row>
    <row r="3105" spans="1:6" ht="15" customHeight="1">
      <c r="A3105" s="71" t="s">
        <v>120</v>
      </c>
      <c r="B3105" s="72">
        <v>119465</v>
      </c>
      <c r="C3105" s="72">
        <v>48</v>
      </c>
      <c r="D3105" s="73">
        <v>40.179131963336545</v>
      </c>
      <c r="E3105" s="60"/>
      <c r="F3105" s="743"/>
    </row>
    <row r="3106" spans="1:6" ht="15" customHeight="1">
      <c r="A3106" s="71" t="s">
        <v>121</v>
      </c>
      <c r="B3106" s="72">
        <v>169725</v>
      </c>
      <c r="C3106" s="72">
        <v>88</v>
      </c>
      <c r="D3106" s="73">
        <v>51.848578583001917</v>
      </c>
      <c r="E3106" s="60"/>
      <c r="F3106" s="743"/>
    </row>
    <row r="3107" spans="1:6" ht="15" customHeight="1">
      <c r="A3107" s="71" t="s">
        <v>122</v>
      </c>
      <c r="B3107" s="72">
        <v>38113</v>
      </c>
      <c r="C3107" s="72">
        <v>18</v>
      </c>
      <c r="D3107" s="73">
        <v>47.227979954346289</v>
      </c>
      <c r="E3107" s="60"/>
      <c r="F3107" s="743"/>
    </row>
    <row r="3108" spans="1:6" ht="15" customHeight="1">
      <c r="A3108" s="71" t="s">
        <v>123</v>
      </c>
      <c r="B3108" s="72">
        <v>23754</v>
      </c>
      <c r="C3108" s="72">
        <v>15</v>
      </c>
      <c r="D3108" s="73">
        <v>63.147259408941657</v>
      </c>
      <c r="E3108" s="60"/>
      <c r="F3108" s="743"/>
    </row>
    <row r="3109" spans="1:6" ht="15" customHeight="1">
      <c r="A3109" s="71" t="s">
        <v>124</v>
      </c>
      <c r="B3109" s="72">
        <v>59917</v>
      </c>
      <c r="C3109" s="72">
        <v>39</v>
      </c>
      <c r="D3109" s="73">
        <v>65.090041223692779</v>
      </c>
      <c r="E3109" s="60"/>
      <c r="F3109" s="743"/>
    </row>
    <row r="3110" spans="1:6" ht="15" customHeight="1">
      <c r="A3110" s="71" t="s">
        <v>125</v>
      </c>
      <c r="B3110" s="72">
        <v>63456</v>
      </c>
      <c r="C3110" s="72">
        <v>14</v>
      </c>
      <c r="D3110" s="73">
        <v>22.062531517902165</v>
      </c>
      <c r="E3110" s="60"/>
      <c r="F3110" s="743"/>
    </row>
    <row r="3111" spans="1:6" ht="15" customHeight="1">
      <c r="A3111" s="71" t="s">
        <v>126</v>
      </c>
      <c r="B3111" s="72">
        <v>54811</v>
      </c>
      <c r="C3111" s="72">
        <v>18</v>
      </c>
      <c r="D3111" s="73">
        <v>32.840123332907631</v>
      </c>
      <c r="E3111" s="60"/>
      <c r="F3111" s="743"/>
    </row>
    <row r="3112" spans="1:6" ht="15" customHeight="1">
      <c r="A3112" s="71" t="s">
        <v>127</v>
      </c>
      <c r="B3112" s="72">
        <v>51146</v>
      </c>
      <c r="C3112" s="72">
        <v>27</v>
      </c>
      <c r="D3112" s="73">
        <v>52.790052007977167</v>
      </c>
      <c r="E3112" s="60"/>
      <c r="F3112" s="743"/>
    </row>
    <row r="3113" spans="1:6" ht="15" customHeight="1">
      <c r="A3113" s="71" t="s">
        <v>128</v>
      </c>
      <c r="B3113" s="72">
        <v>66497</v>
      </c>
      <c r="C3113" s="72">
        <v>27</v>
      </c>
      <c r="D3113" s="73">
        <v>40.603335488819042</v>
      </c>
      <c r="E3113" s="60"/>
      <c r="F3113" s="743"/>
    </row>
    <row r="3114" spans="1:6" ht="15" customHeight="1">
      <c r="A3114" s="71" t="s">
        <v>129</v>
      </c>
      <c r="B3114" s="72">
        <v>27896</v>
      </c>
      <c r="C3114" s="72">
        <v>13</v>
      </c>
      <c r="D3114" s="73">
        <v>46.601663320906226</v>
      </c>
      <c r="E3114" s="60"/>
      <c r="F3114" s="743"/>
    </row>
    <row r="3115" spans="1:6" ht="15" customHeight="1">
      <c r="A3115" s="71" t="s">
        <v>130</v>
      </c>
      <c r="B3115" s="72">
        <v>199471</v>
      </c>
      <c r="C3115" s="72">
        <v>88</v>
      </c>
      <c r="D3115" s="73">
        <v>44.116688641456655</v>
      </c>
      <c r="E3115" s="60"/>
      <c r="F3115" s="743"/>
    </row>
    <row r="3116" spans="1:6" ht="15" customHeight="1">
      <c r="A3116" s="71" t="s">
        <v>131</v>
      </c>
      <c r="B3116" s="72">
        <v>38251</v>
      </c>
      <c r="C3116" s="72">
        <v>21</v>
      </c>
      <c r="D3116" s="73">
        <v>54.900525476458135</v>
      </c>
      <c r="E3116" s="60"/>
      <c r="F3116" s="743"/>
    </row>
    <row r="3117" spans="1:6" ht="15" customHeight="1">
      <c r="A3117" s="71" t="s">
        <v>132</v>
      </c>
      <c r="B3117" s="72">
        <v>35198</v>
      </c>
      <c r="C3117" s="72">
        <v>22</v>
      </c>
      <c r="D3117" s="73">
        <v>62.503551338144206</v>
      </c>
      <c r="E3117" s="60"/>
      <c r="F3117" s="743"/>
    </row>
    <row r="3118" spans="1:6" ht="15" customHeight="1">
      <c r="A3118" s="71" t="s">
        <v>152</v>
      </c>
      <c r="B3118" s="72">
        <v>9550</v>
      </c>
      <c r="C3118" s="72">
        <v>0</v>
      </c>
      <c r="D3118" s="73">
        <v>0</v>
      </c>
      <c r="E3118" s="60"/>
    </row>
    <row r="3119" spans="1:6" ht="15" customHeight="1">
      <c r="A3119" s="71"/>
      <c r="B3119" s="72"/>
      <c r="C3119" s="72"/>
      <c r="D3119" s="73"/>
      <c r="E3119" s="60"/>
    </row>
    <row r="3120" spans="1:6" ht="15" customHeight="1">
      <c r="A3120" s="61" t="s">
        <v>99</v>
      </c>
      <c r="B3120" s="72"/>
      <c r="C3120" s="72"/>
      <c r="D3120" s="73"/>
      <c r="E3120" s="60"/>
    </row>
    <row r="3121" spans="1:6" ht="13.5" customHeight="1">
      <c r="A3121" s="40" t="s">
        <v>56</v>
      </c>
      <c r="B3121" s="41"/>
      <c r="C3121" s="41"/>
      <c r="D3121" s="42" t="s">
        <v>28</v>
      </c>
    </row>
    <row r="3122" spans="1:6" ht="12.75" customHeight="1">
      <c r="A3122" s="40" t="s">
        <v>58</v>
      </c>
      <c r="B3122" s="41"/>
      <c r="C3122" s="41"/>
      <c r="D3122" s="44"/>
    </row>
    <row r="3123" spans="1:6" ht="12.75" customHeight="1">
      <c r="A3123" s="40" t="s">
        <v>59</v>
      </c>
      <c r="B3123" s="41"/>
      <c r="C3123" s="41"/>
      <c r="D3123" s="44"/>
    </row>
    <row r="3124" spans="1:6" ht="12.75" customHeight="1">
      <c r="A3124" s="40" t="s">
        <v>678</v>
      </c>
      <c r="B3124" s="41"/>
      <c r="C3124" s="41"/>
      <c r="D3124" s="44"/>
    </row>
    <row r="3125" spans="1:6" ht="3" customHeight="1">
      <c r="A3125" s="45"/>
      <c r="B3125" s="45"/>
      <c r="C3125" s="45"/>
      <c r="D3125" s="46"/>
    </row>
    <row r="3126" spans="1:6" ht="3" customHeight="1">
      <c r="A3126" s="47"/>
      <c r="B3126" s="48"/>
      <c r="C3126" s="48"/>
      <c r="D3126" s="49"/>
    </row>
    <row r="3127" spans="1:6" ht="15" customHeight="1">
      <c r="A3127" s="1001" t="s">
        <v>696</v>
      </c>
      <c r="B3127" s="50" t="s">
        <v>61</v>
      </c>
      <c r="C3127" s="50" t="s">
        <v>62</v>
      </c>
      <c r="D3127" s="51" t="s">
        <v>63</v>
      </c>
    </row>
    <row r="3128" spans="1:6" ht="15" customHeight="1">
      <c r="A3128" s="1002"/>
      <c r="B3128" s="50" t="s">
        <v>64</v>
      </c>
      <c r="C3128" s="50" t="s">
        <v>65</v>
      </c>
      <c r="D3128" s="945" t="s">
        <v>861</v>
      </c>
    </row>
    <row r="3129" spans="1:6" ht="15" customHeight="1">
      <c r="A3129" s="1002"/>
      <c r="B3129" s="50"/>
      <c r="C3129" s="876" t="s">
        <v>803</v>
      </c>
      <c r="D3129" s="945" t="s">
        <v>862</v>
      </c>
    </row>
    <row r="3130" spans="1:6" ht="3" customHeight="1">
      <c r="A3130" s="52"/>
      <c r="B3130" s="52"/>
      <c r="C3130" s="52"/>
      <c r="D3130" s="53"/>
    </row>
    <row r="3131" spans="1:6" ht="3" customHeight="1">
      <c r="A3131" s="54"/>
      <c r="B3131" s="55"/>
      <c r="C3131" s="55"/>
      <c r="D3131" s="56"/>
    </row>
    <row r="3132" spans="1:6" ht="15" customHeight="1">
      <c r="A3132" s="69" t="s">
        <v>45</v>
      </c>
      <c r="B3132" s="78"/>
      <c r="C3132" s="78"/>
      <c r="D3132" s="79"/>
      <c r="E3132" s="60"/>
    </row>
    <row r="3133" spans="1:6" ht="15" customHeight="1">
      <c r="A3133" s="69"/>
      <c r="B3133" s="78"/>
      <c r="C3133" s="78"/>
      <c r="D3133" s="79"/>
      <c r="E3133" s="60"/>
    </row>
    <row r="3134" spans="1:6" ht="15" customHeight="1">
      <c r="A3134" s="70" t="s">
        <v>151</v>
      </c>
      <c r="B3134" s="58">
        <v>2625056</v>
      </c>
      <c r="C3134" s="58">
        <v>1268</v>
      </c>
      <c r="D3134" s="62">
        <v>48.303731425158169</v>
      </c>
      <c r="E3134" s="60"/>
      <c r="F3134" s="743"/>
    </row>
    <row r="3135" spans="1:6" ht="15" customHeight="1">
      <c r="A3135" s="71" t="s">
        <v>101</v>
      </c>
      <c r="B3135" s="72">
        <v>26527</v>
      </c>
      <c r="C3135" s="72">
        <v>5</v>
      </c>
      <c r="D3135" s="73">
        <v>18.848720171900329</v>
      </c>
      <c r="E3135" s="60"/>
      <c r="F3135" s="743"/>
    </row>
    <row r="3136" spans="1:6" ht="15" customHeight="1">
      <c r="A3136" s="71" t="s">
        <v>102</v>
      </c>
      <c r="B3136" s="72">
        <v>60925</v>
      </c>
      <c r="C3136" s="72">
        <v>34</v>
      </c>
      <c r="D3136" s="73">
        <v>55.806319244973324</v>
      </c>
      <c r="E3136" s="60"/>
      <c r="F3136" s="743"/>
    </row>
    <row r="3137" spans="1:6" ht="15" customHeight="1">
      <c r="A3137" s="71" t="s">
        <v>103</v>
      </c>
      <c r="B3137" s="72">
        <v>12461</v>
      </c>
      <c r="C3137" s="72">
        <v>4</v>
      </c>
      <c r="D3137" s="73">
        <v>32.100152475724258</v>
      </c>
      <c r="E3137" s="60"/>
      <c r="F3137" s="743"/>
    </row>
    <row r="3138" spans="1:6" ht="15" customHeight="1">
      <c r="A3138" s="71" t="s">
        <v>104</v>
      </c>
      <c r="B3138" s="72">
        <v>17144</v>
      </c>
      <c r="C3138" s="72">
        <v>8</v>
      </c>
      <c r="D3138" s="73">
        <v>46.663555762949137</v>
      </c>
      <c r="E3138" s="60"/>
      <c r="F3138" s="743"/>
    </row>
    <row r="3139" spans="1:6" ht="15" customHeight="1">
      <c r="A3139" s="71" t="s">
        <v>105</v>
      </c>
      <c r="B3139" s="72">
        <v>57393</v>
      </c>
      <c r="C3139" s="72">
        <v>15</v>
      </c>
      <c r="D3139" s="73">
        <v>26.135591448434475</v>
      </c>
      <c r="E3139" s="60"/>
      <c r="F3139" s="743"/>
    </row>
    <row r="3140" spans="1:6" ht="15" customHeight="1">
      <c r="A3140" s="71" t="s">
        <v>106</v>
      </c>
      <c r="B3140" s="72">
        <v>13272</v>
      </c>
      <c r="C3140" s="72">
        <v>2</v>
      </c>
      <c r="D3140" s="73">
        <v>15.069318866787221</v>
      </c>
      <c r="E3140" s="60"/>
      <c r="F3140" s="743"/>
    </row>
    <row r="3141" spans="1:6" ht="15" customHeight="1">
      <c r="A3141" s="71" t="s">
        <v>107</v>
      </c>
      <c r="B3141" s="72">
        <v>133979</v>
      </c>
      <c r="C3141" s="72">
        <v>95</v>
      </c>
      <c r="D3141" s="73">
        <v>70.906634621843722</v>
      </c>
      <c r="E3141" s="60"/>
      <c r="F3141" s="743"/>
    </row>
    <row r="3142" spans="1:6" ht="15" customHeight="1">
      <c r="A3142" s="71" t="s">
        <v>108</v>
      </c>
      <c r="B3142" s="72">
        <v>75468</v>
      </c>
      <c r="C3142" s="72">
        <v>36</v>
      </c>
      <c r="D3142" s="73">
        <v>47.702337414533311</v>
      </c>
      <c r="E3142" s="60"/>
      <c r="F3142" s="743"/>
    </row>
    <row r="3143" spans="1:6" ht="15" customHeight="1">
      <c r="A3143" s="71" t="s">
        <v>109</v>
      </c>
      <c r="B3143" s="72">
        <v>167285</v>
      </c>
      <c r="C3143" s="72">
        <v>157</v>
      </c>
      <c r="D3143" s="73">
        <v>93.851809785695067</v>
      </c>
      <c r="E3143" s="60"/>
      <c r="F3143" s="743"/>
    </row>
    <row r="3144" spans="1:6" ht="15" customHeight="1">
      <c r="A3144" s="71" t="s">
        <v>110</v>
      </c>
      <c r="B3144" s="72">
        <v>39519</v>
      </c>
      <c r="C3144" s="72">
        <v>22</v>
      </c>
      <c r="D3144" s="73">
        <v>55.669424833624333</v>
      </c>
      <c r="E3144" s="60"/>
      <c r="F3144" s="743"/>
    </row>
    <row r="3145" spans="1:6" ht="15" customHeight="1">
      <c r="A3145" s="71" t="s">
        <v>111</v>
      </c>
      <c r="B3145" s="72">
        <v>123312</v>
      </c>
      <c r="C3145" s="72">
        <v>51</v>
      </c>
      <c r="D3145" s="73">
        <v>41.358505254963021</v>
      </c>
      <c r="E3145" s="60"/>
      <c r="F3145" s="743"/>
    </row>
    <row r="3146" spans="1:6" ht="15" customHeight="1">
      <c r="A3146" s="71" t="s">
        <v>112</v>
      </c>
      <c r="B3146" s="72">
        <v>116293</v>
      </c>
      <c r="C3146" s="72">
        <v>67</v>
      </c>
      <c r="D3146" s="73">
        <v>57.613097950865487</v>
      </c>
      <c r="E3146" s="60"/>
      <c r="F3146" s="743"/>
    </row>
    <row r="3147" spans="1:6" ht="15" customHeight="1">
      <c r="A3147" s="71" t="s">
        <v>113</v>
      </c>
      <c r="B3147" s="72">
        <v>68906</v>
      </c>
      <c r="C3147" s="72">
        <v>29</v>
      </c>
      <c r="D3147" s="73">
        <v>42.086320494586829</v>
      </c>
      <c r="E3147" s="60"/>
      <c r="F3147" s="743"/>
    </row>
    <row r="3148" spans="1:6" ht="15" customHeight="1">
      <c r="A3148" s="71" t="s">
        <v>114</v>
      </c>
      <c r="B3148" s="72">
        <v>158748</v>
      </c>
      <c r="C3148" s="72">
        <v>69</v>
      </c>
      <c r="D3148" s="73">
        <v>43.465114521127823</v>
      </c>
      <c r="E3148" s="60"/>
      <c r="F3148" s="743"/>
    </row>
    <row r="3149" spans="1:6" ht="15" customHeight="1">
      <c r="A3149" s="71" t="s">
        <v>115</v>
      </c>
      <c r="B3149" s="72">
        <v>343150</v>
      </c>
      <c r="C3149" s="72">
        <v>146</v>
      </c>
      <c r="D3149" s="73">
        <v>42.546991111758707</v>
      </c>
      <c r="E3149" s="60"/>
      <c r="F3149" s="743"/>
    </row>
    <row r="3150" spans="1:6" ht="15" customHeight="1">
      <c r="A3150" s="71" t="s">
        <v>116</v>
      </c>
      <c r="B3150" s="72">
        <v>112451</v>
      </c>
      <c r="C3150" s="72">
        <v>37</v>
      </c>
      <c r="D3150" s="73">
        <v>32.903220069185693</v>
      </c>
      <c r="E3150" s="60"/>
      <c r="F3150" s="743"/>
    </row>
    <row r="3151" spans="1:6" ht="15" customHeight="1">
      <c r="A3151" s="71" t="s">
        <v>117</v>
      </c>
      <c r="B3151" s="72">
        <v>35648</v>
      </c>
      <c r="C3151" s="72">
        <v>12</v>
      </c>
      <c r="D3151" s="73">
        <v>33.662477558348293</v>
      </c>
      <c r="E3151" s="60"/>
      <c r="F3151" s="743"/>
    </row>
    <row r="3152" spans="1:6" ht="15" customHeight="1">
      <c r="A3152" s="71" t="s">
        <v>118</v>
      </c>
      <c r="B3152" s="72">
        <v>24517</v>
      </c>
      <c r="C3152" s="72">
        <v>12</v>
      </c>
      <c r="D3152" s="73">
        <v>48.945629563160253</v>
      </c>
      <c r="E3152" s="60"/>
      <c r="F3152" s="743"/>
    </row>
    <row r="3153" spans="1:6" ht="15" customHeight="1">
      <c r="A3153" s="71" t="s">
        <v>119</v>
      </c>
      <c r="B3153" s="72">
        <v>90440</v>
      </c>
      <c r="C3153" s="72">
        <v>16</v>
      </c>
      <c r="D3153" s="73">
        <v>17.691287041132245</v>
      </c>
      <c r="E3153" s="60"/>
      <c r="F3153" s="743"/>
    </row>
    <row r="3154" spans="1:6" ht="15" customHeight="1">
      <c r="A3154" s="71" t="s">
        <v>120</v>
      </c>
      <c r="B3154" s="72">
        <v>122467</v>
      </c>
      <c r="C3154" s="72">
        <v>62</v>
      </c>
      <c r="D3154" s="73">
        <v>50.625882890901231</v>
      </c>
      <c r="E3154" s="60"/>
      <c r="F3154" s="743"/>
    </row>
    <row r="3155" spans="1:6" ht="15" customHeight="1">
      <c r="A3155" s="71" t="s">
        <v>121</v>
      </c>
      <c r="B3155" s="72">
        <v>158391</v>
      </c>
      <c r="C3155" s="72">
        <v>92</v>
      </c>
      <c r="D3155" s="73">
        <v>58.084108314235024</v>
      </c>
      <c r="E3155" s="60"/>
      <c r="F3155" s="743"/>
    </row>
    <row r="3156" spans="1:6" ht="15" customHeight="1">
      <c r="A3156" s="71" t="s">
        <v>122</v>
      </c>
      <c r="B3156" s="72">
        <v>40075</v>
      </c>
      <c r="C3156" s="72">
        <v>23</v>
      </c>
      <c r="D3156" s="73">
        <v>57.392389270118528</v>
      </c>
      <c r="E3156" s="60"/>
      <c r="F3156" s="743"/>
    </row>
    <row r="3157" spans="1:6" ht="15" customHeight="1">
      <c r="A3157" s="71" t="s">
        <v>123</v>
      </c>
      <c r="B3157" s="72">
        <v>23711</v>
      </c>
      <c r="C3157" s="72">
        <v>9</v>
      </c>
      <c r="D3157" s="73">
        <v>37.957066340517059</v>
      </c>
      <c r="E3157" s="60"/>
      <c r="F3157" s="743"/>
    </row>
    <row r="3158" spans="1:6" ht="15" customHeight="1">
      <c r="A3158" s="71" t="s">
        <v>124</v>
      </c>
      <c r="B3158" s="72">
        <v>61214</v>
      </c>
      <c r="C3158" s="72">
        <v>30</v>
      </c>
      <c r="D3158" s="73">
        <v>49.008396771980259</v>
      </c>
      <c r="E3158" s="60"/>
      <c r="F3158" s="743"/>
    </row>
    <row r="3159" spans="1:6" ht="15" customHeight="1">
      <c r="A3159" s="71" t="s">
        <v>125</v>
      </c>
      <c r="B3159" s="72">
        <v>65065</v>
      </c>
      <c r="C3159" s="72">
        <v>17</v>
      </c>
      <c r="D3159" s="73">
        <v>26.127718435410742</v>
      </c>
      <c r="E3159" s="60"/>
      <c r="F3159" s="743"/>
    </row>
    <row r="3160" spans="1:6" ht="15" customHeight="1">
      <c r="A3160" s="71" t="s">
        <v>126</v>
      </c>
      <c r="B3160" s="72">
        <v>53631</v>
      </c>
      <c r="C3160" s="72">
        <v>18</v>
      </c>
      <c r="D3160" s="73">
        <v>33.562678301728482</v>
      </c>
      <c r="E3160" s="60"/>
      <c r="F3160" s="743"/>
    </row>
    <row r="3161" spans="1:6" ht="15" customHeight="1">
      <c r="A3161" s="71" t="s">
        <v>127</v>
      </c>
      <c r="B3161" s="72">
        <v>55720</v>
      </c>
      <c r="C3161" s="72">
        <v>25</v>
      </c>
      <c r="D3161" s="73">
        <v>44.867193108399135</v>
      </c>
      <c r="E3161" s="60"/>
      <c r="F3161" s="743"/>
    </row>
    <row r="3162" spans="1:6" ht="15" customHeight="1">
      <c r="A3162" s="71" t="s">
        <v>128</v>
      </c>
      <c r="B3162" s="72">
        <v>72847</v>
      </c>
      <c r="C3162" s="72">
        <v>38</v>
      </c>
      <c r="D3162" s="73">
        <v>52.164124809532304</v>
      </c>
      <c r="E3162" s="60"/>
      <c r="F3162" s="743"/>
    </row>
    <row r="3163" spans="1:6" ht="15" customHeight="1">
      <c r="A3163" s="71" t="s">
        <v>129</v>
      </c>
      <c r="B3163" s="72">
        <v>29225</v>
      </c>
      <c r="C3163" s="72">
        <v>11</v>
      </c>
      <c r="D3163" s="73">
        <v>37.639007698887937</v>
      </c>
      <c r="E3163" s="60"/>
      <c r="F3163" s="743"/>
    </row>
    <row r="3164" spans="1:6" ht="15" customHeight="1">
      <c r="A3164" s="71" t="s">
        <v>130</v>
      </c>
      <c r="B3164" s="72">
        <v>190790</v>
      </c>
      <c r="C3164" s="72">
        <v>94</v>
      </c>
      <c r="D3164" s="73">
        <v>49.268829603228681</v>
      </c>
      <c r="E3164" s="60"/>
      <c r="F3164" s="743"/>
    </row>
    <row r="3165" spans="1:6" ht="15" customHeight="1">
      <c r="A3165" s="71" t="s">
        <v>131</v>
      </c>
      <c r="B3165" s="72">
        <v>33855</v>
      </c>
      <c r="C3165" s="72">
        <v>20</v>
      </c>
      <c r="D3165" s="73">
        <v>59.075468911534486</v>
      </c>
      <c r="E3165" s="60"/>
      <c r="F3165" s="743"/>
    </row>
    <row r="3166" spans="1:6" ht="15" customHeight="1">
      <c r="A3166" s="71" t="s">
        <v>132</v>
      </c>
      <c r="B3166" s="72">
        <v>35099</v>
      </c>
      <c r="C3166" s="72">
        <v>12</v>
      </c>
      <c r="D3166" s="73">
        <v>34.189008233852817</v>
      </c>
      <c r="E3166" s="60"/>
      <c r="F3166" s="743"/>
    </row>
    <row r="3167" spans="1:6" ht="15" customHeight="1">
      <c r="A3167" s="71" t="s">
        <v>152</v>
      </c>
      <c r="B3167" s="72">
        <v>5528</v>
      </c>
      <c r="C3167" s="72">
        <v>0</v>
      </c>
      <c r="D3167" s="73">
        <v>0</v>
      </c>
      <c r="E3167" s="60"/>
    </row>
    <row r="3168" spans="1:6" ht="15" customHeight="1">
      <c r="A3168" s="71"/>
      <c r="B3168" s="72"/>
      <c r="C3168" s="72"/>
      <c r="D3168" s="73"/>
      <c r="E3168" s="60"/>
    </row>
    <row r="3169" spans="1:6" ht="15" customHeight="1">
      <c r="A3169" s="61" t="s">
        <v>99</v>
      </c>
      <c r="B3169" s="72"/>
      <c r="C3169" s="72"/>
      <c r="D3169" s="73"/>
      <c r="E3169" s="60"/>
    </row>
    <row r="3170" spans="1:6" ht="13.5" customHeight="1">
      <c r="A3170" s="40" t="s">
        <v>56</v>
      </c>
      <c r="B3170" s="41"/>
      <c r="C3170" s="41"/>
      <c r="D3170" s="42" t="s">
        <v>28</v>
      </c>
    </row>
    <row r="3171" spans="1:6" ht="12.75" customHeight="1">
      <c r="A3171" s="40" t="s">
        <v>58</v>
      </c>
      <c r="B3171" s="41"/>
      <c r="C3171" s="41"/>
      <c r="D3171" s="44"/>
    </row>
    <row r="3172" spans="1:6" ht="12.75" customHeight="1">
      <c r="A3172" s="40" t="s">
        <v>59</v>
      </c>
      <c r="B3172" s="41"/>
      <c r="C3172" s="41"/>
      <c r="D3172" s="44"/>
    </row>
    <row r="3173" spans="1:6" ht="12.75" customHeight="1">
      <c r="A3173" s="40" t="s">
        <v>678</v>
      </c>
      <c r="B3173" s="41"/>
      <c r="C3173" s="41"/>
      <c r="D3173" s="44"/>
    </row>
    <row r="3174" spans="1:6" ht="3" customHeight="1">
      <c r="A3174" s="45"/>
      <c r="B3174" s="45"/>
      <c r="C3174" s="45"/>
      <c r="D3174" s="46"/>
    </row>
    <row r="3175" spans="1:6" ht="3" customHeight="1">
      <c r="A3175" s="47"/>
      <c r="B3175" s="48"/>
      <c r="C3175" s="48"/>
      <c r="D3175" s="49"/>
    </row>
    <row r="3176" spans="1:6" ht="15" customHeight="1">
      <c r="A3176" s="1001" t="s">
        <v>696</v>
      </c>
      <c r="B3176" s="50" t="s">
        <v>61</v>
      </c>
      <c r="C3176" s="50" t="s">
        <v>62</v>
      </c>
      <c r="D3176" s="51" t="s">
        <v>63</v>
      </c>
    </row>
    <row r="3177" spans="1:6" ht="15" customHeight="1">
      <c r="A3177" s="1002"/>
      <c r="B3177" s="50" t="s">
        <v>64</v>
      </c>
      <c r="C3177" s="50" t="s">
        <v>65</v>
      </c>
      <c r="D3177" s="945" t="s">
        <v>861</v>
      </c>
    </row>
    <row r="3178" spans="1:6" ht="15" customHeight="1">
      <c r="A3178" s="1002"/>
      <c r="B3178" s="50"/>
      <c r="C3178" s="876" t="s">
        <v>803</v>
      </c>
      <c r="D3178" s="945" t="s">
        <v>862</v>
      </c>
    </row>
    <row r="3179" spans="1:6" ht="3" customHeight="1">
      <c r="A3179" s="52"/>
      <c r="B3179" s="52"/>
      <c r="C3179" s="52"/>
      <c r="D3179" s="53"/>
    </row>
    <row r="3180" spans="1:6" ht="3" customHeight="1">
      <c r="A3180" s="54"/>
      <c r="B3180" s="55"/>
      <c r="C3180" s="55"/>
      <c r="D3180" s="56"/>
    </row>
    <row r="3181" spans="1:6" ht="15" customHeight="1">
      <c r="A3181" s="69" t="s">
        <v>46</v>
      </c>
      <c r="B3181" s="78"/>
      <c r="C3181" s="78"/>
      <c r="D3181" s="79"/>
      <c r="E3181" s="60"/>
    </row>
    <row r="3182" spans="1:6" ht="15" customHeight="1">
      <c r="A3182" s="69"/>
      <c r="B3182" s="78"/>
      <c r="C3182" s="78"/>
      <c r="D3182" s="79"/>
      <c r="E3182" s="60"/>
    </row>
    <row r="3183" spans="1:6" ht="15" customHeight="1">
      <c r="A3183" s="70" t="s">
        <v>151</v>
      </c>
      <c r="B3183" s="58">
        <v>2567906</v>
      </c>
      <c r="C3183" s="58">
        <v>1270</v>
      </c>
      <c r="D3183" s="62">
        <v>49.456638989121878</v>
      </c>
      <c r="E3183" s="60"/>
      <c r="F3183" s="743"/>
    </row>
    <row r="3184" spans="1:6" ht="15" customHeight="1">
      <c r="A3184" s="71" t="s">
        <v>101</v>
      </c>
      <c r="B3184" s="72">
        <v>25619</v>
      </c>
      <c r="C3184" s="72">
        <v>9</v>
      </c>
      <c r="D3184" s="73">
        <v>35.130176821890004</v>
      </c>
      <c r="E3184" s="60"/>
      <c r="F3184" s="743"/>
    </row>
    <row r="3185" spans="1:6" ht="15" customHeight="1">
      <c r="A3185" s="71" t="s">
        <v>102</v>
      </c>
      <c r="B3185" s="72">
        <v>61844</v>
      </c>
      <c r="C3185" s="72">
        <v>28</v>
      </c>
      <c r="D3185" s="73">
        <v>45.275208589353859</v>
      </c>
      <c r="E3185" s="60"/>
      <c r="F3185" s="743"/>
    </row>
    <row r="3186" spans="1:6" ht="15" customHeight="1">
      <c r="A3186" s="71" t="s">
        <v>103</v>
      </c>
      <c r="B3186" s="72">
        <v>11509</v>
      </c>
      <c r="C3186" s="72">
        <v>5</v>
      </c>
      <c r="D3186" s="73">
        <v>43.444261013120169</v>
      </c>
      <c r="E3186" s="60"/>
      <c r="F3186" s="743"/>
    </row>
    <row r="3187" spans="1:6" ht="15" customHeight="1">
      <c r="A3187" s="71" t="s">
        <v>104</v>
      </c>
      <c r="B3187" s="72">
        <v>18246</v>
      </c>
      <c r="C3187" s="72">
        <v>9</v>
      </c>
      <c r="D3187" s="73">
        <v>49.325879644853671</v>
      </c>
      <c r="E3187" s="60"/>
      <c r="F3187" s="743"/>
    </row>
    <row r="3188" spans="1:6" ht="15" customHeight="1">
      <c r="A3188" s="71" t="s">
        <v>105</v>
      </c>
      <c r="B3188" s="72">
        <v>55962</v>
      </c>
      <c r="C3188" s="72">
        <v>23</v>
      </c>
      <c r="D3188" s="73">
        <v>41.099317393945896</v>
      </c>
      <c r="E3188" s="60"/>
      <c r="F3188" s="743"/>
    </row>
    <row r="3189" spans="1:6" ht="15" customHeight="1">
      <c r="A3189" s="71" t="s">
        <v>106</v>
      </c>
      <c r="B3189" s="72">
        <v>12276</v>
      </c>
      <c r="C3189" s="72">
        <v>1</v>
      </c>
      <c r="D3189" s="73">
        <v>8.1459758879113711</v>
      </c>
      <c r="E3189" s="60"/>
      <c r="F3189" s="743"/>
    </row>
    <row r="3190" spans="1:6" ht="15" customHeight="1">
      <c r="A3190" s="71" t="s">
        <v>107</v>
      </c>
      <c r="B3190" s="72">
        <v>137488</v>
      </c>
      <c r="C3190" s="72">
        <v>79</v>
      </c>
      <c r="D3190" s="73">
        <v>57.459560107063893</v>
      </c>
      <c r="E3190" s="60"/>
      <c r="F3190" s="743"/>
    </row>
    <row r="3191" spans="1:6" ht="15" customHeight="1">
      <c r="A3191" s="71" t="s">
        <v>108</v>
      </c>
      <c r="B3191" s="72">
        <v>77840</v>
      </c>
      <c r="C3191" s="72">
        <v>56</v>
      </c>
      <c r="D3191" s="73">
        <v>71.942446043165475</v>
      </c>
      <c r="E3191" s="60"/>
      <c r="F3191" s="743"/>
    </row>
    <row r="3192" spans="1:6" ht="15" customHeight="1">
      <c r="A3192" s="71" t="s">
        <v>109</v>
      </c>
      <c r="B3192" s="72">
        <v>163212</v>
      </c>
      <c r="C3192" s="72">
        <v>144</v>
      </c>
      <c r="D3192" s="73">
        <v>88.228806705389303</v>
      </c>
      <c r="E3192" s="60"/>
      <c r="F3192" s="743"/>
    </row>
    <row r="3193" spans="1:6" ht="15" customHeight="1">
      <c r="A3193" s="71" t="s">
        <v>110</v>
      </c>
      <c r="B3193" s="72">
        <v>39519</v>
      </c>
      <c r="C3193" s="72">
        <v>15</v>
      </c>
      <c r="D3193" s="73">
        <v>37.956426022925683</v>
      </c>
      <c r="E3193" s="60"/>
      <c r="F3193" s="743"/>
    </row>
    <row r="3194" spans="1:6" ht="15" customHeight="1">
      <c r="A3194" s="71" t="s">
        <v>111</v>
      </c>
      <c r="B3194" s="72">
        <v>127290</v>
      </c>
      <c r="C3194" s="72">
        <v>38</v>
      </c>
      <c r="D3194" s="73">
        <v>29.853091366171732</v>
      </c>
      <c r="E3194" s="60"/>
      <c r="F3194" s="743"/>
    </row>
    <row r="3195" spans="1:6" ht="15" customHeight="1">
      <c r="A3195" s="71" t="s">
        <v>112</v>
      </c>
      <c r="B3195" s="72">
        <v>101699</v>
      </c>
      <c r="C3195" s="72">
        <v>81</v>
      </c>
      <c r="D3195" s="73">
        <v>79.646800853499045</v>
      </c>
      <c r="E3195" s="60"/>
      <c r="F3195" s="743"/>
    </row>
    <row r="3196" spans="1:6" ht="15" customHeight="1">
      <c r="A3196" s="71" t="s">
        <v>113</v>
      </c>
      <c r="B3196" s="72">
        <v>61410</v>
      </c>
      <c r="C3196" s="72">
        <v>36</v>
      </c>
      <c r="D3196" s="73">
        <v>58.622374206155342</v>
      </c>
      <c r="E3196" s="60"/>
      <c r="F3196" s="743"/>
    </row>
    <row r="3197" spans="1:6" ht="15" customHeight="1">
      <c r="A3197" s="71" t="s">
        <v>114</v>
      </c>
      <c r="B3197" s="72">
        <v>155082</v>
      </c>
      <c r="C3197" s="72">
        <v>55</v>
      </c>
      <c r="D3197" s="73">
        <v>35.465108781160929</v>
      </c>
      <c r="E3197" s="60"/>
      <c r="F3197" s="743"/>
    </row>
    <row r="3198" spans="1:6" ht="15" customHeight="1">
      <c r="A3198" s="71" t="s">
        <v>115</v>
      </c>
      <c r="B3198" s="72">
        <v>335257</v>
      </c>
      <c r="C3198" s="72">
        <v>147</v>
      </c>
      <c r="D3198" s="73">
        <v>43.846959198465655</v>
      </c>
      <c r="E3198" s="60"/>
      <c r="F3198" s="743"/>
    </row>
    <row r="3199" spans="1:6" ht="15" customHeight="1">
      <c r="A3199" s="71" t="s">
        <v>116</v>
      </c>
      <c r="B3199" s="72">
        <v>104243</v>
      </c>
      <c r="C3199" s="72">
        <v>46</v>
      </c>
      <c r="D3199" s="73">
        <v>44.127663248371597</v>
      </c>
      <c r="E3199" s="60"/>
      <c r="F3199" s="743"/>
    </row>
    <row r="3200" spans="1:6" ht="15" customHeight="1">
      <c r="A3200" s="71" t="s">
        <v>117</v>
      </c>
      <c r="B3200" s="72">
        <v>35810</v>
      </c>
      <c r="C3200" s="72">
        <v>22</v>
      </c>
      <c r="D3200" s="73">
        <v>61.435353253281214</v>
      </c>
      <c r="E3200" s="60"/>
      <c r="F3200" s="743"/>
    </row>
    <row r="3201" spans="1:6" ht="15" customHeight="1">
      <c r="A3201" s="71" t="s">
        <v>118</v>
      </c>
      <c r="B3201" s="72">
        <v>22338</v>
      </c>
      <c r="C3201" s="72">
        <v>17</v>
      </c>
      <c r="D3201" s="73">
        <v>76.103500761035008</v>
      </c>
      <c r="E3201" s="60"/>
      <c r="F3201" s="743"/>
    </row>
    <row r="3202" spans="1:6" ht="15" customHeight="1">
      <c r="A3202" s="71" t="s">
        <v>119</v>
      </c>
      <c r="B3202" s="72">
        <v>87645</v>
      </c>
      <c r="C3202" s="72">
        <v>29</v>
      </c>
      <c r="D3202" s="73">
        <v>33.088025557647327</v>
      </c>
      <c r="E3202" s="60"/>
      <c r="F3202" s="743"/>
    </row>
    <row r="3203" spans="1:6" ht="15" customHeight="1">
      <c r="A3203" s="71" t="s">
        <v>120</v>
      </c>
      <c r="B3203" s="72">
        <v>112991</v>
      </c>
      <c r="C3203" s="72">
        <v>71</v>
      </c>
      <c r="D3203" s="73">
        <v>62.836863112991303</v>
      </c>
      <c r="E3203" s="60"/>
      <c r="F3203" s="743"/>
    </row>
    <row r="3204" spans="1:6" ht="15" customHeight="1">
      <c r="A3204" s="71" t="s">
        <v>121</v>
      </c>
      <c r="B3204" s="72">
        <v>165560</v>
      </c>
      <c r="C3204" s="72">
        <v>72</v>
      </c>
      <c r="D3204" s="73">
        <v>43.488765402271078</v>
      </c>
      <c r="E3204" s="60"/>
      <c r="F3204" s="743"/>
    </row>
    <row r="3205" spans="1:6" ht="15" customHeight="1">
      <c r="A3205" s="71" t="s">
        <v>122</v>
      </c>
      <c r="B3205" s="72">
        <v>41902</v>
      </c>
      <c r="C3205" s="72">
        <v>24</v>
      </c>
      <c r="D3205" s="73">
        <v>57.276502314925303</v>
      </c>
      <c r="E3205" s="60"/>
      <c r="F3205" s="743"/>
    </row>
    <row r="3206" spans="1:6" ht="15" customHeight="1">
      <c r="A3206" s="71" t="s">
        <v>123</v>
      </c>
      <c r="B3206" s="72">
        <v>24363</v>
      </c>
      <c r="C3206" s="72">
        <v>9</v>
      </c>
      <c r="D3206" s="73">
        <v>36.941263391207976</v>
      </c>
      <c r="E3206" s="60"/>
      <c r="F3206" s="743"/>
    </row>
    <row r="3207" spans="1:6" ht="15" customHeight="1">
      <c r="A3207" s="71" t="s">
        <v>124</v>
      </c>
      <c r="B3207" s="72">
        <v>59005</v>
      </c>
      <c r="C3207" s="72">
        <v>25</v>
      </c>
      <c r="D3207" s="73">
        <v>42.36929073807304</v>
      </c>
      <c r="E3207" s="60"/>
      <c r="F3207" s="743"/>
    </row>
    <row r="3208" spans="1:6" ht="15" customHeight="1">
      <c r="A3208" s="71" t="s">
        <v>125</v>
      </c>
      <c r="B3208" s="72">
        <v>61615</v>
      </c>
      <c r="C3208" s="72">
        <v>24</v>
      </c>
      <c r="D3208" s="73">
        <v>38.951554004706651</v>
      </c>
      <c r="E3208" s="60"/>
      <c r="F3208" s="743"/>
    </row>
    <row r="3209" spans="1:6" ht="15" customHeight="1">
      <c r="A3209" s="71" t="s">
        <v>126</v>
      </c>
      <c r="B3209" s="72">
        <v>53609</v>
      </c>
      <c r="C3209" s="72">
        <v>19</v>
      </c>
      <c r="D3209" s="73">
        <v>35.441810143819133</v>
      </c>
      <c r="E3209" s="60"/>
      <c r="F3209" s="743"/>
    </row>
    <row r="3210" spans="1:6" ht="15" customHeight="1">
      <c r="A3210" s="71" t="s">
        <v>127</v>
      </c>
      <c r="B3210" s="72">
        <v>52744</v>
      </c>
      <c r="C3210" s="72">
        <v>27</v>
      </c>
      <c r="D3210" s="73">
        <v>51.190656757166686</v>
      </c>
      <c r="E3210" s="60"/>
      <c r="F3210" s="743"/>
    </row>
    <row r="3211" spans="1:6" ht="15" customHeight="1">
      <c r="A3211" s="71" t="s">
        <v>128</v>
      </c>
      <c r="B3211" s="72">
        <v>74080</v>
      </c>
      <c r="C3211" s="72">
        <v>32</v>
      </c>
      <c r="D3211" s="73">
        <v>43.196544276457885</v>
      </c>
      <c r="E3211" s="60"/>
      <c r="F3211" s="743"/>
    </row>
    <row r="3212" spans="1:6" ht="15" customHeight="1">
      <c r="A3212" s="71" t="s">
        <v>129</v>
      </c>
      <c r="B3212" s="72">
        <v>26754</v>
      </c>
      <c r="C3212" s="72">
        <v>15</v>
      </c>
      <c r="D3212" s="73">
        <v>56.066382596994842</v>
      </c>
      <c r="E3212" s="60"/>
      <c r="F3212" s="743"/>
    </row>
    <row r="3213" spans="1:6" ht="15" customHeight="1">
      <c r="A3213" s="71" t="s">
        <v>130</v>
      </c>
      <c r="B3213" s="72">
        <v>189414</v>
      </c>
      <c r="C3213" s="72">
        <v>82</v>
      </c>
      <c r="D3213" s="73">
        <v>43.291414573368385</v>
      </c>
      <c r="E3213" s="60"/>
      <c r="F3213" s="743"/>
    </row>
    <row r="3214" spans="1:6" ht="15" customHeight="1">
      <c r="A3214" s="71" t="s">
        <v>131</v>
      </c>
      <c r="B3214" s="72">
        <v>35655</v>
      </c>
      <c r="C3214" s="72">
        <v>24</v>
      </c>
      <c r="D3214" s="73">
        <v>67.311737484223812</v>
      </c>
      <c r="E3214" s="60"/>
      <c r="F3214" s="743"/>
    </row>
    <row r="3215" spans="1:6" ht="15" customHeight="1">
      <c r="A3215" s="71" t="s">
        <v>132</v>
      </c>
      <c r="B3215" s="72">
        <v>34131</v>
      </c>
      <c r="C3215" s="72">
        <v>6</v>
      </c>
      <c r="D3215" s="73">
        <v>17.579326711786941</v>
      </c>
      <c r="E3215" s="60"/>
      <c r="F3215" s="743"/>
    </row>
    <row r="3216" spans="1:6" ht="15" customHeight="1">
      <c r="A3216" s="71" t="s">
        <v>152</v>
      </c>
      <c r="B3216" s="72">
        <v>1794</v>
      </c>
      <c r="C3216" s="72">
        <v>0</v>
      </c>
      <c r="D3216" s="73">
        <v>0</v>
      </c>
      <c r="E3216" s="60"/>
    </row>
    <row r="3217" spans="1:6" ht="15" customHeight="1">
      <c r="A3217" s="71"/>
      <c r="B3217" s="72"/>
      <c r="C3217" s="72"/>
      <c r="D3217" s="73"/>
      <c r="E3217" s="60"/>
    </row>
    <row r="3218" spans="1:6" ht="15" customHeight="1">
      <c r="A3218" s="61" t="s">
        <v>99</v>
      </c>
      <c r="B3218" s="72"/>
      <c r="C3218" s="72"/>
      <c r="D3218" s="73"/>
      <c r="E3218" s="60"/>
    </row>
    <row r="3219" spans="1:6" ht="13.5" customHeight="1">
      <c r="A3219" s="40" t="s">
        <v>56</v>
      </c>
      <c r="B3219" s="41"/>
      <c r="C3219" s="41"/>
      <c r="D3219" s="42" t="s">
        <v>28</v>
      </c>
    </row>
    <row r="3220" spans="1:6" ht="12.75" customHeight="1">
      <c r="A3220" s="40" t="s">
        <v>58</v>
      </c>
      <c r="B3220" s="41"/>
      <c r="C3220" s="41"/>
      <c r="D3220" s="44"/>
    </row>
    <row r="3221" spans="1:6" ht="12.75" customHeight="1">
      <c r="A3221" s="40" t="s">
        <v>59</v>
      </c>
      <c r="B3221" s="41"/>
      <c r="C3221" s="41"/>
      <c r="D3221" s="44"/>
    </row>
    <row r="3222" spans="1:6" ht="12.75" customHeight="1">
      <c r="A3222" s="40" t="s">
        <v>678</v>
      </c>
      <c r="B3222" s="41"/>
      <c r="C3222" s="41"/>
      <c r="D3222" s="44"/>
    </row>
    <row r="3223" spans="1:6" ht="3" customHeight="1">
      <c r="A3223" s="45"/>
      <c r="B3223" s="45"/>
      <c r="C3223" s="45"/>
      <c r="D3223" s="46"/>
    </row>
    <row r="3224" spans="1:6" ht="3" customHeight="1">
      <c r="A3224" s="47"/>
      <c r="B3224" s="48"/>
      <c r="C3224" s="48"/>
      <c r="D3224" s="49"/>
    </row>
    <row r="3225" spans="1:6" ht="15" customHeight="1">
      <c r="A3225" s="1001" t="s">
        <v>696</v>
      </c>
      <c r="B3225" s="50" t="s">
        <v>61</v>
      </c>
      <c r="C3225" s="50" t="s">
        <v>62</v>
      </c>
      <c r="D3225" s="51" t="s">
        <v>63</v>
      </c>
    </row>
    <row r="3226" spans="1:6" ht="15" customHeight="1">
      <c r="A3226" s="1002"/>
      <c r="B3226" s="50" t="s">
        <v>64</v>
      </c>
      <c r="C3226" s="50" t="s">
        <v>65</v>
      </c>
      <c r="D3226" s="945" t="s">
        <v>861</v>
      </c>
    </row>
    <row r="3227" spans="1:6" ht="15" customHeight="1">
      <c r="A3227" s="1002"/>
      <c r="B3227" s="50"/>
      <c r="C3227" s="876" t="s">
        <v>803</v>
      </c>
      <c r="D3227" s="945" t="s">
        <v>862</v>
      </c>
    </row>
    <row r="3228" spans="1:6" ht="3" customHeight="1">
      <c r="A3228" s="52"/>
      <c r="B3228" s="52"/>
      <c r="C3228" s="52"/>
      <c r="D3228" s="53"/>
    </row>
    <row r="3229" spans="1:6" ht="3" customHeight="1">
      <c r="A3229" s="54"/>
      <c r="B3229" s="55"/>
      <c r="C3229" s="55"/>
      <c r="D3229" s="56"/>
    </row>
    <row r="3230" spans="1:6" ht="15" customHeight="1">
      <c r="A3230" s="69" t="s">
        <v>47</v>
      </c>
      <c r="B3230" s="78"/>
      <c r="C3230" s="78"/>
      <c r="D3230" s="79"/>
      <c r="E3230" s="60"/>
    </row>
    <row r="3231" spans="1:6" ht="15" customHeight="1">
      <c r="A3231" s="69"/>
      <c r="B3231" s="78"/>
      <c r="C3231" s="78"/>
      <c r="D3231" s="79"/>
      <c r="E3231" s="60"/>
    </row>
    <row r="3232" spans="1:6" ht="15" customHeight="1">
      <c r="A3232" s="70" t="s">
        <v>151</v>
      </c>
      <c r="B3232" s="58">
        <v>2505939</v>
      </c>
      <c r="C3232" s="58">
        <v>1189</v>
      </c>
      <c r="D3232" s="62">
        <v>47.447284231579459</v>
      </c>
      <c r="E3232" s="60"/>
      <c r="F3232" s="743"/>
    </row>
    <row r="3233" spans="1:6" ht="15" customHeight="1">
      <c r="A3233" s="71" t="s">
        <v>101</v>
      </c>
      <c r="B3233" s="72">
        <v>25434</v>
      </c>
      <c r="C3233" s="72">
        <v>13</v>
      </c>
      <c r="D3233" s="73">
        <v>51.112683809074468</v>
      </c>
      <c r="E3233" s="60"/>
      <c r="F3233" s="743"/>
    </row>
    <row r="3234" spans="1:6" ht="15" customHeight="1">
      <c r="A3234" s="71" t="s">
        <v>102</v>
      </c>
      <c r="B3234" s="72">
        <v>64909</v>
      </c>
      <c r="C3234" s="72">
        <v>24</v>
      </c>
      <c r="D3234" s="73">
        <v>36.974841701458971</v>
      </c>
      <c r="E3234" s="60"/>
      <c r="F3234" s="743"/>
    </row>
    <row r="3235" spans="1:6" ht="15" customHeight="1">
      <c r="A3235" s="71" t="s">
        <v>103</v>
      </c>
      <c r="B3235" s="72">
        <v>12256</v>
      </c>
      <c r="C3235" s="72">
        <v>4</v>
      </c>
      <c r="D3235" s="73">
        <v>32.637075718015666</v>
      </c>
      <c r="E3235" s="60"/>
      <c r="F3235" s="743"/>
    </row>
    <row r="3236" spans="1:6" ht="15" customHeight="1">
      <c r="A3236" s="71" t="s">
        <v>104</v>
      </c>
      <c r="B3236" s="72">
        <v>16629</v>
      </c>
      <c r="C3236" s="72">
        <v>10</v>
      </c>
      <c r="D3236" s="73">
        <v>60.135907150159362</v>
      </c>
      <c r="E3236" s="60"/>
      <c r="F3236" s="743"/>
    </row>
    <row r="3237" spans="1:6" ht="15" customHeight="1">
      <c r="A3237" s="71" t="s">
        <v>105</v>
      </c>
      <c r="B3237" s="72">
        <v>56458</v>
      </c>
      <c r="C3237" s="72">
        <v>16</v>
      </c>
      <c r="D3237" s="73">
        <v>28.339650713804954</v>
      </c>
      <c r="E3237" s="60"/>
      <c r="F3237" s="743"/>
    </row>
    <row r="3238" spans="1:6" ht="15" customHeight="1">
      <c r="A3238" s="71" t="s">
        <v>106</v>
      </c>
      <c r="B3238" s="72">
        <v>11762</v>
      </c>
      <c r="C3238" s="72">
        <v>5</v>
      </c>
      <c r="D3238" s="73">
        <v>42.509777248767215</v>
      </c>
      <c r="E3238" s="60"/>
      <c r="F3238" s="743"/>
    </row>
    <row r="3239" spans="1:6" ht="15" customHeight="1">
      <c r="A3239" s="71" t="s">
        <v>107</v>
      </c>
      <c r="B3239" s="72">
        <v>132205</v>
      </c>
      <c r="C3239" s="72">
        <v>77</v>
      </c>
      <c r="D3239" s="73">
        <v>58.242880375174913</v>
      </c>
      <c r="E3239" s="60"/>
      <c r="F3239" s="743"/>
    </row>
    <row r="3240" spans="1:6" ht="15" customHeight="1">
      <c r="A3240" s="71" t="s">
        <v>108</v>
      </c>
      <c r="B3240" s="72">
        <v>72731</v>
      </c>
      <c r="C3240" s="72">
        <v>43</v>
      </c>
      <c r="D3240" s="73">
        <v>59.121969999037546</v>
      </c>
      <c r="E3240" s="60"/>
      <c r="F3240" s="743"/>
    </row>
    <row r="3241" spans="1:6" ht="15" customHeight="1">
      <c r="A3241" s="71" t="s">
        <v>109</v>
      </c>
      <c r="B3241" s="72">
        <v>155703</v>
      </c>
      <c r="C3241" s="72">
        <v>137</v>
      </c>
      <c r="D3241" s="73">
        <v>87.988028490138277</v>
      </c>
      <c r="E3241" s="60"/>
      <c r="F3241" s="743"/>
    </row>
    <row r="3242" spans="1:6" ht="15" customHeight="1">
      <c r="A3242" s="71" t="s">
        <v>110</v>
      </c>
      <c r="B3242" s="72">
        <v>38424</v>
      </c>
      <c r="C3242" s="72">
        <v>22</v>
      </c>
      <c r="D3242" s="73">
        <v>57.255881740578808</v>
      </c>
      <c r="E3242" s="60"/>
      <c r="F3242" s="743"/>
    </row>
    <row r="3243" spans="1:6" ht="15" customHeight="1">
      <c r="A3243" s="71" t="s">
        <v>111</v>
      </c>
      <c r="B3243" s="72">
        <v>118270</v>
      </c>
      <c r="C3243" s="72">
        <v>45</v>
      </c>
      <c r="D3243" s="73">
        <v>38.048533017671424</v>
      </c>
      <c r="E3243" s="60"/>
      <c r="F3243" s="743"/>
    </row>
    <row r="3244" spans="1:6" ht="15" customHeight="1">
      <c r="A3244" s="71" t="s">
        <v>112</v>
      </c>
      <c r="B3244" s="72">
        <v>101972</v>
      </c>
      <c r="C3244" s="72">
        <v>79</v>
      </c>
      <c r="D3244" s="73">
        <v>77.472247283568038</v>
      </c>
      <c r="E3244" s="60"/>
      <c r="F3244" s="743"/>
    </row>
    <row r="3245" spans="1:6" ht="15" customHeight="1">
      <c r="A3245" s="71" t="s">
        <v>113</v>
      </c>
      <c r="B3245" s="72">
        <v>62985</v>
      </c>
      <c r="C3245" s="72">
        <v>27</v>
      </c>
      <c r="D3245" s="73">
        <v>42.867349368897358</v>
      </c>
      <c r="E3245" s="60"/>
      <c r="F3245" s="743"/>
    </row>
    <row r="3246" spans="1:6" ht="15" customHeight="1">
      <c r="A3246" s="71" t="s">
        <v>114</v>
      </c>
      <c r="B3246" s="72">
        <v>153636</v>
      </c>
      <c r="C3246" s="72">
        <v>78</v>
      </c>
      <c r="D3246" s="73">
        <v>50.769350933374987</v>
      </c>
      <c r="E3246" s="60"/>
      <c r="F3246" s="743"/>
    </row>
    <row r="3247" spans="1:6" ht="15" customHeight="1">
      <c r="A3247" s="71" t="s">
        <v>115</v>
      </c>
      <c r="B3247" s="72">
        <v>330108</v>
      </c>
      <c r="C3247" s="72">
        <v>114</v>
      </c>
      <c r="D3247" s="73">
        <v>34.534152459195177</v>
      </c>
      <c r="E3247" s="60"/>
      <c r="F3247" s="743"/>
    </row>
    <row r="3248" spans="1:6" ht="15" customHeight="1">
      <c r="A3248" s="71" t="s">
        <v>116</v>
      </c>
      <c r="B3248" s="72">
        <v>99531</v>
      </c>
      <c r="C3248" s="72">
        <v>49</v>
      </c>
      <c r="D3248" s="73">
        <v>49.230892887643044</v>
      </c>
      <c r="E3248" s="60"/>
      <c r="F3248" s="743"/>
    </row>
    <row r="3249" spans="1:6" ht="15" customHeight="1">
      <c r="A3249" s="71" t="s">
        <v>117</v>
      </c>
      <c r="B3249" s="72">
        <v>34072</v>
      </c>
      <c r="C3249" s="72">
        <v>12</v>
      </c>
      <c r="D3249" s="73">
        <v>35.219535102136653</v>
      </c>
      <c r="E3249" s="60"/>
      <c r="F3249" s="743"/>
    </row>
    <row r="3250" spans="1:6" ht="15" customHeight="1">
      <c r="A3250" s="71" t="s">
        <v>118</v>
      </c>
      <c r="B3250" s="72">
        <v>24213</v>
      </c>
      <c r="C3250" s="72">
        <v>8</v>
      </c>
      <c r="D3250" s="73">
        <v>33.040102424317517</v>
      </c>
      <c r="E3250" s="60"/>
      <c r="F3250" s="743"/>
    </row>
    <row r="3251" spans="1:6" ht="15" customHeight="1">
      <c r="A3251" s="71" t="s">
        <v>119</v>
      </c>
      <c r="B3251" s="72">
        <v>87634</v>
      </c>
      <c r="C3251" s="72">
        <v>29</v>
      </c>
      <c r="D3251" s="73">
        <v>33.092178834698863</v>
      </c>
      <c r="E3251" s="60"/>
      <c r="F3251" s="743"/>
    </row>
    <row r="3252" spans="1:6" ht="15" customHeight="1">
      <c r="A3252" s="71" t="s">
        <v>120</v>
      </c>
      <c r="B3252" s="72">
        <v>106831</v>
      </c>
      <c r="C3252" s="72">
        <v>53</v>
      </c>
      <c r="D3252" s="73">
        <v>49.611067948441928</v>
      </c>
      <c r="E3252" s="60"/>
      <c r="F3252" s="743"/>
    </row>
    <row r="3253" spans="1:6" ht="15" customHeight="1">
      <c r="A3253" s="71" t="s">
        <v>121</v>
      </c>
      <c r="B3253" s="72">
        <v>156914</v>
      </c>
      <c r="C3253" s="72">
        <v>58</v>
      </c>
      <c r="D3253" s="73">
        <v>36.962922365117194</v>
      </c>
      <c r="E3253" s="60"/>
      <c r="F3253" s="743"/>
    </row>
    <row r="3254" spans="1:6" ht="15" customHeight="1">
      <c r="A3254" s="71" t="s">
        <v>122</v>
      </c>
      <c r="B3254" s="72">
        <v>39504</v>
      </c>
      <c r="C3254" s="72">
        <v>23</v>
      </c>
      <c r="D3254" s="73">
        <v>58.221952207371402</v>
      </c>
      <c r="E3254" s="60"/>
      <c r="F3254" s="743"/>
    </row>
    <row r="3255" spans="1:6" ht="15" customHeight="1">
      <c r="A3255" s="71" t="s">
        <v>123</v>
      </c>
      <c r="B3255" s="72">
        <v>27235</v>
      </c>
      <c r="C3255" s="72">
        <v>11</v>
      </c>
      <c r="D3255" s="73">
        <v>40.389205067009364</v>
      </c>
      <c r="E3255" s="60"/>
      <c r="F3255" s="743"/>
    </row>
    <row r="3256" spans="1:6" ht="15" customHeight="1">
      <c r="A3256" s="71" t="s">
        <v>124</v>
      </c>
      <c r="B3256" s="72">
        <v>58021</v>
      </c>
      <c r="C3256" s="72">
        <v>20</v>
      </c>
      <c r="D3256" s="73">
        <v>34.470278002792092</v>
      </c>
      <c r="E3256" s="60"/>
      <c r="F3256" s="743"/>
    </row>
    <row r="3257" spans="1:6" ht="15" customHeight="1">
      <c r="A3257" s="71" t="s">
        <v>125</v>
      </c>
      <c r="B3257" s="72">
        <v>59947</v>
      </c>
      <c r="C3257" s="72">
        <v>23</v>
      </c>
      <c r="D3257" s="73">
        <v>38.367224381537021</v>
      </c>
      <c r="E3257" s="60"/>
      <c r="F3257" s="743"/>
    </row>
    <row r="3258" spans="1:6" ht="15" customHeight="1">
      <c r="A3258" s="71" t="s">
        <v>126</v>
      </c>
      <c r="B3258" s="72">
        <v>53347</v>
      </c>
      <c r="C3258" s="72">
        <v>23</v>
      </c>
      <c r="D3258" s="73">
        <v>43.113952049787244</v>
      </c>
      <c r="E3258" s="60"/>
      <c r="F3258" s="743"/>
    </row>
    <row r="3259" spans="1:6" ht="15" customHeight="1">
      <c r="A3259" s="71" t="s">
        <v>127</v>
      </c>
      <c r="B3259" s="72">
        <v>52545</v>
      </c>
      <c r="C3259" s="72">
        <v>23</v>
      </c>
      <c r="D3259" s="73">
        <v>43.772004948139688</v>
      </c>
      <c r="E3259" s="60"/>
      <c r="F3259" s="743"/>
    </row>
    <row r="3260" spans="1:6" ht="15" customHeight="1">
      <c r="A3260" s="71" t="s">
        <v>128</v>
      </c>
      <c r="B3260" s="72">
        <v>71556</v>
      </c>
      <c r="C3260" s="72">
        <v>47</v>
      </c>
      <c r="D3260" s="73">
        <v>65.68282184582705</v>
      </c>
      <c r="E3260" s="60"/>
      <c r="F3260" s="743"/>
    </row>
    <row r="3261" spans="1:6" ht="15" customHeight="1">
      <c r="A3261" s="71" t="s">
        <v>129</v>
      </c>
      <c r="B3261" s="72">
        <v>27507</v>
      </c>
      <c r="C3261" s="72">
        <v>14</v>
      </c>
      <c r="D3261" s="73">
        <v>50.896135529138036</v>
      </c>
      <c r="E3261" s="60"/>
      <c r="F3261" s="743"/>
    </row>
    <row r="3262" spans="1:6" ht="15" customHeight="1">
      <c r="A3262" s="71" t="s">
        <v>130</v>
      </c>
      <c r="B3262" s="72">
        <v>179690</v>
      </c>
      <c r="C3262" s="72">
        <v>74</v>
      </c>
      <c r="D3262" s="73">
        <v>41.182035728198564</v>
      </c>
      <c r="E3262" s="60"/>
      <c r="F3262" s="743"/>
    </row>
    <row r="3263" spans="1:6" ht="15" customHeight="1">
      <c r="A3263" s="71" t="s">
        <v>131</v>
      </c>
      <c r="B3263" s="72">
        <v>36576</v>
      </c>
      <c r="C3263" s="72">
        <v>12</v>
      </c>
      <c r="D3263" s="73">
        <v>32.808398950131235</v>
      </c>
      <c r="E3263" s="60"/>
      <c r="F3263" s="743"/>
    </row>
    <row r="3264" spans="1:6" ht="15" customHeight="1">
      <c r="A3264" s="71" t="s">
        <v>132</v>
      </c>
      <c r="B3264" s="72">
        <v>33746</v>
      </c>
      <c r="C3264" s="72">
        <v>16</v>
      </c>
      <c r="D3264" s="73">
        <v>47.413026729093822</v>
      </c>
      <c r="E3264" s="60"/>
      <c r="F3264" s="743"/>
    </row>
    <row r="3265" spans="1:5" ht="15" customHeight="1">
      <c r="A3265" s="71" t="s">
        <v>152</v>
      </c>
      <c r="B3265" s="72">
        <v>3588</v>
      </c>
      <c r="C3265" s="72">
        <v>0</v>
      </c>
      <c r="D3265" s="73">
        <v>0</v>
      </c>
      <c r="E3265" s="60"/>
    </row>
    <row r="3266" spans="1:5" ht="15" customHeight="1">
      <c r="A3266" s="71"/>
      <c r="B3266" s="72"/>
      <c r="C3266" s="72"/>
      <c r="D3266" s="73"/>
      <c r="E3266" s="60"/>
    </row>
    <row r="3267" spans="1:5" ht="15" customHeight="1">
      <c r="A3267" s="61" t="s">
        <v>99</v>
      </c>
      <c r="B3267" s="72"/>
      <c r="C3267" s="72"/>
      <c r="D3267" s="73"/>
      <c r="E3267" s="60"/>
    </row>
    <row r="3268" spans="1:5" ht="13.5" customHeight="1">
      <c r="A3268" s="40" t="s">
        <v>56</v>
      </c>
      <c r="B3268" s="41"/>
      <c r="C3268" s="41"/>
      <c r="D3268" s="42" t="s">
        <v>28</v>
      </c>
    </row>
    <row r="3269" spans="1:5" ht="12.75" customHeight="1">
      <c r="A3269" s="40" t="s">
        <v>58</v>
      </c>
      <c r="B3269" s="41"/>
      <c r="C3269" s="41"/>
      <c r="D3269" s="44"/>
    </row>
    <row r="3270" spans="1:5" ht="12.75" customHeight="1">
      <c r="A3270" s="40" t="s">
        <v>59</v>
      </c>
      <c r="B3270" s="41"/>
      <c r="C3270" s="41"/>
      <c r="D3270" s="44"/>
    </row>
    <row r="3271" spans="1:5" ht="12.75" customHeight="1">
      <c r="A3271" s="40" t="s">
        <v>678</v>
      </c>
      <c r="B3271" s="41"/>
      <c r="C3271" s="41"/>
      <c r="D3271" s="44"/>
    </row>
    <row r="3272" spans="1:5" ht="3" customHeight="1">
      <c r="A3272" s="45"/>
      <c r="B3272" s="45"/>
      <c r="C3272" s="45"/>
      <c r="D3272" s="46"/>
    </row>
    <row r="3273" spans="1:5" ht="3" customHeight="1">
      <c r="A3273" s="47"/>
      <c r="B3273" s="48"/>
      <c r="C3273" s="48"/>
      <c r="D3273" s="49"/>
    </row>
    <row r="3274" spans="1:5" ht="15" customHeight="1">
      <c r="A3274" s="1001" t="s">
        <v>696</v>
      </c>
      <c r="B3274" s="50" t="s">
        <v>61</v>
      </c>
      <c r="C3274" s="50" t="s">
        <v>62</v>
      </c>
      <c r="D3274" s="51" t="s">
        <v>63</v>
      </c>
    </row>
    <row r="3275" spans="1:5" ht="15" customHeight="1">
      <c r="A3275" s="1002"/>
      <c r="B3275" s="50" t="s">
        <v>64</v>
      </c>
      <c r="C3275" s="50" t="s">
        <v>65</v>
      </c>
      <c r="D3275" s="945" t="s">
        <v>861</v>
      </c>
    </row>
    <row r="3276" spans="1:5" ht="15" customHeight="1">
      <c r="A3276" s="1002"/>
      <c r="B3276" s="50"/>
      <c r="C3276" s="876" t="s">
        <v>803</v>
      </c>
      <c r="D3276" s="945" t="s">
        <v>862</v>
      </c>
    </row>
    <row r="3277" spans="1:5" ht="3" customHeight="1">
      <c r="A3277" s="52"/>
      <c r="B3277" s="52"/>
      <c r="C3277" s="52"/>
      <c r="D3277" s="53"/>
    </row>
    <row r="3278" spans="1:5" ht="3" customHeight="1">
      <c r="A3278" s="54"/>
      <c r="B3278" s="55"/>
      <c r="C3278" s="55"/>
      <c r="D3278" s="56"/>
    </row>
    <row r="3279" spans="1:5" ht="15" customHeight="1">
      <c r="A3279" s="69" t="s">
        <v>48</v>
      </c>
      <c r="B3279" s="78"/>
      <c r="C3279" s="78"/>
      <c r="D3279" s="79"/>
      <c r="E3279" s="60"/>
    </row>
    <row r="3280" spans="1:5" ht="15" customHeight="1">
      <c r="A3280" s="69"/>
      <c r="B3280" s="78"/>
      <c r="C3280" s="78"/>
      <c r="D3280" s="79"/>
      <c r="E3280" s="60"/>
    </row>
    <row r="3281" spans="1:8" ht="15" customHeight="1">
      <c r="A3281" s="70" t="s">
        <v>151</v>
      </c>
      <c r="B3281" s="58">
        <v>2655083</v>
      </c>
      <c r="C3281" s="58">
        <v>1136</v>
      </c>
      <c r="D3281" s="62">
        <v>42.785856412021772</v>
      </c>
      <c r="E3281" s="60"/>
      <c r="F3281" s="743"/>
      <c r="G3281" s="791"/>
      <c r="H3281" s="791"/>
    </row>
    <row r="3282" spans="1:8" ht="15" customHeight="1">
      <c r="A3282" s="71" t="s">
        <v>101</v>
      </c>
      <c r="B3282" s="72">
        <v>25822</v>
      </c>
      <c r="C3282" s="72">
        <v>6</v>
      </c>
      <c r="D3282" s="73">
        <v>23.236000309813338</v>
      </c>
      <c r="E3282" s="60"/>
      <c r="F3282" s="743"/>
      <c r="G3282" s="791"/>
      <c r="H3282" s="791"/>
    </row>
    <row r="3283" spans="1:8" ht="15" customHeight="1">
      <c r="A3283" s="71" t="s">
        <v>102</v>
      </c>
      <c r="B3283" s="72">
        <v>66114</v>
      </c>
      <c r="C3283" s="72">
        <v>24</v>
      </c>
      <c r="D3283" s="73">
        <v>36.300934749069789</v>
      </c>
      <c r="E3283" s="60"/>
      <c r="F3283" s="743"/>
      <c r="G3283" s="791"/>
      <c r="H3283" s="791"/>
    </row>
    <row r="3284" spans="1:8" ht="15" customHeight="1">
      <c r="A3284" s="71" t="s">
        <v>103</v>
      </c>
      <c r="B3284" s="72">
        <v>13110</v>
      </c>
      <c r="C3284" s="72">
        <v>8</v>
      </c>
      <c r="D3284" s="73">
        <v>61.022120518688027</v>
      </c>
      <c r="E3284" s="60"/>
      <c r="F3284" s="743"/>
      <c r="G3284" s="791"/>
      <c r="H3284" s="791"/>
    </row>
    <row r="3285" spans="1:8" ht="15" customHeight="1">
      <c r="A3285" s="71" t="s">
        <v>104</v>
      </c>
      <c r="B3285" s="72">
        <v>16962</v>
      </c>
      <c r="C3285" s="72">
        <v>3</v>
      </c>
      <c r="D3285" s="73">
        <v>17.686593562079942</v>
      </c>
      <c r="E3285" s="60"/>
      <c r="F3285" s="743"/>
      <c r="G3285" s="791"/>
      <c r="H3285" s="791"/>
    </row>
    <row r="3286" spans="1:8" ht="15" customHeight="1">
      <c r="A3286" s="71" t="s">
        <v>105</v>
      </c>
      <c r="B3286" s="72">
        <v>58898</v>
      </c>
      <c r="C3286" s="72">
        <v>16</v>
      </c>
      <c r="D3286" s="73">
        <v>27.165608339841761</v>
      </c>
      <c r="E3286" s="60"/>
      <c r="F3286" s="743"/>
      <c r="G3286" s="791"/>
      <c r="H3286" s="791"/>
    </row>
    <row r="3287" spans="1:8" ht="15" customHeight="1">
      <c r="A3287" s="71" t="s">
        <v>106</v>
      </c>
      <c r="B3287" s="72">
        <v>12765</v>
      </c>
      <c r="C3287" s="72">
        <v>3</v>
      </c>
      <c r="D3287" s="73">
        <v>23.501762632197416</v>
      </c>
      <c r="E3287" s="60"/>
      <c r="F3287" s="743"/>
      <c r="G3287" s="791"/>
      <c r="H3287" s="791"/>
    </row>
    <row r="3288" spans="1:8" ht="15" customHeight="1">
      <c r="A3288" s="71" t="s">
        <v>107</v>
      </c>
      <c r="B3288" s="72">
        <v>155885</v>
      </c>
      <c r="C3288" s="72">
        <v>76</v>
      </c>
      <c r="D3288" s="73">
        <v>48.753889084902333</v>
      </c>
      <c r="E3288" s="60"/>
      <c r="F3288" s="743"/>
      <c r="G3288" s="791"/>
      <c r="H3288" s="791"/>
    </row>
    <row r="3289" spans="1:8" ht="15" customHeight="1">
      <c r="A3289" s="71" t="s">
        <v>108</v>
      </c>
      <c r="B3289" s="72">
        <v>76154</v>
      </c>
      <c r="C3289" s="72">
        <v>46</v>
      </c>
      <c r="D3289" s="73">
        <v>60.403918375922473</v>
      </c>
      <c r="E3289" s="60"/>
      <c r="F3289" s="743"/>
      <c r="G3289" s="791"/>
      <c r="H3289" s="791"/>
    </row>
    <row r="3290" spans="1:8" ht="15" customHeight="1">
      <c r="A3290" s="71" t="s">
        <v>109</v>
      </c>
      <c r="B3290" s="72">
        <v>160735</v>
      </c>
      <c r="C3290" s="72">
        <v>124</v>
      </c>
      <c r="D3290" s="73">
        <v>77.145612343297984</v>
      </c>
      <c r="E3290" s="60"/>
      <c r="F3290" s="743"/>
      <c r="G3290" s="791"/>
      <c r="H3290" s="791"/>
    </row>
    <row r="3291" spans="1:8" ht="15" customHeight="1">
      <c r="A3291" s="71" t="s">
        <v>110</v>
      </c>
      <c r="B3291" s="72">
        <v>40284</v>
      </c>
      <c r="C3291" s="72">
        <v>13</v>
      </c>
      <c r="D3291" s="73">
        <v>32.27087677489822</v>
      </c>
      <c r="E3291" s="60"/>
      <c r="F3291" s="743"/>
      <c r="G3291" s="791"/>
      <c r="H3291" s="791"/>
    </row>
    <row r="3292" spans="1:8" ht="15" customHeight="1">
      <c r="A3292" s="71" t="s">
        <v>111</v>
      </c>
      <c r="B3292" s="72">
        <v>127270</v>
      </c>
      <c r="C3292" s="72">
        <v>37</v>
      </c>
      <c r="D3292" s="73">
        <v>29.072051543961656</v>
      </c>
      <c r="E3292" s="60"/>
      <c r="F3292" s="743"/>
      <c r="G3292" s="791"/>
      <c r="H3292" s="791"/>
    </row>
    <row r="3293" spans="1:8" ht="15" customHeight="1">
      <c r="A3293" s="71" t="s">
        <v>112</v>
      </c>
      <c r="B3293" s="72">
        <v>116033</v>
      </c>
      <c r="C3293" s="72">
        <v>61</v>
      </c>
      <c r="D3293" s="73">
        <v>52.571251281962887</v>
      </c>
      <c r="E3293" s="60"/>
      <c r="F3293" s="743"/>
      <c r="G3293" s="791"/>
      <c r="H3293" s="791"/>
    </row>
    <row r="3294" spans="1:8" ht="15" customHeight="1">
      <c r="A3294" s="71" t="s">
        <v>113</v>
      </c>
      <c r="B3294" s="72">
        <v>67543</v>
      </c>
      <c r="C3294" s="72">
        <v>30</v>
      </c>
      <c r="D3294" s="73">
        <v>44.416149712035299</v>
      </c>
      <c r="E3294" s="60"/>
      <c r="F3294" s="743"/>
      <c r="G3294" s="791"/>
      <c r="H3294" s="791"/>
    </row>
    <row r="3295" spans="1:8" ht="15" customHeight="1">
      <c r="A3295" s="71" t="s">
        <v>114</v>
      </c>
      <c r="B3295" s="72">
        <v>157334</v>
      </c>
      <c r="C3295" s="72">
        <v>48</v>
      </c>
      <c r="D3295" s="73">
        <v>30.508345303621596</v>
      </c>
      <c r="E3295" s="60"/>
      <c r="F3295" s="743"/>
      <c r="G3295" s="791"/>
      <c r="H3295" s="791"/>
    </row>
    <row r="3296" spans="1:8" ht="15" customHeight="1">
      <c r="A3296" s="71" t="s">
        <v>115</v>
      </c>
      <c r="B3296" s="72">
        <v>346720</v>
      </c>
      <c r="C3296" s="72">
        <v>130</v>
      </c>
      <c r="D3296" s="73">
        <v>37.494231656668205</v>
      </c>
      <c r="E3296" s="60"/>
      <c r="F3296" s="743"/>
      <c r="G3296" s="791"/>
      <c r="H3296" s="791"/>
    </row>
    <row r="3297" spans="1:8" ht="15" customHeight="1">
      <c r="A3297" s="71" t="s">
        <v>116</v>
      </c>
      <c r="B3297" s="72">
        <v>104550</v>
      </c>
      <c r="C3297" s="72">
        <v>36</v>
      </c>
      <c r="D3297" s="73">
        <v>34.433285509325685</v>
      </c>
      <c r="E3297" s="60"/>
      <c r="F3297" s="743"/>
      <c r="G3297" s="791"/>
      <c r="H3297" s="791"/>
    </row>
    <row r="3298" spans="1:8" ht="15" customHeight="1">
      <c r="A3298" s="71" t="s">
        <v>117</v>
      </c>
      <c r="B3298" s="72">
        <v>40061</v>
      </c>
      <c r="C3298" s="72">
        <v>18</v>
      </c>
      <c r="D3298" s="73">
        <v>44.931479493771995</v>
      </c>
      <c r="E3298" s="60"/>
      <c r="F3298" s="743"/>
      <c r="G3298" s="791"/>
      <c r="H3298" s="791"/>
    </row>
    <row r="3299" spans="1:8" ht="15" customHeight="1">
      <c r="A3299" s="71" t="s">
        <v>118</v>
      </c>
      <c r="B3299" s="72">
        <v>24548</v>
      </c>
      <c r="C3299" s="72">
        <v>6</v>
      </c>
      <c r="D3299" s="73">
        <v>24.441909727880073</v>
      </c>
      <c r="E3299" s="60"/>
      <c r="F3299" s="743"/>
      <c r="G3299" s="791"/>
      <c r="H3299" s="791"/>
    </row>
    <row r="3300" spans="1:8" ht="15" customHeight="1">
      <c r="A3300" s="71" t="s">
        <v>119</v>
      </c>
      <c r="B3300" s="72">
        <v>91855</v>
      </c>
      <c r="C3300" s="72">
        <v>23</v>
      </c>
      <c r="D3300" s="73">
        <v>25.039464373196886</v>
      </c>
      <c r="E3300" s="60"/>
      <c r="F3300" s="743"/>
      <c r="G3300" s="791"/>
      <c r="H3300" s="791"/>
    </row>
    <row r="3301" spans="1:8" ht="15" customHeight="1">
      <c r="A3301" s="71" t="s">
        <v>120</v>
      </c>
      <c r="B3301" s="72">
        <v>122579</v>
      </c>
      <c r="C3301" s="72">
        <v>65</v>
      </c>
      <c r="D3301" s="73">
        <v>53.027027468000227</v>
      </c>
      <c r="E3301" s="60"/>
      <c r="F3301" s="743"/>
      <c r="G3301" s="791"/>
      <c r="H3301" s="791"/>
    </row>
    <row r="3302" spans="1:8" ht="15" customHeight="1">
      <c r="A3302" s="71" t="s">
        <v>121</v>
      </c>
      <c r="B3302" s="72">
        <v>158165</v>
      </c>
      <c r="C3302" s="72">
        <v>60</v>
      </c>
      <c r="D3302" s="73">
        <v>37.935067808933709</v>
      </c>
      <c r="E3302" s="60"/>
      <c r="F3302" s="743"/>
      <c r="G3302" s="791"/>
      <c r="H3302" s="791"/>
    </row>
    <row r="3303" spans="1:8" ht="15" customHeight="1">
      <c r="A3303" s="71" t="s">
        <v>122</v>
      </c>
      <c r="B3303" s="72">
        <v>43459</v>
      </c>
      <c r="C3303" s="72">
        <v>23</v>
      </c>
      <c r="D3303" s="73">
        <v>52.923445086173182</v>
      </c>
      <c r="E3303" s="60"/>
      <c r="F3303" s="743"/>
      <c r="G3303" s="791"/>
      <c r="H3303" s="791"/>
    </row>
    <row r="3304" spans="1:8" ht="15" customHeight="1">
      <c r="A3304" s="71" t="s">
        <v>123</v>
      </c>
      <c r="B3304" s="72">
        <v>29110</v>
      </c>
      <c r="C3304" s="72">
        <v>13</v>
      </c>
      <c r="D3304" s="73">
        <v>44.658193060803846</v>
      </c>
      <c r="E3304" s="60"/>
      <c r="F3304" s="743"/>
      <c r="G3304" s="791"/>
      <c r="H3304" s="791"/>
    </row>
    <row r="3305" spans="1:8" ht="15" customHeight="1">
      <c r="A3305" s="71" t="s">
        <v>124</v>
      </c>
      <c r="B3305" s="72">
        <v>60223</v>
      </c>
      <c r="C3305" s="72">
        <v>30</v>
      </c>
      <c r="D3305" s="73">
        <v>49.814854789698288</v>
      </c>
      <c r="E3305" s="60"/>
      <c r="F3305" s="743"/>
      <c r="G3305" s="791"/>
      <c r="H3305" s="791"/>
    </row>
    <row r="3306" spans="1:8" ht="15" customHeight="1">
      <c r="A3306" s="71" t="s">
        <v>125</v>
      </c>
      <c r="B3306" s="72">
        <v>60668</v>
      </c>
      <c r="C3306" s="72">
        <v>30</v>
      </c>
      <c r="D3306" s="73">
        <v>49.449462649172538</v>
      </c>
      <c r="E3306" s="60"/>
      <c r="F3306" s="743"/>
      <c r="G3306" s="791"/>
      <c r="H3306" s="791"/>
    </row>
    <row r="3307" spans="1:8" ht="15" customHeight="1">
      <c r="A3307" s="71" t="s">
        <v>126</v>
      </c>
      <c r="B3307" s="72">
        <v>55481</v>
      </c>
      <c r="C3307" s="72">
        <v>22</v>
      </c>
      <c r="D3307" s="73">
        <v>39.653214614012001</v>
      </c>
      <c r="E3307" s="60"/>
      <c r="F3307" s="743"/>
      <c r="G3307" s="791"/>
      <c r="H3307" s="791"/>
    </row>
    <row r="3308" spans="1:8" ht="15" customHeight="1">
      <c r="A3308" s="71" t="s">
        <v>127</v>
      </c>
      <c r="B3308" s="72">
        <v>54978</v>
      </c>
      <c r="C3308" s="72">
        <v>25</v>
      </c>
      <c r="D3308" s="73">
        <v>45.472734548364805</v>
      </c>
      <c r="E3308" s="60"/>
      <c r="F3308" s="743"/>
      <c r="G3308" s="791"/>
      <c r="H3308" s="791"/>
    </row>
    <row r="3309" spans="1:8" ht="15" customHeight="1">
      <c r="A3309" s="71" t="s">
        <v>128</v>
      </c>
      <c r="B3309" s="72">
        <v>76472</v>
      </c>
      <c r="C3309" s="72">
        <v>22</v>
      </c>
      <c r="D3309" s="73">
        <v>28.768699654775602</v>
      </c>
      <c r="E3309" s="60"/>
      <c r="F3309" s="743"/>
      <c r="G3309" s="791"/>
      <c r="H3309" s="791"/>
    </row>
    <row r="3310" spans="1:8" ht="15" customHeight="1">
      <c r="A3310" s="71" t="s">
        <v>129</v>
      </c>
      <c r="B3310" s="72">
        <v>29011</v>
      </c>
      <c r="C3310" s="72">
        <v>6</v>
      </c>
      <c r="D3310" s="73">
        <v>20.681810347799111</v>
      </c>
      <c r="E3310" s="60"/>
      <c r="F3310" s="743"/>
      <c r="G3310" s="791"/>
      <c r="H3310" s="791"/>
    </row>
    <row r="3311" spans="1:8" ht="15" customHeight="1">
      <c r="A3311" s="71" t="s">
        <v>130</v>
      </c>
      <c r="B3311" s="72">
        <v>184287</v>
      </c>
      <c r="C3311" s="72">
        <v>100</v>
      </c>
      <c r="D3311" s="73">
        <v>54.263187311096274</v>
      </c>
      <c r="E3311" s="60"/>
      <c r="F3311" s="743"/>
      <c r="G3311" s="791"/>
      <c r="H3311" s="791"/>
    </row>
    <row r="3312" spans="1:8" ht="15" customHeight="1">
      <c r="A3312" s="71" t="s">
        <v>131</v>
      </c>
      <c r="B3312" s="72">
        <v>37872</v>
      </c>
      <c r="C3312" s="72">
        <v>22</v>
      </c>
      <c r="D3312" s="73">
        <v>58.090409801436415</v>
      </c>
      <c r="E3312" s="60"/>
      <c r="F3312" s="743"/>
      <c r="G3312" s="791"/>
      <c r="H3312" s="791"/>
    </row>
    <row r="3313" spans="1:8" ht="15" customHeight="1">
      <c r="A3313" s="71" t="s">
        <v>132</v>
      </c>
      <c r="B3313" s="72">
        <v>35722</v>
      </c>
      <c r="C3313" s="72">
        <v>10</v>
      </c>
      <c r="D3313" s="73">
        <v>27.993953306085885</v>
      </c>
      <c r="E3313" s="60"/>
      <c r="F3313" s="743"/>
      <c r="G3313" s="791"/>
      <c r="H3313" s="791"/>
    </row>
    <row r="3314" spans="1:8" ht="15" customHeight="1">
      <c r="A3314" s="71" t="s">
        <v>152</v>
      </c>
      <c r="B3314" s="72">
        <v>4413</v>
      </c>
      <c r="C3314" s="72">
        <v>0</v>
      </c>
      <c r="D3314" s="73">
        <v>0</v>
      </c>
      <c r="E3314" s="60"/>
      <c r="F3314" s="743"/>
    </row>
    <row r="3315" spans="1:8" ht="15" customHeight="1">
      <c r="A3315" s="661"/>
      <c r="B3315" s="72"/>
      <c r="C3315" s="72"/>
      <c r="D3315" s="73"/>
      <c r="E3315" s="60"/>
    </row>
    <row r="3316" spans="1:8" ht="15" customHeight="1">
      <c r="A3316" s="61" t="s">
        <v>99</v>
      </c>
      <c r="B3316" s="72"/>
      <c r="C3316" s="72"/>
      <c r="D3316" s="73"/>
      <c r="E3316" s="60"/>
    </row>
    <row r="3317" spans="1:8" ht="13.5" customHeight="1">
      <c r="A3317" s="40" t="s">
        <v>56</v>
      </c>
      <c r="B3317" s="41"/>
      <c r="C3317" s="41"/>
      <c r="D3317" s="42" t="s">
        <v>28</v>
      </c>
    </row>
    <row r="3318" spans="1:8" ht="12.75" customHeight="1">
      <c r="A3318" s="40" t="s">
        <v>58</v>
      </c>
      <c r="B3318" s="41"/>
      <c r="C3318" s="41"/>
      <c r="D3318" s="44"/>
    </row>
    <row r="3319" spans="1:8" ht="12.75" customHeight="1">
      <c r="A3319" s="40" t="s">
        <v>59</v>
      </c>
      <c r="B3319" s="41"/>
      <c r="C3319" s="41"/>
      <c r="D3319" s="44"/>
    </row>
    <row r="3320" spans="1:8" ht="12.75" customHeight="1">
      <c r="A3320" s="40" t="s">
        <v>678</v>
      </c>
      <c r="B3320" s="41"/>
      <c r="C3320" s="41"/>
      <c r="D3320" s="44"/>
    </row>
    <row r="3321" spans="1:8" ht="3" customHeight="1">
      <c r="A3321" s="45"/>
      <c r="B3321" s="45"/>
      <c r="C3321" s="45"/>
      <c r="D3321" s="46"/>
    </row>
    <row r="3322" spans="1:8" ht="3" customHeight="1">
      <c r="A3322" s="47"/>
      <c r="B3322" s="48"/>
      <c r="C3322" s="48"/>
      <c r="D3322" s="49"/>
    </row>
    <row r="3323" spans="1:8" ht="15" customHeight="1">
      <c r="A3323" s="1001" t="s">
        <v>696</v>
      </c>
      <c r="B3323" s="50" t="s">
        <v>61</v>
      </c>
      <c r="C3323" s="50" t="s">
        <v>62</v>
      </c>
      <c r="D3323" s="51" t="s">
        <v>63</v>
      </c>
    </row>
    <row r="3324" spans="1:8" ht="15" customHeight="1">
      <c r="A3324" s="1002"/>
      <c r="B3324" s="50" t="s">
        <v>64</v>
      </c>
      <c r="C3324" s="50" t="s">
        <v>65</v>
      </c>
      <c r="D3324" s="945" t="s">
        <v>861</v>
      </c>
    </row>
    <row r="3325" spans="1:8" ht="15" customHeight="1">
      <c r="A3325" s="1002"/>
      <c r="B3325" s="50"/>
      <c r="C3325" s="876" t="s">
        <v>803</v>
      </c>
      <c r="D3325" s="945" t="s">
        <v>862</v>
      </c>
    </row>
    <row r="3326" spans="1:8" ht="3" customHeight="1">
      <c r="A3326" s="52"/>
      <c r="B3326" s="52"/>
      <c r="C3326" s="52"/>
      <c r="D3326" s="53"/>
    </row>
    <row r="3327" spans="1:8" ht="3" customHeight="1">
      <c r="A3327" s="54"/>
      <c r="B3327" s="55"/>
      <c r="C3327" s="55"/>
      <c r="D3327" s="56"/>
    </row>
    <row r="3328" spans="1:8" ht="15" customHeight="1">
      <c r="A3328" s="69" t="s">
        <v>659</v>
      </c>
      <c r="B3328" s="78"/>
      <c r="C3328" s="78"/>
      <c r="D3328" s="79"/>
      <c r="E3328" s="60"/>
    </row>
    <row r="3329" spans="1:5" ht="15" customHeight="1">
      <c r="A3329" s="69"/>
      <c r="B3329" s="78"/>
      <c r="C3329" s="78"/>
      <c r="D3329" s="79"/>
      <c r="E3329" s="60"/>
    </row>
    <row r="3330" spans="1:5" ht="15" customHeight="1">
      <c r="A3330" s="70" t="s">
        <v>151</v>
      </c>
      <c r="B3330" s="855">
        <f>SUM(B3331:B3363)</f>
        <v>2636110</v>
      </c>
      <c r="C3330" s="855">
        <f>SUM(C3331:C3363)</f>
        <v>1137</v>
      </c>
      <c r="D3330" s="854">
        <f>C3330/B3330*100000</f>
        <v>43.131735777338584</v>
      </c>
      <c r="E3330" s="60"/>
    </row>
    <row r="3331" spans="1:5" ht="15" customHeight="1">
      <c r="A3331" s="71" t="s">
        <v>101</v>
      </c>
      <c r="B3331" s="652">
        <v>26509</v>
      </c>
      <c r="C3331" s="652">
        <v>9</v>
      </c>
      <c r="D3331" s="848">
        <f t="shared" ref="D3331:D3363" si="0">C3331/B3331*100000</f>
        <v>33.950733713078577</v>
      </c>
      <c r="E3331" s="60"/>
    </row>
    <row r="3332" spans="1:5" ht="15" customHeight="1">
      <c r="A3332" s="71" t="s">
        <v>102</v>
      </c>
      <c r="B3332" s="652">
        <v>65060</v>
      </c>
      <c r="C3332" s="652">
        <v>23</v>
      </c>
      <c r="D3332" s="848">
        <f t="shared" si="0"/>
        <v>35.351982785121429</v>
      </c>
      <c r="E3332" s="60"/>
    </row>
    <row r="3333" spans="1:5" ht="15" customHeight="1">
      <c r="A3333" s="71" t="s">
        <v>103</v>
      </c>
      <c r="B3333" s="652">
        <v>13993</v>
      </c>
      <c r="C3333" s="652">
        <v>5</v>
      </c>
      <c r="D3333" s="848">
        <f t="shared" si="0"/>
        <v>35.732151790180808</v>
      </c>
      <c r="E3333" s="60"/>
    </row>
    <row r="3334" spans="1:5" ht="15" customHeight="1">
      <c r="A3334" s="71" t="s">
        <v>104</v>
      </c>
      <c r="B3334" s="652">
        <v>18105</v>
      </c>
      <c r="C3334" s="652">
        <v>7</v>
      </c>
      <c r="D3334" s="848">
        <f t="shared" si="0"/>
        <v>38.663352665009668</v>
      </c>
      <c r="E3334" s="60"/>
    </row>
    <row r="3335" spans="1:5" ht="15" customHeight="1">
      <c r="A3335" s="71" t="s">
        <v>105</v>
      </c>
      <c r="B3335" s="652">
        <v>58575</v>
      </c>
      <c r="C3335" s="652">
        <v>20</v>
      </c>
      <c r="D3335" s="848">
        <f t="shared" si="0"/>
        <v>34.144259496372172</v>
      </c>
      <c r="E3335" s="60"/>
    </row>
    <row r="3336" spans="1:5" ht="15" customHeight="1">
      <c r="A3336" s="71" t="s">
        <v>106</v>
      </c>
      <c r="B3336" s="652">
        <v>12723</v>
      </c>
      <c r="C3336" s="652">
        <v>5</v>
      </c>
      <c r="D3336" s="848">
        <f t="shared" si="0"/>
        <v>39.298907490371768</v>
      </c>
      <c r="E3336" s="60"/>
    </row>
    <row r="3337" spans="1:5" ht="15" customHeight="1">
      <c r="A3337" s="71" t="s">
        <v>107</v>
      </c>
      <c r="B3337" s="652">
        <v>153738</v>
      </c>
      <c r="C3337" s="652">
        <v>85</v>
      </c>
      <c r="D3337" s="848">
        <f t="shared" si="0"/>
        <v>55.2888680742562</v>
      </c>
      <c r="E3337" s="60"/>
    </row>
    <row r="3338" spans="1:5" ht="15" customHeight="1">
      <c r="A3338" s="71" t="s">
        <v>108</v>
      </c>
      <c r="B3338" s="652">
        <v>82263</v>
      </c>
      <c r="C3338" s="652">
        <v>40</v>
      </c>
      <c r="D3338" s="848">
        <f t="shared" si="0"/>
        <v>48.624533508381653</v>
      </c>
      <c r="E3338" s="60"/>
    </row>
    <row r="3339" spans="1:5" ht="15" customHeight="1">
      <c r="A3339" s="71" t="s">
        <v>109</v>
      </c>
      <c r="B3339" s="652">
        <v>160377</v>
      </c>
      <c r="C3339" s="652">
        <v>110</v>
      </c>
      <c r="D3339" s="848">
        <f t="shared" si="0"/>
        <v>68.588388609339248</v>
      </c>
      <c r="E3339" s="60"/>
    </row>
    <row r="3340" spans="1:5" ht="15" customHeight="1">
      <c r="A3340" s="71" t="s">
        <v>110</v>
      </c>
      <c r="B3340" s="652">
        <v>39292</v>
      </c>
      <c r="C3340" s="652">
        <v>22</v>
      </c>
      <c r="D3340" s="848">
        <f t="shared" si="0"/>
        <v>55.991041433370661</v>
      </c>
      <c r="E3340" s="60"/>
    </row>
    <row r="3341" spans="1:5" ht="15" customHeight="1">
      <c r="A3341" s="71" t="s">
        <v>111</v>
      </c>
      <c r="B3341" s="652">
        <v>125187</v>
      </c>
      <c r="C3341" s="652">
        <v>41</v>
      </c>
      <c r="D3341" s="848">
        <f t="shared" si="0"/>
        <v>32.751004497272078</v>
      </c>
      <c r="E3341" s="60"/>
    </row>
    <row r="3342" spans="1:5" ht="15" customHeight="1">
      <c r="A3342" s="71" t="s">
        <v>112</v>
      </c>
      <c r="B3342" s="652">
        <v>101554</v>
      </c>
      <c r="C3342" s="652">
        <v>58</v>
      </c>
      <c r="D3342" s="848">
        <f t="shared" si="0"/>
        <v>57.112472182287256</v>
      </c>
      <c r="E3342" s="60"/>
    </row>
    <row r="3343" spans="1:5" ht="15" customHeight="1">
      <c r="A3343" s="71" t="s">
        <v>113</v>
      </c>
      <c r="B3343" s="652">
        <v>64237</v>
      </c>
      <c r="C3343" s="652">
        <v>26</v>
      </c>
      <c r="D3343" s="848">
        <f t="shared" si="0"/>
        <v>40.475115587589706</v>
      </c>
      <c r="E3343" s="60"/>
    </row>
    <row r="3344" spans="1:5" ht="15" customHeight="1">
      <c r="A3344" s="71" t="s">
        <v>114</v>
      </c>
      <c r="B3344" s="652">
        <v>156782</v>
      </c>
      <c r="C3344" s="652">
        <v>54</v>
      </c>
      <c r="D3344" s="848">
        <f t="shared" si="0"/>
        <v>34.442729394956054</v>
      </c>
      <c r="E3344" s="60"/>
    </row>
    <row r="3345" spans="1:5" ht="15" customHeight="1">
      <c r="A3345" s="71" t="s">
        <v>115</v>
      </c>
      <c r="B3345" s="652">
        <v>342830</v>
      </c>
      <c r="C3345" s="652">
        <v>133</v>
      </c>
      <c r="D3345" s="848">
        <f t="shared" si="0"/>
        <v>38.794737916751743</v>
      </c>
      <c r="E3345" s="60"/>
    </row>
    <row r="3346" spans="1:5" ht="15" customHeight="1">
      <c r="A3346" s="71" t="s">
        <v>116</v>
      </c>
      <c r="B3346" s="652">
        <v>107123</v>
      </c>
      <c r="C3346" s="652">
        <v>42</v>
      </c>
      <c r="D3346" s="848">
        <f t="shared" si="0"/>
        <v>39.20726641337528</v>
      </c>
      <c r="E3346" s="60"/>
    </row>
    <row r="3347" spans="1:5" ht="15" customHeight="1">
      <c r="A3347" s="71" t="s">
        <v>117</v>
      </c>
      <c r="B3347" s="652">
        <v>38295</v>
      </c>
      <c r="C3347" s="652">
        <v>18</v>
      </c>
      <c r="D3347" s="848">
        <f t="shared" si="0"/>
        <v>47.003525264394831</v>
      </c>
      <c r="E3347" s="60"/>
    </row>
    <row r="3348" spans="1:5" ht="15" customHeight="1">
      <c r="A3348" s="71" t="s">
        <v>118</v>
      </c>
      <c r="B3348" s="652">
        <v>24972</v>
      </c>
      <c r="C3348" s="652">
        <v>10</v>
      </c>
      <c r="D3348" s="848">
        <f t="shared" si="0"/>
        <v>40.044850232260131</v>
      </c>
      <c r="E3348" s="60"/>
    </row>
    <row r="3349" spans="1:5" ht="15" customHeight="1">
      <c r="A3349" s="71" t="s">
        <v>119</v>
      </c>
      <c r="B3349" s="652">
        <v>91247</v>
      </c>
      <c r="C3349" s="652">
        <v>25</v>
      </c>
      <c r="D3349" s="848">
        <f t="shared" si="0"/>
        <v>27.398161035431301</v>
      </c>
      <c r="E3349" s="60"/>
    </row>
    <row r="3350" spans="1:5" ht="15" customHeight="1">
      <c r="A3350" s="71" t="s">
        <v>120</v>
      </c>
      <c r="B3350" s="652">
        <v>118307</v>
      </c>
      <c r="C3350" s="652">
        <v>66</v>
      </c>
      <c r="D3350" s="848">
        <f t="shared" si="0"/>
        <v>55.787062473057382</v>
      </c>
      <c r="E3350" s="60"/>
    </row>
    <row r="3351" spans="1:5" ht="15" customHeight="1">
      <c r="A3351" s="71" t="s">
        <v>121</v>
      </c>
      <c r="B3351" s="652">
        <v>164257</v>
      </c>
      <c r="C3351" s="652">
        <v>61</v>
      </c>
      <c r="D3351" s="848">
        <f t="shared" si="0"/>
        <v>37.136925671356472</v>
      </c>
      <c r="E3351" s="60"/>
    </row>
    <row r="3352" spans="1:5" ht="15" customHeight="1">
      <c r="A3352" s="71" t="s">
        <v>122</v>
      </c>
      <c r="B3352" s="652">
        <v>42460</v>
      </c>
      <c r="C3352" s="652">
        <v>15</v>
      </c>
      <c r="D3352" s="848">
        <f t="shared" si="0"/>
        <v>35.32736693358455</v>
      </c>
      <c r="E3352" s="60"/>
    </row>
    <row r="3353" spans="1:5" ht="15" customHeight="1">
      <c r="A3353" s="71" t="s">
        <v>123</v>
      </c>
      <c r="B3353" s="652">
        <v>29311</v>
      </c>
      <c r="C3353" s="652">
        <v>16</v>
      </c>
      <c r="D3353" s="848">
        <f t="shared" si="0"/>
        <v>54.587015113779806</v>
      </c>
      <c r="E3353" s="60"/>
    </row>
    <row r="3354" spans="1:5" ht="15" customHeight="1">
      <c r="A3354" s="71" t="s">
        <v>124</v>
      </c>
      <c r="B3354" s="652">
        <v>59365</v>
      </c>
      <c r="C3354" s="652">
        <v>17</v>
      </c>
      <c r="D3354" s="848">
        <f t="shared" si="0"/>
        <v>28.636401920323422</v>
      </c>
      <c r="E3354" s="60"/>
    </row>
    <row r="3355" spans="1:5" ht="15" customHeight="1">
      <c r="A3355" s="71" t="s">
        <v>125</v>
      </c>
      <c r="B3355" s="652">
        <v>61559</v>
      </c>
      <c r="C3355" s="652">
        <v>17</v>
      </c>
      <c r="D3355" s="848">
        <f t="shared" si="0"/>
        <v>27.615783232346207</v>
      </c>
      <c r="E3355" s="60"/>
    </row>
    <row r="3356" spans="1:5" ht="15" customHeight="1">
      <c r="A3356" s="71" t="s">
        <v>126</v>
      </c>
      <c r="B3356" s="652">
        <v>55372</v>
      </c>
      <c r="C3356" s="652">
        <v>15</v>
      </c>
      <c r="D3356" s="848">
        <f t="shared" si="0"/>
        <v>27.089503720291841</v>
      </c>
      <c r="E3356" s="60"/>
    </row>
    <row r="3357" spans="1:5" ht="15" customHeight="1">
      <c r="A3357" s="71" t="s">
        <v>127</v>
      </c>
      <c r="B3357" s="652">
        <v>51979</v>
      </c>
      <c r="C3357" s="652">
        <v>31</v>
      </c>
      <c r="D3357" s="848">
        <f t="shared" si="0"/>
        <v>59.639469785875072</v>
      </c>
      <c r="E3357" s="60"/>
    </row>
    <row r="3358" spans="1:5" ht="15" customHeight="1">
      <c r="A3358" s="71" t="s">
        <v>128</v>
      </c>
      <c r="B3358" s="652">
        <v>74492</v>
      </c>
      <c r="C3358" s="652">
        <v>38</v>
      </c>
      <c r="D3358" s="848">
        <f t="shared" si="0"/>
        <v>51.012189228373515</v>
      </c>
      <c r="E3358" s="60"/>
    </row>
    <row r="3359" spans="1:5" ht="15" customHeight="1">
      <c r="A3359" s="71" t="s">
        <v>129</v>
      </c>
      <c r="B3359" s="652">
        <v>27522</v>
      </c>
      <c r="C3359" s="652">
        <v>4</v>
      </c>
      <c r="D3359" s="848">
        <f t="shared" si="0"/>
        <v>14.533827483467771</v>
      </c>
      <c r="E3359" s="60"/>
    </row>
    <row r="3360" spans="1:5" ht="15" customHeight="1">
      <c r="A3360" s="71" t="s">
        <v>130</v>
      </c>
      <c r="B3360" s="652">
        <v>187560</v>
      </c>
      <c r="C3360" s="652">
        <v>93</v>
      </c>
      <c r="D3360" s="848">
        <f t="shared" si="0"/>
        <v>49.584133077415224</v>
      </c>
      <c r="E3360" s="60"/>
    </row>
    <row r="3361" spans="1:5" ht="15" customHeight="1">
      <c r="A3361" s="71" t="s">
        <v>131</v>
      </c>
      <c r="B3361" s="652">
        <v>38562</v>
      </c>
      <c r="C3361" s="652">
        <v>17</v>
      </c>
      <c r="D3361" s="848">
        <f t="shared" si="0"/>
        <v>44.084850370831383</v>
      </c>
      <c r="E3361" s="60"/>
    </row>
    <row r="3362" spans="1:5" ht="15" customHeight="1">
      <c r="A3362" s="71" t="s">
        <v>132</v>
      </c>
      <c r="B3362" s="652">
        <v>35277</v>
      </c>
      <c r="C3362" s="652">
        <v>14</v>
      </c>
      <c r="D3362" s="848">
        <f t="shared" si="0"/>
        <v>39.6859143351192</v>
      </c>
      <c r="E3362" s="60"/>
    </row>
    <row r="3363" spans="1:5" ht="15" customHeight="1">
      <c r="A3363" s="71" t="s">
        <v>152</v>
      </c>
      <c r="B3363" s="652">
        <v>7225</v>
      </c>
      <c r="C3363" s="652">
        <v>0</v>
      </c>
      <c r="D3363" s="848">
        <f t="shared" si="0"/>
        <v>0</v>
      </c>
      <c r="E3363" s="60"/>
    </row>
    <row r="3365" spans="1:5" ht="15" customHeight="1">
      <c r="A3365" s="61" t="s">
        <v>99</v>
      </c>
      <c r="B3365" s="72"/>
      <c r="C3365" s="72"/>
      <c r="D3365" s="73"/>
      <c r="E3365" s="60"/>
    </row>
    <row r="3366" spans="1:5" ht="13.5" customHeight="1">
      <c r="A3366" s="40" t="s">
        <v>56</v>
      </c>
      <c r="B3366" s="41"/>
      <c r="C3366" s="41"/>
      <c r="D3366" s="42" t="s">
        <v>28</v>
      </c>
    </row>
    <row r="3367" spans="1:5" ht="12.75" customHeight="1">
      <c r="A3367" s="40" t="s">
        <v>58</v>
      </c>
      <c r="B3367" s="41"/>
      <c r="C3367" s="41"/>
      <c r="D3367" s="44"/>
    </row>
    <row r="3368" spans="1:5" ht="12.75" customHeight="1">
      <c r="A3368" s="40" t="s">
        <v>59</v>
      </c>
      <c r="B3368" s="41"/>
      <c r="C3368" s="41"/>
      <c r="D3368" s="44"/>
    </row>
    <row r="3369" spans="1:5" ht="12.75" customHeight="1">
      <c r="A3369" s="40" t="s">
        <v>678</v>
      </c>
      <c r="B3369" s="41"/>
      <c r="C3369" s="41"/>
      <c r="D3369" s="44"/>
    </row>
    <row r="3370" spans="1:5" ht="3" customHeight="1">
      <c r="A3370" s="45"/>
      <c r="B3370" s="45"/>
      <c r="C3370" s="45"/>
      <c r="D3370" s="46"/>
    </row>
    <row r="3371" spans="1:5" ht="3" customHeight="1">
      <c r="A3371" s="47"/>
      <c r="B3371" s="48"/>
      <c r="C3371" s="48"/>
      <c r="D3371" s="49"/>
    </row>
    <row r="3372" spans="1:5" ht="15" customHeight="1">
      <c r="A3372" s="1001" t="s">
        <v>696</v>
      </c>
      <c r="B3372" s="50" t="s">
        <v>61</v>
      </c>
      <c r="C3372" s="50" t="s">
        <v>62</v>
      </c>
      <c r="D3372" s="51" t="s">
        <v>63</v>
      </c>
    </row>
    <row r="3373" spans="1:5" ht="15" customHeight="1">
      <c r="A3373" s="1002"/>
      <c r="B3373" s="50" t="s">
        <v>64</v>
      </c>
      <c r="C3373" s="50" t="s">
        <v>65</v>
      </c>
      <c r="D3373" s="945" t="s">
        <v>861</v>
      </c>
    </row>
    <row r="3374" spans="1:5" ht="15" customHeight="1">
      <c r="A3374" s="1002"/>
      <c r="B3374" s="50"/>
      <c r="C3374" s="876" t="s">
        <v>803</v>
      </c>
      <c r="D3374" s="945" t="s">
        <v>862</v>
      </c>
    </row>
    <row r="3375" spans="1:5" ht="3" customHeight="1">
      <c r="A3375" s="52"/>
      <c r="B3375" s="52"/>
      <c r="C3375" s="52"/>
      <c r="D3375" s="53"/>
    </row>
    <row r="3376" spans="1:5" ht="3" customHeight="1">
      <c r="A3376" s="54"/>
      <c r="B3376" s="55"/>
      <c r="C3376" s="55"/>
      <c r="D3376" s="56"/>
    </row>
    <row r="3377" spans="1:5" ht="15" customHeight="1">
      <c r="A3377" s="69" t="s">
        <v>660</v>
      </c>
      <c r="B3377" s="78"/>
      <c r="C3377" s="78"/>
      <c r="D3377" s="79"/>
      <c r="E3377" s="60"/>
    </row>
    <row r="3378" spans="1:5" ht="15" customHeight="1">
      <c r="A3378" s="69"/>
      <c r="B3378" s="78"/>
      <c r="C3378" s="78"/>
      <c r="D3378" s="79"/>
      <c r="E3378" s="60"/>
    </row>
    <row r="3379" spans="1:5" ht="15" customHeight="1">
      <c r="A3379" s="70" t="s">
        <v>151</v>
      </c>
      <c r="B3379" s="855">
        <f>SUM(B3380:B3412)</f>
        <v>2577214</v>
      </c>
      <c r="C3379" s="855">
        <f>SUM(C3380:C3412)</f>
        <v>1243</v>
      </c>
      <c r="D3379" s="854">
        <f>C3379/B3379*100000</f>
        <v>48.230375902039953</v>
      </c>
      <c r="E3379" s="60"/>
    </row>
    <row r="3380" spans="1:5" ht="15" customHeight="1">
      <c r="A3380" s="71" t="s">
        <v>101</v>
      </c>
      <c r="B3380" s="652">
        <v>25800</v>
      </c>
      <c r="C3380" s="652">
        <v>20</v>
      </c>
      <c r="D3380" s="848">
        <f t="shared" ref="D3380:D3412" si="1">C3380/B3380*100000</f>
        <v>77.519379844961236</v>
      </c>
      <c r="E3380" s="60"/>
    </row>
    <row r="3381" spans="1:5" ht="15" customHeight="1">
      <c r="A3381" s="71" t="s">
        <v>102</v>
      </c>
      <c r="B3381" s="652">
        <v>63709</v>
      </c>
      <c r="C3381" s="652">
        <v>31</v>
      </c>
      <c r="D3381" s="848">
        <f t="shared" si="1"/>
        <v>48.658745232227787</v>
      </c>
      <c r="E3381" s="60"/>
    </row>
    <row r="3382" spans="1:5" ht="15" customHeight="1">
      <c r="A3382" s="71" t="s">
        <v>103</v>
      </c>
      <c r="B3382" s="652">
        <v>13343</v>
      </c>
      <c r="C3382" s="652">
        <v>5</v>
      </c>
      <c r="D3382" s="848">
        <f t="shared" si="1"/>
        <v>37.472832196657421</v>
      </c>
      <c r="E3382" s="60"/>
    </row>
    <row r="3383" spans="1:5" ht="15" customHeight="1">
      <c r="A3383" s="71" t="s">
        <v>104</v>
      </c>
      <c r="B3383" s="652">
        <v>17307</v>
      </c>
      <c r="C3383" s="652">
        <v>9</v>
      </c>
      <c r="D3383" s="848">
        <f t="shared" si="1"/>
        <v>52.002080083203332</v>
      </c>
      <c r="E3383" s="60"/>
    </row>
    <row r="3384" spans="1:5" ht="15" customHeight="1">
      <c r="A3384" s="71" t="s">
        <v>105</v>
      </c>
      <c r="B3384" s="652">
        <v>58132</v>
      </c>
      <c r="C3384" s="652">
        <v>18</v>
      </c>
      <c r="D3384" s="848">
        <f t="shared" si="1"/>
        <v>30.964012936076518</v>
      </c>
      <c r="E3384" s="60"/>
    </row>
    <row r="3385" spans="1:5" ht="15" customHeight="1">
      <c r="A3385" s="71" t="s">
        <v>106</v>
      </c>
      <c r="B3385" s="652">
        <v>13447</v>
      </c>
      <c r="C3385" s="652">
        <v>2</v>
      </c>
      <c r="D3385" s="848">
        <f t="shared" si="1"/>
        <v>14.873205919535955</v>
      </c>
      <c r="E3385" s="60"/>
    </row>
    <row r="3386" spans="1:5" ht="15" customHeight="1">
      <c r="A3386" s="71" t="s">
        <v>107</v>
      </c>
      <c r="B3386" s="652">
        <v>145085</v>
      </c>
      <c r="C3386" s="652">
        <v>63</v>
      </c>
      <c r="D3386" s="848">
        <f t="shared" si="1"/>
        <v>43.422821104869563</v>
      </c>
      <c r="E3386" s="60"/>
    </row>
    <row r="3387" spans="1:5" ht="15" customHeight="1">
      <c r="A3387" s="71" t="s">
        <v>108</v>
      </c>
      <c r="B3387" s="652">
        <v>76300</v>
      </c>
      <c r="C3387" s="652">
        <v>58</v>
      </c>
      <c r="D3387" s="848">
        <f t="shared" si="1"/>
        <v>76.015727391874179</v>
      </c>
      <c r="E3387" s="60"/>
    </row>
    <row r="3388" spans="1:5" ht="15" customHeight="1">
      <c r="A3388" s="71" t="s">
        <v>109</v>
      </c>
      <c r="B3388" s="652">
        <v>153237</v>
      </c>
      <c r="C3388" s="652">
        <v>121</v>
      </c>
      <c r="D3388" s="848">
        <f t="shared" si="1"/>
        <v>78.962652623061004</v>
      </c>
      <c r="E3388" s="60"/>
    </row>
    <row r="3389" spans="1:5" ht="15" customHeight="1">
      <c r="A3389" s="71" t="s">
        <v>110</v>
      </c>
      <c r="B3389" s="652">
        <v>39736</v>
      </c>
      <c r="C3389" s="652">
        <v>16</v>
      </c>
      <c r="D3389" s="848">
        <f t="shared" si="1"/>
        <v>40.265753976243211</v>
      </c>
      <c r="E3389" s="60"/>
    </row>
    <row r="3390" spans="1:5" ht="15" customHeight="1">
      <c r="A3390" s="71" t="s">
        <v>111</v>
      </c>
      <c r="B3390" s="652">
        <v>125272</v>
      </c>
      <c r="C3390" s="652">
        <v>64</v>
      </c>
      <c r="D3390" s="848">
        <f t="shared" si="1"/>
        <v>51.088830704387256</v>
      </c>
      <c r="E3390" s="60"/>
    </row>
    <row r="3391" spans="1:5" ht="15" customHeight="1">
      <c r="A3391" s="71" t="s">
        <v>112</v>
      </c>
      <c r="B3391" s="652">
        <v>98945</v>
      </c>
      <c r="C3391" s="652">
        <v>69</v>
      </c>
      <c r="D3391" s="848">
        <f t="shared" si="1"/>
        <v>69.735711759058063</v>
      </c>
      <c r="E3391" s="60"/>
    </row>
    <row r="3392" spans="1:5" ht="15" customHeight="1">
      <c r="A3392" s="71" t="s">
        <v>113</v>
      </c>
      <c r="B3392" s="652">
        <v>61431</v>
      </c>
      <c r="C3392" s="652">
        <v>29</v>
      </c>
      <c r="D3392" s="848">
        <f t="shared" si="1"/>
        <v>47.207435985088956</v>
      </c>
      <c r="E3392" s="60"/>
    </row>
    <row r="3393" spans="1:5" ht="15" customHeight="1">
      <c r="A3393" s="71" t="s">
        <v>114</v>
      </c>
      <c r="B3393" s="652">
        <v>154738</v>
      </c>
      <c r="C3393" s="652">
        <v>75</v>
      </c>
      <c r="D3393" s="848">
        <f t="shared" si="1"/>
        <v>48.469025061717225</v>
      </c>
      <c r="E3393" s="60"/>
    </row>
    <row r="3394" spans="1:5" ht="15" customHeight="1">
      <c r="A3394" s="71" t="s">
        <v>115</v>
      </c>
      <c r="B3394" s="652">
        <v>355392</v>
      </c>
      <c r="C3394" s="652">
        <v>137</v>
      </c>
      <c r="D3394" s="848">
        <f t="shared" si="1"/>
        <v>38.548982531964704</v>
      </c>
      <c r="E3394" s="60"/>
    </row>
    <row r="3395" spans="1:5" ht="15" customHeight="1">
      <c r="A3395" s="71" t="s">
        <v>116</v>
      </c>
      <c r="B3395" s="652">
        <v>107287</v>
      </c>
      <c r="C3395" s="652">
        <v>41</v>
      </c>
      <c r="D3395" s="848">
        <f t="shared" si="1"/>
        <v>38.215254411065644</v>
      </c>
      <c r="E3395" s="60"/>
    </row>
    <row r="3396" spans="1:5" ht="15" customHeight="1">
      <c r="A3396" s="71" t="s">
        <v>117</v>
      </c>
      <c r="B3396" s="652">
        <v>36760</v>
      </c>
      <c r="C3396" s="652">
        <v>24</v>
      </c>
      <c r="D3396" s="848">
        <f t="shared" si="1"/>
        <v>65.288356909684438</v>
      </c>
      <c r="E3396" s="60"/>
    </row>
    <row r="3397" spans="1:5" ht="15" customHeight="1">
      <c r="A3397" s="71" t="s">
        <v>118</v>
      </c>
      <c r="B3397" s="652">
        <v>24598</v>
      </c>
      <c r="C3397" s="652">
        <v>11</v>
      </c>
      <c r="D3397" s="848">
        <f t="shared" si="1"/>
        <v>44.719082852264414</v>
      </c>
      <c r="E3397" s="60"/>
    </row>
    <row r="3398" spans="1:5" ht="15" customHeight="1">
      <c r="A3398" s="71" t="s">
        <v>119</v>
      </c>
      <c r="B3398" s="652">
        <v>91490</v>
      </c>
      <c r="C3398" s="652">
        <v>28</v>
      </c>
      <c r="D3398" s="848">
        <f t="shared" si="1"/>
        <v>30.604437643458301</v>
      </c>
      <c r="E3398" s="60"/>
    </row>
    <row r="3399" spans="1:5" ht="15" customHeight="1">
      <c r="A3399" s="71" t="s">
        <v>120</v>
      </c>
      <c r="B3399" s="652">
        <v>108978</v>
      </c>
      <c r="C3399" s="652">
        <v>65</v>
      </c>
      <c r="D3399" s="848">
        <f t="shared" si="1"/>
        <v>59.645065976619136</v>
      </c>
      <c r="E3399" s="60"/>
    </row>
    <row r="3400" spans="1:5" ht="15" customHeight="1">
      <c r="A3400" s="71" t="s">
        <v>121</v>
      </c>
      <c r="B3400" s="652">
        <v>155738</v>
      </c>
      <c r="C3400" s="652">
        <v>80</v>
      </c>
      <c r="D3400" s="848">
        <f t="shared" si="1"/>
        <v>51.368323723176104</v>
      </c>
      <c r="E3400" s="60"/>
    </row>
    <row r="3401" spans="1:5" ht="15" customHeight="1">
      <c r="A3401" s="71" t="s">
        <v>122</v>
      </c>
      <c r="B3401" s="652">
        <v>41260</v>
      </c>
      <c r="C3401" s="652">
        <v>11</v>
      </c>
      <c r="D3401" s="848">
        <f t="shared" si="1"/>
        <v>26.66020358700921</v>
      </c>
      <c r="E3401" s="60"/>
    </row>
    <row r="3402" spans="1:5" ht="15" customHeight="1">
      <c r="A3402" s="71" t="s">
        <v>123</v>
      </c>
      <c r="B3402" s="652">
        <v>29539</v>
      </c>
      <c r="C3402" s="652">
        <v>9</v>
      </c>
      <c r="D3402" s="848">
        <f t="shared" si="1"/>
        <v>30.468194590202781</v>
      </c>
      <c r="E3402" s="60"/>
    </row>
    <row r="3403" spans="1:5" ht="15" customHeight="1">
      <c r="A3403" s="71" t="s">
        <v>124</v>
      </c>
      <c r="B3403" s="652">
        <v>58300</v>
      </c>
      <c r="C3403" s="652">
        <v>28</v>
      </c>
      <c r="D3403" s="848">
        <f t="shared" si="1"/>
        <v>48.02744425385935</v>
      </c>
      <c r="E3403" s="60"/>
    </row>
    <row r="3404" spans="1:5" ht="15" customHeight="1">
      <c r="A3404" s="71" t="s">
        <v>125</v>
      </c>
      <c r="B3404" s="652">
        <v>59942</v>
      </c>
      <c r="C3404" s="652">
        <v>21</v>
      </c>
      <c r="D3404" s="848">
        <f t="shared" si="1"/>
        <v>35.033866070534849</v>
      </c>
      <c r="E3404" s="60"/>
    </row>
    <row r="3405" spans="1:5" ht="15" customHeight="1">
      <c r="A3405" s="71" t="s">
        <v>126</v>
      </c>
      <c r="B3405" s="652">
        <v>53930</v>
      </c>
      <c r="C3405" s="652">
        <v>17</v>
      </c>
      <c r="D3405" s="848">
        <f t="shared" si="1"/>
        <v>31.522343778972743</v>
      </c>
      <c r="E3405" s="60"/>
    </row>
    <row r="3406" spans="1:5" ht="15" customHeight="1">
      <c r="A3406" s="71" t="s">
        <v>127</v>
      </c>
      <c r="B3406" s="652">
        <v>55402</v>
      </c>
      <c r="C3406" s="652">
        <v>31</v>
      </c>
      <c r="D3406" s="848">
        <f t="shared" si="1"/>
        <v>55.954658676582071</v>
      </c>
      <c r="E3406" s="60"/>
    </row>
    <row r="3407" spans="1:5" ht="15" customHeight="1">
      <c r="A3407" s="71" t="s">
        <v>128</v>
      </c>
      <c r="B3407" s="652">
        <v>72381</v>
      </c>
      <c r="C3407" s="652">
        <v>28</v>
      </c>
      <c r="D3407" s="848">
        <f t="shared" si="1"/>
        <v>38.684185076194026</v>
      </c>
      <c r="E3407" s="60"/>
    </row>
    <row r="3408" spans="1:5" ht="15" customHeight="1">
      <c r="A3408" s="71" t="s">
        <v>129</v>
      </c>
      <c r="B3408" s="652">
        <v>27276</v>
      </c>
      <c r="C3408" s="652">
        <v>8</v>
      </c>
      <c r="D3408" s="848">
        <f t="shared" si="1"/>
        <v>29.32981375568265</v>
      </c>
      <c r="E3408" s="60"/>
    </row>
    <row r="3409" spans="1:5" ht="15" customHeight="1">
      <c r="A3409" s="71" t="s">
        <v>130</v>
      </c>
      <c r="B3409" s="652">
        <v>173101</v>
      </c>
      <c r="C3409" s="652">
        <v>90</v>
      </c>
      <c r="D3409" s="848">
        <f t="shared" si="1"/>
        <v>51.992767228381119</v>
      </c>
      <c r="E3409" s="60"/>
    </row>
    <row r="3410" spans="1:5" ht="15" customHeight="1">
      <c r="A3410" s="71" t="s">
        <v>131</v>
      </c>
      <c r="B3410" s="652">
        <v>38147</v>
      </c>
      <c r="C3410" s="652">
        <v>17</v>
      </c>
      <c r="D3410" s="848">
        <f t="shared" si="1"/>
        <v>44.564448056203631</v>
      </c>
      <c r="E3410" s="60"/>
    </row>
    <row r="3411" spans="1:5" ht="15" customHeight="1">
      <c r="A3411" s="71" t="s">
        <v>132</v>
      </c>
      <c r="B3411" s="652">
        <v>35304</v>
      </c>
      <c r="C3411" s="652">
        <v>17</v>
      </c>
      <c r="D3411" s="848">
        <f t="shared" si="1"/>
        <v>48.153183775209612</v>
      </c>
      <c r="E3411" s="60"/>
    </row>
    <row r="3412" spans="1:5" ht="15" customHeight="1">
      <c r="A3412" s="71" t="s">
        <v>152</v>
      </c>
      <c r="B3412" s="652">
        <v>5907</v>
      </c>
      <c r="C3412" s="652">
        <v>0</v>
      </c>
      <c r="D3412" s="848">
        <f t="shared" si="1"/>
        <v>0</v>
      </c>
      <c r="E3412" s="60"/>
    </row>
    <row r="3414" spans="1:5" ht="15" customHeight="1">
      <c r="A3414" s="61" t="s">
        <v>99</v>
      </c>
      <c r="B3414" s="72"/>
      <c r="C3414" s="72"/>
      <c r="D3414" s="73"/>
      <c r="E3414" s="60"/>
    </row>
    <row r="3415" spans="1:5" ht="13.5" customHeight="1">
      <c r="A3415" s="40" t="s">
        <v>56</v>
      </c>
      <c r="B3415" s="41"/>
      <c r="C3415" s="41"/>
      <c r="D3415" s="42" t="s">
        <v>28</v>
      </c>
    </row>
    <row r="3416" spans="1:5" ht="12.75" customHeight="1">
      <c r="A3416" s="40" t="s">
        <v>58</v>
      </c>
      <c r="B3416" s="41"/>
      <c r="C3416" s="41"/>
      <c r="D3416" s="44"/>
    </row>
    <row r="3417" spans="1:5" ht="12.75" customHeight="1">
      <c r="A3417" s="40" t="s">
        <v>59</v>
      </c>
      <c r="B3417" s="41"/>
      <c r="C3417" s="41"/>
      <c r="D3417" s="44"/>
    </row>
    <row r="3418" spans="1:5" ht="12.75" customHeight="1">
      <c r="A3418" s="40" t="s">
        <v>678</v>
      </c>
      <c r="B3418" s="41"/>
      <c r="C3418" s="41"/>
      <c r="D3418" s="44"/>
    </row>
    <row r="3419" spans="1:5" ht="3" customHeight="1">
      <c r="A3419" s="45"/>
      <c r="B3419" s="45"/>
      <c r="C3419" s="45"/>
      <c r="D3419" s="46"/>
    </row>
    <row r="3420" spans="1:5" ht="3" customHeight="1">
      <c r="A3420" s="47"/>
      <c r="B3420" s="48"/>
      <c r="C3420" s="48"/>
      <c r="D3420" s="49"/>
    </row>
    <row r="3421" spans="1:5" ht="15" customHeight="1">
      <c r="A3421" s="1001" t="s">
        <v>696</v>
      </c>
      <c r="B3421" s="50" t="s">
        <v>61</v>
      </c>
      <c r="C3421" s="50" t="s">
        <v>62</v>
      </c>
      <c r="D3421" s="51" t="s">
        <v>63</v>
      </c>
    </row>
    <row r="3422" spans="1:5" ht="15" customHeight="1">
      <c r="A3422" s="1002"/>
      <c r="B3422" s="50" t="s">
        <v>64</v>
      </c>
      <c r="C3422" s="50" t="s">
        <v>65</v>
      </c>
      <c r="D3422" s="945" t="s">
        <v>861</v>
      </c>
    </row>
    <row r="3423" spans="1:5" ht="15" customHeight="1">
      <c r="A3423" s="1002"/>
      <c r="B3423" s="50"/>
      <c r="C3423" s="876" t="s">
        <v>803</v>
      </c>
      <c r="D3423" s="945" t="s">
        <v>862</v>
      </c>
    </row>
    <row r="3424" spans="1:5" ht="3" customHeight="1">
      <c r="A3424" s="52"/>
      <c r="B3424" s="52"/>
      <c r="C3424" s="52"/>
      <c r="D3424" s="53"/>
    </row>
    <row r="3425" spans="1:5" ht="3" customHeight="1">
      <c r="A3425" s="54"/>
      <c r="B3425" s="55"/>
      <c r="C3425" s="55"/>
      <c r="D3425" s="56"/>
    </row>
    <row r="3426" spans="1:5" ht="15" customHeight="1">
      <c r="A3426" s="69" t="s">
        <v>661</v>
      </c>
      <c r="B3426" s="78"/>
      <c r="C3426" s="78"/>
      <c r="D3426" s="79"/>
      <c r="E3426" s="60"/>
    </row>
    <row r="3427" spans="1:5" ht="15" customHeight="1">
      <c r="A3427" s="69"/>
      <c r="B3427" s="78"/>
      <c r="C3427" s="78"/>
      <c r="D3427" s="79"/>
      <c r="E3427" s="60"/>
    </row>
    <row r="3428" spans="1:5" ht="15" customHeight="1">
      <c r="A3428" s="70" t="s">
        <v>151</v>
      </c>
      <c r="B3428" s="855">
        <f>SUM(B3429:B3461)</f>
        <v>2643908</v>
      </c>
      <c r="C3428" s="855">
        <f>SUM(C3429:C3461)</f>
        <v>1039</v>
      </c>
      <c r="D3428" s="854">
        <f>C3428/B3428*100000</f>
        <v>39.297887823630781</v>
      </c>
      <c r="E3428" s="60"/>
    </row>
    <row r="3429" spans="1:5" ht="15" customHeight="1">
      <c r="A3429" s="71" t="s">
        <v>101</v>
      </c>
      <c r="B3429" s="652">
        <v>26583</v>
      </c>
      <c r="C3429" s="652">
        <v>10</v>
      </c>
      <c r="D3429" s="848">
        <f t="shared" ref="D3429:D3461" si="2">C3429/B3429*100000</f>
        <v>37.618026558326747</v>
      </c>
      <c r="E3429" s="60"/>
    </row>
    <row r="3430" spans="1:5" ht="15" customHeight="1">
      <c r="A3430" s="71" t="s">
        <v>102</v>
      </c>
      <c r="B3430" s="652">
        <v>63559</v>
      </c>
      <c r="C3430" s="652">
        <v>26</v>
      </c>
      <c r="D3430" s="848">
        <f t="shared" si="2"/>
        <v>40.906873928161232</v>
      </c>
      <c r="E3430" s="60"/>
    </row>
    <row r="3431" spans="1:5" ht="15" customHeight="1">
      <c r="A3431" s="71" t="s">
        <v>103</v>
      </c>
      <c r="B3431" s="652">
        <v>13988</v>
      </c>
      <c r="C3431" s="652">
        <v>3</v>
      </c>
      <c r="D3431" s="848">
        <f t="shared" si="2"/>
        <v>21.446954532456392</v>
      </c>
      <c r="E3431" s="60"/>
    </row>
    <row r="3432" spans="1:5" ht="15" customHeight="1">
      <c r="A3432" s="71" t="s">
        <v>104</v>
      </c>
      <c r="B3432" s="652">
        <v>20380</v>
      </c>
      <c r="C3432" s="652">
        <v>8</v>
      </c>
      <c r="D3432" s="848">
        <f t="shared" si="2"/>
        <v>39.254170755642789</v>
      </c>
      <c r="E3432" s="60"/>
    </row>
    <row r="3433" spans="1:5" ht="15" customHeight="1">
      <c r="A3433" s="71" t="s">
        <v>105</v>
      </c>
      <c r="B3433" s="652">
        <v>56972</v>
      </c>
      <c r="C3433" s="652">
        <v>21</v>
      </c>
      <c r="D3433" s="848">
        <f t="shared" si="2"/>
        <v>36.860212033981604</v>
      </c>
      <c r="E3433" s="60"/>
    </row>
    <row r="3434" spans="1:5" ht="15" customHeight="1">
      <c r="A3434" s="71" t="s">
        <v>106</v>
      </c>
      <c r="B3434" s="652">
        <v>13796</v>
      </c>
      <c r="C3434" s="652">
        <v>1</v>
      </c>
      <c r="D3434" s="848">
        <f t="shared" si="2"/>
        <v>7.2484778196578716</v>
      </c>
      <c r="E3434" s="60"/>
    </row>
    <row r="3435" spans="1:5" ht="15" customHeight="1">
      <c r="A3435" s="71" t="s">
        <v>107</v>
      </c>
      <c r="B3435" s="652">
        <v>175382</v>
      </c>
      <c r="C3435" s="652">
        <v>64</v>
      </c>
      <c r="D3435" s="848">
        <f t="shared" si="2"/>
        <v>36.491772245726473</v>
      </c>
      <c r="E3435" s="60"/>
    </row>
    <row r="3436" spans="1:5" ht="15" customHeight="1">
      <c r="A3436" s="71" t="s">
        <v>108</v>
      </c>
      <c r="B3436" s="652">
        <v>74063</v>
      </c>
      <c r="C3436" s="652">
        <v>43</v>
      </c>
      <c r="D3436" s="848">
        <f t="shared" si="2"/>
        <v>58.058679772626007</v>
      </c>
      <c r="E3436" s="60"/>
    </row>
    <row r="3437" spans="1:5" ht="15" customHeight="1">
      <c r="A3437" s="71" t="s">
        <v>109</v>
      </c>
      <c r="B3437" s="652">
        <v>160057</v>
      </c>
      <c r="C3437" s="652">
        <v>114</v>
      </c>
      <c r="D3437" s="848">
        <f t="shared" si="2"/>
        <v>71.224626226906665</v>
      </c>
      <c r="E3437" s="60"/>
    </row>
    <row r="3438" spans="1:5" ht="15" customHeight="1">
      <c r="A3438" s="71" t="s">
        <v>110</v>
      </c>
      <c r="B3438" s="652">
        <v>42514</v>
      </c>
      <c r="C3438" s="652">
        <v>14</v>
      </c>
      <c r="D3438" s="848">
        <f t="shared" si="2"/>
        <v>32.930328832855054</v>
      </c>
      <c r="E3438" s="60"/>
    </row>
    <row r="3439" spans="1:5" ht="15" customHeight="1">
      <c r="A3439" s="71" t="s">
        <v>111</v>
      </c>
      <c r="B3439" s="652">
        <v>126741</v>
      </c>
      <c r="C3439" s="652">
        <v>40</v>
      </c>
      <c r="D3439" s="848">
        <f t="shared" si="2"/>
        <v>31.560426381360415</v>
      </c>
      <c r="E3439" s="60"/>
    </row>
    <row r="3440" spans="1:5" ht="15" customHeight="1">
      <c r="A3440" s="71" t="s">
        <v>112</v>
      </c>
      <c r="B3440" s="652">
        <v>119780</v>
      </c>
      <c r="C3440" s="652">
        <v>52</v>
      </c>
      <c r="D3440" s="848">
        <f t="shared" si="2"/>
        <v>43.412923693437968</v>
      </c>
      <c r="E3440" s="60"/>
    </row>
    <row r="3441" spans="1:5" ht="15" customHeight="1">
      <c r="A3441" s="71" t="s">
        <v>113</v>
      </c>
      <c r="B3441" s="652">
        <v>62185</v>
      </c>
      <c r="C3441" s="652">
        <v>25</v>
      </c>
      <c r="D3441" s="848">
        <f t="shared" si="2"/>
        <v>40.202621210902947</v>
      </c>
      <c r="E3441" s="60"/>
    </row>
    <row r="3442" spans="1:5" ht="15" customHeight="1">
      <c r="A3442" s="71" t="s">
        <v>114</v>
      </c>
      <c r="B3442" s="652">
        <v>161543</v>
      </c>
      <c r="C3442" s="652">
        <v>52</v>
      </c>
      <c r="D3442" s="848">
        <f t="shared" si="2"/>
        <v>32.189571816791812</v>
      </c>
      <c r="E3442" s="60"/>
    </row>
    <row r="3443" spans="1:5" ht="15" customHeight="1">
      <c r="A3443" s="71" t="s">
        <v>115</v>
      </c>
      <c r="B3443" s="652">
        <v>335898</v>
      </c>
      <c r="C3443" s="652">
        <v>110</v>
      </c>
      <c r="D3443" s="848">
        <f t="shared" si="2"/>
        <v>32.748036606350738</v>
      </c>
      <c r="E3443" s="60"/>
    </row>
    <row r="3444" spans="1:5" ht="15" customHeight="1">
      <c r="A3444" s="71" t="s">
        <v>116</v>
      </c>
      <c r="B3444" s="652">
        <v>116260</v>
      </c>
      <c r="C3444" s="652">
        <v>49</v>
      </c>
      <c r="D3444" s="848">
        <f t="shared" si="2"/>
        <v>42.146912093583346</v>
      </c>
      <c r="E3444" s="60"/>
    </row>
    <row r="3445" spans="1:5" ht="15" customHeight="1">
      <c r="A3445" s="71" t="s">
        <v>117</v>
      </c>
      <c r="B3445" s="652">
        <v>40210</v>
      </c>
      <c r="C3445" s="652">
        <v>9</v>
      </c>
      <c r="D3445" s="848">
        <f t="shared" si="2"/>
        <v>22.382491917433477</v>
      </c>
      <c r="E3445" s="60"/>
    </row>
    <row r="3446" spans="1:5" ht="15" customHeight="1">
      <c r="A3446" s="71" t="s">
        <v>118</v>
      </c>
      <c r="B3446" s="652">
        <v>24639</v>
      </c>
      <c r="C3446" s="652">
        <v>6</v>
      </c>
      <c r="D3446" s="848">
        <f t="shared" si="2"/>
        <v>24.351637647631801</v>
      </c>
      <c r="E3446" s="60"/>
    </row>
    <row r="3447" spans="1:5" ht="15" customHeight="1">
      <c r="A3447" s="71" t="s">
        <v>119</v>
      </c>
      <c r="B3447" s="652">
        <v>94119</v>
      </c>
      <c r="C3447" s="652">
        <v>26</v>
      </c>
      <c r="D3447" s="848">
        <f t="shared" si="2"/>
        <v>27.624602896333364</v>
      </c>
      <c r="E3447" s="60"/>
    </row>
    <row r="3448" spans="1:5" ht="15" customHeight="1">
      <c r="A3448" s="71" t="s">
        <v>120</v>
      </c>
      <c r="B3448" s="652">
        <v>109624</v>
      </c>
      <c r="C3448" s="652">
        <v>61</v>
      </c>
      <c r="D3448" s="848">
        <f t="shared" si="2"/>
        <v>55.644749324965332</v>
      </c>
      <c r="E3448" s="60"/>
    </row>
    <row r="3449" spans="1:5" ht="15" customHeight="1">
      <c r="A3449" s="71" t="s">
        <v>121</v>
      </c>
      <c r="B3449" s="652">
        <v>160571</v>
      </c>
      <c r="C3449" s="652">
        <v>60</v>
      </c>
      <c r="D3449" s="848">
        <f t="shared" si="2"/>
        <v>37.366647775750295</v>
      </c>
      <c r="E3449" s="60"/>
    </row>
    <row r="3450" spans="1:5" ht="15" customHeight="1">
      <c r="A3450" s="71" t="s">
        <v>122</v>
      </c>
      <c r="B3450" s="652">
        <v>40863</v>
      </c>
      <c r="C3450" s="652">
        <v>13</v>
      </c>
      <c r="D3450" s="848">
        <f t="shared" si="2"/>
        <v>31.813621124244428</v>
      </c>
      <c r="E3450" s="60"/>
    </row>
    <row r="3451" spans="1:5" ht="15" customHeight="1">
      <c r="A3451" s="71" t="s">
        <v>123</v>
      </c>
      <c r="B3451" s="652">
        <v>28999</v>
      </c>
      <c r="C3451" s="652">
        <v>12</v>
      </c>
      <c r="D3451" s="848">
        <f t="shared" si="2"/>
        <v>41.380737266802306</v>
      </c>
      <c r="E3451" s="60"/>
    </row>
    <row r="3452" spans="1:5" ht="15" customHeight="1">
      <c r="A3452" s="71" t="s">
        <v>124</v>
      </c>
      <c r="B3452" s="652">
        <v>58583</v>
      </c>
      <c r="C3452" s="652">
        <v>25</v>
      </c>
      <c r="D3452" s="848">
        <f t="shared" si="2"/>
        <v>42.674496014202077</v>
      </c>
      <c r="E3452" s="60"/>
    </row>
    <row r="3453" spans="1:5" ht="15" customHeight="1">
      <c r="A3453" s="71" t="s">
        <v>125</v>
      </c>
      <c r="B3453" s="652">
        <v>61233</v>
      </c>
      <c r="C3453" s="652">
        <v>22</v>
      </c>
      <c r="D3453" s="848">
        <f t="shared" si="2"/>
        <v>35.928339294171444</v>
      </c>
      <c r="E3453" s="60"/>
    </row>
    <row r="3454" spans="1:5" ht="15" customHeight="1">
      <c r="A3454" s="71" t="s">
        <v>126</v>
      </c>
      <c r="B3454" s="652">
        <v>54110</v>
      </c>
      <c r="C3454" s="652">
        <v>13</v>
      </c>
      <c r="D3454" s="848">
        <f t="shared" si="2"/>
        <v>24.025133986324157</v>
      </c>
      <c r="E3454" s="60"/>
    </row>
    <row r="3455" spans="1:5" ht="15" customHeight="1">
      <c r="A3455" s="71" t="s">
        <v>127</v>
      </c>
      <c r="B3455" s="652">
        <v>49844</v>
      </c>
      <c r="C3455" s="652">
        <v>20</v>
      </c>
      <c r="D3455" s="848">
        <f t="shared" si="2"/>
        <v>40.125190594655322</v>
      </c>
      <c r="E3455" s="60"/>
    </row>
    <row r="3456" spans="1:5" ht="15" customHeight="1">
      <c r="A3456" s="71" t="s">
        <v>128</v>
      </c>
      <c r="B3456" s="652">
        <v>69211</v>
      </c>
      <c r="C3456" s="652">
        <v>22</v>
      </c>
      <c r="D3456" s="848">
        <f t="shared" si="2"/>
        <v>31.786854690728351</v>
      </c>
      <c r="E3456" s="60"/>
    </row>
    <row r="3457" spans="1:5" ht="15" customHeight="1">
      <c r="A3457" s="71" t="s">
        <v>129</v>
      </c>
      <c r="B3457" s="652">
        <v>27076</v>
      </c>
      <c r="C3457" s="652">
        <v>12</v>
      </c>
      <c r="D3457" s="848">
        <f t="shared" si="2"/>
        <v>44.319692716797164</v>
      </c>
      <c r="E3457" s="60"/>
    </row>
    <row r="3458" spans="1:5" ht="15" customHeight="1">
      <c r="A3458" s="71" t="s">
        <v>130</v>
      </c>
      <c r="B3458" s="652">
        <v>174086</v>
      </c>
      <c r="C3458" s="652">
        <v>81</v>
      </c>
      <c r="D3458" s="848">
        <f t="shared" si="2"/>
        <v>46.52872718081867</v>
      </c>
      <c r="E3458" s="60"/>
    </row>
    <row r="3459" spans="1:5" ht="15" customHeight="1">
      <c r="A3459" s="71" t="s">
        <v>131</v>
      </c>
      <c r="B3459" s="652">
        <v>37703</v>
      </c>
      <c r="C3459" s="652">
        <v>13</v>
      </c>
      <c r="D3459" s="848">
        <f t="shared" si="2"/>
        <v>34.480014852929472</v>
      </c>
      <c r="E3459" s="60"/>
    </row>
    <row r="3460" spans="1:5" ht="15" customHeight="1">
      <c r="A3460" s="71" t="s">
        <v>132</v>
      </c>
      <c r="B3460" s="652">
        <v>35974</v>
      </c>
      <c r="C3460" s="652">
        <v>12</v>
      </c>
      <c r="D3460" s="848">
        <f t="shared" si="2"/>
        <v>33.357424806804914</v>
      </c>
      <c r="E3460" s="60"/>
    </row>
    <row r="3461" spans="1:5" ht="15" customHeight="1">
      <c r="A3461" s="812" t="s">
        <v>152</v>
      </c>
      <c r="B3461" s="652">
        <v>7362</v>
      </c>
      <c r="C3461" s="652">
        <v>0</v>
      </c>
      <c r="D3461" s="848">
        <f t="shared" si="2"/>
        <v>0</v>
      </c>
      <c r="E3461" s="60"/>
    </row>
    <row r="3462" spans="1:5" ht="15" customHeight="1">
      <c r="B3462" s="72"/>
      <c r="C3462" s="72"/>
      <c r="D3462" s="73"/>
      <c r="E3462" s="60"/>
    </row>
    <row r="3463" spans="1:5" ht="15" customHeight="1">
      <c r="A3463" s="61" t="s">
        <v>99</v>
      </c>
      <c r="B3463" s="72"/>
      <c r="C3463" s="72"/>
      <c r="D3463" s="73"/>
      <c r="E3463" s="60"/>
    </row>
    <row r="3464" spans="1:5" ht="13.5" customHeight="1">
      <c r="A3464" s="40" t="s">
        <v>56</v>
      </c>
      <c r="B3464" s="41"/>
      <c r="C3464" s="41"/>
      <c r="D3464" s="42" t="s">
        <v>28</v>
      </c>
    </row>
    <row r="3465" spans="1:5" ht="12.75" customHeight="1">
      <c r="A3465" s="40" t="s">
        <v>58</v>
      </c>
      <c r="B3465" s="41"/>
      <c r="C3465" s="41"/>
      <c r="D3465" s="44"/>
    </row>
    <row r="3466" spans="1:5" ht="12.75" customHeight="1">
      <c r="A3466" s="40" t="s">
        <v>59</v>
      </c>
      <c r="B3466" s="41"/>
      <c r="C3466" s="41"/>
      <c r="D3466" s="44"/>
    </row>
    <row r="3467" spans="1:5" ht="12.75" customHeight="1">
      <c r="A3467" s="40" t="s">
        <v>678</v>
      </c>
      <c r="B3467" s="41"/>
      <c r="C3467" s="41"/>
      <c r="D3467" s="44"/>
    </row>
    <row r="3468" spans="1:5" ht="3" customHeight="1">
      <c r="A3468" s="45"/>
      <c r="B3468" s="45"/>
      <c r="C3468" s="45"/>
      <c r="D3468" s="46"/>
    </row>
    <row r="3469" spans="1:5" ht="3" customHeight="1">
      <c r="A3469" s="47"/>
      <c r="B3469" s="48"/>
      <c r="C3469" s="48"/>
      <c r="D3469" s="49"/>
    </row>
    <row r="3470" spans="1:5" ht="15" customHeight="1">
      <c r="A3470" s="1001" t="s">
        <v>696</v>
      </c>
      <c r="B3470" s="50" t="s">
        <v>61</v>
      </c>
      <c r="C3470" s="50" t="s">
        <v>62</v>
      </c>
      <c r="D3470" s="51" t="s">
        <v>63</v>
      </c>
    </row>
    <row r="3471" spans="1:5" ht="15" customHeight="1">
      <c r="A3471" s="1002"/>
      <c r="B3471" s="50" t="s">
        <v>64</v>
      </c>
      <c r="C3471" s="50" t="s">
        <v>65</v>
      </c>
      <c r="D3471" s="945" t="s">
        <v>861</v>
      </c>
    </row>
    <row r="3472" spans="1:5" ht="15" customHeight="1">
      <c r="A3472" s="1002"/>
      <c r="B3472" s="50"/>
      <c r="C3472" s="876" t="s">
        <v>803</v>
      </c>
      <c r="D3472" s="945" t="s">
        <v>862</v>
      </c>
    </row>
    <row r="3473" spans="1:5" ht="3" customHeight="1">
      <c r="A3473" s="52"/>
      <c r="B3473" s="52"/>
      <c r="C3473" s="52"/>
      <c r="D3473" s="53"/>
    </row>
    <row r="3474" spans="1:5" ht="3" customHeight="1">
      <c r="A3474" s="54"/>
      <c r="B3474" s="55"/>
      <c r="C3474" s="55"/>
      <c r="D3474" s="56"/>
    </row>
    <row r="3475" spans="1:5" ht="15" customHeight="1">
      <c r="A3475" s="69" t="s">
        <v>674</v>
      </c>
      <c r="B3475" s="78"/>
      <c r="C3475" s="78"/>
      <c r="D3475" s="79"/>
      <c r="E3475" s="60"/>
    </row>
    <row r="3476" spans="1:5" ht="15" customHeight="1">
      <c r="A3476" s="69"/>
      <c r="B3476" s="78"/>
      <c r="C3476" s="78"/>
      <c r="D3476" s="79"/>
      <c r="E3476" s="60"/>
    </row>
    <row r="3477" spans="1:5" ht="15" customHeight="1">
      <c r="A3477" s="70" t="s">
        <v>151</v>
      </c>
      <c r="B3477" s="855">
        <f>SUM(B3478:B3510)</f>
        <v>2586287</v>
      </c>
      <c r="C3477" s="855">
        <f>SUM(C3478:C3510)</f>
        <v>1032</v>
      </c>
      <c r="D3477" s="854">
        <f>C3477/B3477*100000</f>
        <v>39.902764078387278</v>
      </c>
      <c r="E3477" s="60"/>
    </row>
    <row r="3478" spans="1:5" ht="15" customHeight="1">
      <c r="A3478" s="71" t="s">
        <v>101</v>
      </c>
      <c r="B3478" s="652">
        <v>27427</v>
      </c>
      <c r="C3478" s="652">
        <v>4</v>
      </c>
      <c r="D3478" s="848">
        <f t="shared" ref="D3478:D3510" si="3">C3478/B3478*100000</f>
        <v>14.584168884675684</v>
      </c>
      <c r="E3478" s="60"/>
    </row>
    <row r="3479" spans="1:5" ht="15" customHeight="1">
      <c r="A3479" s="71" t="s">
        <v>102</v>
      </c>
      <c r="B3479" s="652">
        <v>65631</v>
      </c>
      <c r="C3479" s="652">
        <v>25</v>
      </c>
      <c r="D3479" s="848">
        <f t="shared" si="3"/>
        <v>38.091755420456799</v>
      </c>
      <c r="E3479" s="60"/>
    </row>
    <row r="3480" spans="1:5" ht="15" customHeight="1">
      <c r="A3480" s="71" t="s">
        <v>103</v>
      </c>
      <c r="B3480" s="652">
        <v>13412</v>
      </c>
      <c r="C3480" s="652">
        <v>3</v>
      </c>
      <c r="D3480" s="848">
        <f t="shared" si="3"/>
        <v>22.368028631076648</v>
      </c>
      <c r="E3480" s="60"/>
    </row>
    <row r="3481" spans="1:5" ht="15" customHeight="1">
      <c r="A3481" s="71" t="s">
        <v>104</v>
      </c>
      <c r="B3481" s="652">
        <v>22138</v>
      </c>
      <c r="C3481" s="652">
        <v>11</v>
      </c>
      <c r="D3481" s="848">
        <f t="shared" si="3"/>
        <v>49.688318727979038</v>
      </c>
      <c r="E3481" s="60"/>
    </row>
    <row r="3482" spans="1:5" ht="15" customHeight="1">
      <c r="A3482" s="71" t="s">
        <v>105</v>
      </c>
      <c r="B3482" s="652">
        <v>58882</v>
      </c>
      <c r="C3482" s="652">
        <v>20</v>
      </c>
      <c r="D3482" s="848">
        <f t="shared" si="3"/>
        <v>33.966237559865498</v>
      </c>
      <c r="E3482" s="60"/>
    </row>
    <row r="3483" spans="1:5" ht="15" customHeight="1">
      <c r="A3483" s="71" t="s">
        <v>106</v>
      </c>
      <c r="B3483" s="652">
        <v>14054</v>
      </c>
      <c r="C3483" s="652">
        <v>3</v>
      </c>
      <c r="D3483" s="848">
        <f t="shared" si="3"/>
        <v>21.346235947061338</v>
      </c>
      <c r="E3483" s="60"/>
    </row>
    <row r="3484" spans="1:5" ht="15" customHeight="1">
      <c r="A3484" s="71" t="s">
        <v>107</v>
      </c>
      <c r="B3484" s="652">
        <v>168256</v>
      </c>
      <c r="C3484" s="652">
        <v>58</v>
      </c>
      <c r="D3484" s="848">
        <f t="shared" si="3"/>
        <v>34.471281856219093</v>
      </c>
      <c r="E3484" s="60"/>
    </row>
    <row r="3485" spans="1:5" ht="15" customHeight="1">
      <c r="A3485" s="71" t="s">
        <v>108</v>
      </c>
      <c r="B3485" s="652">
        <v>69376</v>
      </c>
      <c r="C3485" s="652">
        <v>51</v>
      </c>
      <c r="D3485" s="848">
        <f t="shared" si="3"/>
        <v>73.51245387453875</v>
      </c>
      <c r="E3485" s="60"/>
    </row>
    <row r="3486" spans="1:5" ht="15" customHeight="1">
      <c r="A3486" s="71" t="s">
        <v>109</v>
      </c>
      <c r="B3486" s="652">
        <v>156549</v>
      </c>
      <c r="C3486" s="652">
        <v>111</v>
      </c>
      <c r="D3486" s="848">
        <f t="shared" si="3"/>
        <v>70.904317498035752</v>
      </c>
      <c r="E3486" s="60"/>
    </row>
    <row r="3487" spans="1:5" ht="15" customHeight="1">
      <c r="A3487" s="71" t="s">
        <v>110</v>
      </c>
      <c r="B3487" s="652">
        <v>41922</v>
      </c>
      <c r="C3487" s="652">
        <v>12</v>
      </c>
      <c r="D3487" s="848">
        <f t="shared" si="3"/>
        <v>28.624588521540002</v>
      </c>
      <c r="E3487" s="60"/>
    </row>
    <row r="3488" spans="1:5" ht="15" customHeight="1">
      <c r="A3488" s="71" t="s">
        <v>111</v>
      </c>
      <c r="B3488" s="652">
        <v>124003</v>
      </c>
      <c r="C3488" s="652">
        <v>41</v>
      </c>
      <c r="D3488" s="848">
        <f t="shared" si="3"/>
        <v>33.063716200414504</v>
      </c>
      <c r="E3488" s="60"/>
    </row>
    <row r="3489" spans="1:5" ht="15" customHeight="1">
      <c r="A3489" s="71" t="s">
        <v>112</v>
      </c>
      <c r="B3489" s="652">
        <v>113692</v>
      </c>
      <c r="C3489" s="652">
        <v>65</v>
      </c>
      <c r="D3489" s="848">
        <f t="shared" si="3"/>
        <v>57.172008584596981</v>
      </c>
      <c r="E3489" s="60"/>
    </row>
    <row r="3490" spans="1:5" ht="15" customHeight="1">
      <c r="A3490" s="71" t="s">
        <v>113</v>
      </c>
      <c r="B3490" s="652">
        <v>63380</v>
      </c>
      <c r="C3490" s="652">
        <v>15</v>
      </c>
      <c r="D3490" s="848">
        <f t="shared" si="3"/>
        <v>23.666771852319346</v>
      </c>
      <c r="E3490" s="60"/>
    </row>
    <row r="3491" spans="1:5" ht="15" customHeight="1">
      <c r="A3491" s="71" t="s">
        <v>114</v>
      </c>
      <c r="B3491" s="652">
        <v>163123</v>
      </c>
      <c r="C3491" s="652">
        <v>40</v>
      </c>
      <c r="D3491" s="848">
        <f t="shared" si="3"/>
        <v>24.521373442126496</v>
      </c>
      <c r="E3491" s="60"/>
    </row>
    <row r="3492" spans="1:5" ht="15" customHeight="1">
      <c r="A3492" s="71" t="s">
        <v>115</v>
      </c>
      <c r="B3492" s="652">
        <v>327165</v>
      </c>
      <c r="C3492" s="652">
        <v>111</v>
      </c>
      <c r="D3492" s="848">
        <f t="shared" si="3"/>
        <v>33.927834578882212</v>
      </c>
      <c r="E3492" s="60"/>
    </row>
    <row r="3493" spans="1:5" ht="15" customHeight="1">
      <c r="A3493" s="71" t="s">
        <v>116</v>
      </c>
      <c r="B3493" s="652">
        <v>111362</v>
      </c>
      <c r="C3493" s="652">
        <v>52</v>
      </c>
      <c r="D3493" s="848">
        <f t="shared" si="3"/>
        <v>46.694563675221346</v>
      </c>
      <c r="E3493" s="60"/>
    </row>
    <row r="3494" spans="1:5" ht="15" customHeight="1">
      <c r="A3494" s="71" t="s">
        <v>117</v>
      </c>
      <c r="B3494" s="652">
        <v>40230</v>
      </c>
      <c r="C3494" s="652">
        <v>14</v>
      </c>
      <c r="D3494" s="848">
        <f t="shared" si="3"/>
        <v>34.799900571712655</v>
      </c>
      <c r="E3494" s="60"/>
    </row>
    <row r="3495" spans="1:5" ht="15" customHeight="1">
      <c r="A3495" s="71" t="s">
        <v>118</v>
      </c>
      <c r="B3495" s="652">
        <v>24949</v>
      </c>
      <c r="C3495" s="652">
        <v>11</v>
      </c>
      <c r="D3495" s="848">
        <f t="shared" si="3"/>
        <v>44.089943484708805</v>
      </c>
      <c r="E3495" s="60"/>
    </row>
    <row r="3496" spans="1:5" ht="15" customHeight="1">
      <c r="A3496" s="71" t="s">
        <v>119</v>
      </c>
      <c r="B3496" s="652">
        <v>93747</v>
      </c>
      <c r="C3496" s="652">
        <v>34</v>
      </c>
      <c r="D3496" s="848">
        <f t="shared" si="3"/>
        <v>36.267827237138256</v>
      </c>
      <c r="E3496" s="60"/>
    </row>
    <row r="3497" spans="1:5" ht="15" customHeight="1">
      <c r="A3497" s="71" t="s">
        <v>120</v>
      </c>
      <c r="B3497" s="652">
        <v>98888</v>
      </c>
      <c r="C3497" s="652">
        <v>52</v>
      </c>
      <c r="D3497" s="848">
        <f t="shared" si="3"/>
        <v>52.584742334762559</v>
      </c>
      <c r="E3497" s="60"/>
    </row>
    <row r="3498" spans="1:5" ht="15" customHeight="1">
      <c r="A3498" s="71" t="s">
        <v>121</v>
      </c>
      <c r="B3498" s="652">
        <v>146865</v>
      </c>
      <c r="C3498" s="652">
        <v>60</v>
      </c>
      <c r="D3498" s="848">
        <f t="shared" si="3"/>
        <v>40.85384536819528</v>
      </c>
      <c r="E3498" s="60"/>
    </row>
    <row r="3499" spans="1:5" ht="15" customHeight="1">
      <c r="A3499" s="71" t="s">
        <v>122</v>
      </c>
      <c r="B3499" s="652">
        <v>41714</v>
      </c>
      <c r="C3499" s="652">
        <v>16</v>
      </c>
      <c r="D3499" s="848">
        <f t="shared" si="3"/>
        <v>38.356427098815743</v>
      </c>
      <c r="E3499" s="60"/>
    </row>
    <row r="3500" spans="1:5" ht="15" customHeight="1">
      <c r="A3500" s="71" t="s">
        <v>123</v>
      </c>
      <c r="B3500" s="652">
        <v>28848</v>
      </c>
      <c r="C3500" s="652">
        <v>12</v>
      </c>
      <c r="D3500" s="848">
        <f t="shared" si="3"/>
        <v>41.597337770382694</v>
      </c>
      <c r="E3500" s="60"/>
    </row>
    <row r="3501" spans="1:5" ht="15" customHeight="1">
      <c r="A3501" s="71" t="s">
        <v>124</v>
      </c>
      <c r="B3501" s="652">
        <v>57549</v>
      </c>
      <c r="C3501" s="652">
        <v>26</v>
      </c>
      <c r="D3501" s="848">
        <f t="shared" si="3"/>
        <v>45.178891031990126</v>
      </c>
      <c r="E3501" s="60"/>
    </row>
    <row r="3502" spans="1:5" ht="15" customHeight="1">
      <c r="A3502" s="71" t="s">
        <v>125</v>
      </c>
      <c r="B3502" s="652">
        <v>60208</v>
      </c>
      <c r="C3502" s="652">
        <v>10</v>
      </c>
      <c r="D3502" s="848">
        <f t="shared" si="3"/>
        <v>16.609088493223492</v>
      </c>
      <c r="E3502" s="60"/>
    </row>
    <row r="3503" spans="1:5" ht="15" customHeight="1">
      <c r="A3503" s="71" t="s">
        <v>126</v>
      </c>
      <c r="B3503" s="652">
        <v>54756</v>
      </c>
      <c r="C3503" s="652">
        <v>26</v>
      </c>
      <c r="D3503" s="848">
        <f t="shared" si="3"/>
        <v>47.483380816714153</v>
      </c>
      <c r="E3503" s="60"/>
    </row>
    <row r="3504" spans="1:5" ht="15" customHeight="1">
      <c r="A3504" s="71" t="s">
        <v>127</v>
      </c>
      <c r="B3504" s="652">
        <v>49575</v>
      </c>
      <c r="C3504" s="652">
        <v>23</v>
      </c>
      <c r="D3504" s="848">
        <f t="shared" si="3"/>
        <v>46.394351991931416</v>
      </c>
      <c r="E3504" s="60"/>
    </row>
    <row r="3505" spans="1:5" ht="15" customHeight="1">
      <c r="A3505" s="71" t="s">
        <v>128</v>
      </c>
      <c r="B3505" s="652">
        <v>66892</v>
      </c>
      <c r="C3505" s="652">
        <v>13</v>
      </c>
      <c r="D3505" s="848">
        <f t="shared" si="3"/>
        <v>19.434312025354302</v>
      </c>
      <c r="E3505" s="60"/>
    </row>
    <row r="3506" spans="1:5" ht="15" customHeight="1">
      <c r="A3506" s="71" t="s">
        <v>129</v>
      </c>
      <c r="B3506" s="652">
        <v>27867</v>
      </c>
      <c r="C3506" s="652">
        <v>7</v>
      </c>
      <c r="D3506" s="848">
        <f t="shared" si="3"/>
        <v>25.119316754584275</v>
      </c>
      <c r="E3506" s="60"/>
    </row>
    <row r="3507" spans="1:5" ht="15" customHeight="1">
      <c r="A3507" s="71" t="s">
        <v>130</v>
      </c>
      <c r="B3507" s="652">
        <v>171417</v>
      </c>
      <c r="C3507" s="652">
        <v>78</v>
      </c>
      <c r="D3507" s="848">
        <f t="shared" si="3"/>
        <v>45.503071457323365</v>
      </c>
      <c r="E3507" s="60"/>
    </row>
    <row r="3508" spans="1:5" ht="15" customHeight="1">
      <c r="A3508" s="71" t="s">
        <v>131</v>
      </c>
      <c r="B3508" s="652">
        <v>36860</v>
      </c>
      <c r="C3508" s="652">
        <v>14</v>
      </c>
      <c r="D3508" s="848">
        <f t="shared" si="3"/>
        <v>37.981551817688548</v>
      </c>
      <c r="E3508" s="60"/>
    </row>
    <row r="3509" spans="1:5" ht="15" customHeight="1">
      <c r="A3509" s="71" t="s">
        <v>132</v>
      </c>
      <c r="B3509" s="652">
        <v>36629</v>
      </c>
      <c r="C3509" s="652">
        <v>14</v>
      </c>
      <c r="D3509" s="848">
        <f t="shared" si="3"/>
        <v>38.221081656610878</v>
      </c>
      <c r="E3509" s="60"/>
    </row>
    <row r="3510" spans="1:5" ht="15" customHeight="1">
      <c r="A3510" s="812" t="s">
        <v>152</v>
      </c>
      <c r="B3510" s="652">
        <v>8921</v>
      </c>
      <c r="C3510" s="652">
        <v>0</v>
      </c>
      <c r="D3510" s="848">
        <f t="shared" si="3"/>
        <v>0</v>
      </c>
      <c r="E3510" s="60"/>
    </row>
    <row r="3511" spans="1:5" ht="15" customHeight="1">
      <c r="B3511" s="72"/>
      <c r="C3511" s="72"/>
      <c r="D3511" s="73"/>
      <c r="E3511" s="60"/>
    </row>
    <row r="3512" spans="1:5" ht="15" customHeight="1">
      <c r="A3512" s="61" t="s">
        <v>99</v>
      </c>
      <c r="B3512" s="72"/>
      <c r="C3512" s="72"/>
      <c r="D3512" s="73"/>
      <c r="E3512" s="60"/>
    </row>
    <row r="3513" spans="1:5" ht="13.5" customHeight="1">
      <c r="A3513" s="40" t="s">
        <v>56</v>
      </c>
      <c r="B3513" s="41"/>
      <c r="C3513" s="41"/>
      <c r="D3513" s="42" t="s">
        <v>28</v>
      </c>
    </row>
    <row r="3514" spans="1:5" ht="12.75" customHeight="1">
      <c r="A3514" s="40" t="s">
        <v>58</v>
      </c>
      <c r="B3514" s="41"/>
      <c r="C3514" s="41"/>
      <c r="D3514" s="44"/>
    </row>
    <row r="3515" spans="1:5" ht="12.75" customHeight="1">
      <c r="A3515" s="40" t="s">
        <v>59</v>
      </c>
      <c r="B3515" s="41"/>
      <c r="C3515" s="41"/>
      <c r="D3515" s="44"/>
    </row>
    <row r="3516" spans="1:5" ht="12.75" customHeight="1">
      <c r="A3516" s="40" t="s">
        <v>678</v>
      </c>
      <c r="B3516" s="41"/>
      <c r="C3516" s="41"/>
      <c r="D3516" s="44"/>
    </row>
    <row r="3517" spans="1:5" ht="3" customHeight="1">
      <c r="A3517" s="45"/>
      <c r="B3517" s="45"/>
      <c r="C3517" s="45"/>
      <c r="D3517" s="46"/>
    </row>
    <row r="3518" spans="1:5" ht="3" customHeight="1">
      <c r="A3518" s="47"/>
      <c r="B3518" s="48"/>
      <c r="C3518" s="48"/>
      <c r="D3518" s="49"/>
    </row>
    <row r="3519" spans="1:5" ht="15" customHeight="1">
      <c r="A3519" s="1001" t="s">
        <v>696</v>
      </c>
      <c r="B3519" s="50" t="s">
        <v>61</v>
      </c>
      <c r="C3519" s="50" t="s">
        <v>62</v>
      </c>
      <c r="D3519" s="51" t="s">
        <v>63</v>
      </c>
    </row>
    <row r="3520" spans="1:5" ht="15" customHeight="1">
      <c r="A3520" s="1002"/>
      <c r="B3520" s="50" t="s">
        <v>64</v>
      </c>
      <c r="C3520" s="50" t="s">
        <v>65</v>
      </c>
      <c r="D3520" s="945" t="s">
        <v>861</v>
      </c>
    </row>
    <row r="3521" spans="1:5" ht="15" customHeight="1">
      <c r="A3521" s="1002"/>
      <c r="B3521" s="50"/>
      <c r="C3521" s="876" t="s">
        <v>803</v>
      </c>
      <c r="D3521" s="945" t="s">
        <v>862</v>
      </c>
    </row>
    <row r="3522" spans="1:5" ht="3" customHeight="1">
      <c r="A3522" s="52"/>
      <c r="B3522" s="52"/>
      <c r="C3522" s="52"/>
      <c r="D3522" s="53"/>
    </row>
    <row r="3523" spans="1:5" ht="3" customHeight="1">
      <c r="A3523" s="54"/>
      <c r="B3523" s="55"/>
      <c r="C3523" s="55"/>
      <c r="D3523" s="56"/>
    </row>
    <row r="3524" spans="1:5" ht="15" customHeight="1">
      <c r="A3524" s="69" t="s">
        <v>675</v>
      </c>
      <c r="B3524" s="78"/>
      <c r="C3524" s="78"/>
      <c r="D3524" s="79"/>
      <c r="E3524" s="60"/>
    </row>
    <row r="3525" spans="1:5" ht="15" customHeight="1">
      <c r="A3525" s="69"/>
      <c r="B3525" s="78"/>
      <c r="C3525" s="78"/>
      <c r="D3525" s="79"/>
      <c r="E3525" s="60"/>
    </row>
    <row r="3526" spans="1:5" ht="15" customHeight="1">
      <c r="A3526" s="70" t="s">
        <v>151</v>
      </c>
      <c r="B3526" s="855">
        <f>SUM(B3527:B3559)</f>
        <v>2498880</v>
      </c>
      <c r="C3526" s="855">
        <f>SUM(C3527:C3559)</f>
        <v>1037</v>
      </c>
      <c r="D3526" s="854">
        <f>C3526/B3526*100000</f>
        <v>41.498591368933283</v>
      </c>
      <c r="E3526" s="60"/>
    </row>
    <row r="3527" spans="1:5" ht="15" customHeight="1">
      <c r="A3527" s="71" t="s">
        <v>101</v>
      </c>
      <c r="B3527" s="652">
        <v>26933</v>
      </c>
      <c r="C3527" s="652">
        <v>15</v>
      </c>
      <c r="D3527" s="848">
        <f t="shared" ref="D3527:D3559" si="4">C3527/B3527*100000</f>
        <v>55.69375858612112</v>
      </c>
      <c r="E3527" s="60"/>
    </row>
    <row r="3528" spans="1:5" ht="15" customHeight="1">
      <c r="A3528" s="71" t="s">
        <v>102</v>
      </c>
      <c r="B3528" s="652">
        <v>62871</v>
      </c>
      <c r="C3528" s="652">
        <v>21</v>
      </c>
      <c r="D3528" s="848">
        <f t="shared" si="4"/>
        <v>33.401727346471347</v>
      </c>
      <c r="E3528" s="60"/>
    </row>
    <row r="3529" spans="1:5" ht="15" customHeight="1">
      <c r="A3529" s="71" t="s">
        <v>103</v>
      </c>
      <c r="B3529" s="652">
        <v>12864</v>
      </c>
      <c r="C3529" s="652">
        <v>2</v>
      </c>
      <c r="D3529" s="848">
        <f t="shared" si="4"/>
        <v>15.547263681592039</v>
      </c>
      <c r="E3529" s="60"/>
    </row>
    <row r="3530" spans="1:5" ht="15" customHeight="1">
      <c r="A3530" s="71" t="s">
        <v>104</v>
      </c>
      <c r="B3530" s="652">
        <v>18343</v>
      </c>
      <c r="C3530" s="652">
        <v>6</v>
      </c>
      <c r="D3530" s="848">
        <f t="shared" si="4"/>
        <v>32.710025622853401</v>
      </c>
      <c r="E3530" s="60"/>
    </row>
    <row r="3531" spans="1:5" ht="15" customHeight="1">
      <c r="A3531" s="71" t="s">
        <v>105</v>
      </c>
      <c r="B3531" s="652">
        <v>59966</v>
      </c>
      <c r="C3531" s="652">
        <v>21</v>
      </c>
      <c r="D3531" s="848">
        <f t="shared" si="4"/>
        <v>35.019844578594537</v>
      </c>
      <c r="E3531" s="60"/>
    </row>
    <row r="3532" spans="1:5" ht="15" customHeight="1">
      <c r="A3532" s="71" t="s">
        <v>106</v>
      </c>
      <c r="B3532" s="652">
        <v>13422</v>
      </c>
      <c r="C3532" s="652">
        <v>4</v>
      </c>
      <c r="D3532" s="848">
        <f t="shared" si="4"/>
        <v>29.801817910892566</v>
      </c>
      <c r="E3532" s="60"/>
    </row>
    <row r="3533" spans="1:5" ht="15" customHeight="1">
      <c r="A3533" s="71" t="s">
        <v>107</v>
      </c>
      <c r="B3533" s="652">
        <v>144423</v>
      </c>
      <c r="C3533" s="652">
        <v>64</v>
      </c>
      <c r="D3533" s="848">
        <f t="shared" si="4"/>
        <v>44.314271272581237</v>
      </c>
      <c r="E3533" s="60"/>
    </row>
    <row r="3534" spans="1:5" ht="15" customHeight="1">
      <c r="A3534" s="71" t="s">
        <v>108</v>
      </c>
      <c r="B3534" s="652">
        <v>69735</v>
      </c>
      <c r="C3534" s="652">
        <v>34</v>
      </c>
      <c r="D3534" s="848">
        <f t="shared" si="4"/>
        <v>48.756004875600489</v>
      </c>
      <c r="E3534" s="60"/>
    </row>
    <row r="3535" spans="1:5" ht="15" customHeight="1">
      <c r="A3535" s="71" t="s">
        <v>109</v>
      </c>
      <c r="B3535" s="652">
        <v>153631</v>
      </c>
      <c r="C3535" s="652">
        <v>97</v>
      </c>
      <c r="D3535" s="848">
        <f t="shared" si="4"/>
        <v>63.138298911027071</v>
      </c>
      <c r="E3535" s="60"/>
    </row>
    <row r="3536" spans="1:5" ht="15" customHeight="1">
      <c r="A3536" s="71" t="s">
        <v>110</v>
      </c>
      <c r="B3536" s="652">
        <v>40269</v>
      </c>
      <c r="C3536" s="652">
        <v>17</v>
      </c>
      <c r="D3536" s="848">
        <f t="shared" si="4"/>
        <v>42.216096749360553</v>
      </c>
      <c r="E3536" s="60"/>
    </row>
    <row r="3537" spans="1:5" ht="15" customHeight="1">
      <c r="A3537" s="71" t="s">
        <v>111</v>
      </c>
      <c r="B3537" s="652">
        <v>122412</v>
      </c>
      <c r="C3537" s="652">
        <v>43</v>
      </c>
      <c r="D3537" s="848">
        <f t="shared" si="4"/>
        <v>35.127275103747998</v>
      </c>
      <c r="E3537" s="60"/>
    </row>
    <row r="3538" spans="1:5" ht="15" customHeight="1">
      <c r="A3538" s="71" t="s">
        <v>112</v>
      </c>
      <c r="B3538" s="652">
        <v>98285</v>
      </c>
      <c r="C3538" s="652">
        <v>58</v>
      </c>
      <c r="D3538" s="848">
        <f t="shared" si="4"/>
        <v>59.012056773668412</v>
      </c>
      <c r="E3538" s="60"/>
    </row>
    <row r="3539" spans="1:5" ht="15" customHeight="1">
      <c r="A3539" s="71" t="s">
        <v>113</v>
      </c>
      <c r="B3539" s="652">
        <v>59924</v>
      </c>
      <c r="C3539" s="652">
        <v>22</v>
      </c>
      <c r="D3539" s="848">
        <f t="shared" si="4"/>
        <v>36.71317001535278</v>
      </c>
      <c r="E3539" s="60"/>
    </row>
    <row r="3540" spans="1:5" ht="15" customHeight="1">
      <c r="A3540" s="71" t="s">
        <v>114</v>
      </c>
      <c r="B3540" s="652">
        <v>161217</v>
      </c>
      <c r="C3540" s="652">
        <v>52</v>
      </c>
      <c r="D3540" s="848">
        <f t="shared" si="4"/>
        <v>32.254662969786061</v>
      </c>
      <c r="E3540" s="60"/>
    </row>
    <row r="3541" spans="1:5" ht="15" customHeight="1">
      <c r="A3541" s="71" t="s">
        <v>115</v>
      </c>
      <c r="B3541" s="652">
        <v>326412</v>
      </c>
      <c r="C3541" s="652">
        <v>125</v>
      </c>
      <c r="D3541" s="848">
        <f t="shared" si="4"/>
        <v>38.295160717130493</v>
      </c>
      <c r="E3541" s="60"/>
    </row>
    <row r="3542" spans="1:5" ht="15" customHeight="1">
      <c r="A3542" s="71" t="s">
        <v>116</v>
      </c>
      <c r="B3542" s="652">
        <v>104885</v>
      </c>
      <c r="C3542" s="652">
        <v>39</v>
      </c>
      <c r="D3542" s="848">
        <f t="shared" si="4"/>
        <v>37.183582018401104</v>
      </c>
      <c r="E3542" s="60"/>
    </row>
    <row r="3543" spans="1:5" ht="15" customHeight="1">
      <c r="A3543" s="71" t="s">
        <v>117</v>
      </c>
      <c r="B3543" s="652">
        <v>37446</v>
      </c>
      <c r="C3543" s="652">
        <v>13</v>
      </c>
      <c r="D3543" s="848">
        <f t="shared" si="4"/>
        <v>34.716658655130054</v>
      </c>
      <c r="E3543" s="60"/>
    </row>
    <row r="3544" spans="1:5" ht="15" customHeight="1">
      <c r="A3544" s="71" t="s">
        <v>118</v>
      </c>
      <c r="B3544" s="652">
        <v>25731</v>
      </c>
      <c r="C3544" s="652">
        <v>9</v>
      </c>
      <c r="D3544" s="848">
        <f t="shared" si="4"/>
        <v>34.977264777894369</v>
      </c>
      <c r="E3544" s="60"/>
    </row>
    <row r="3545" spans="1:5" ht="15" customHeight="1">
      <c r="A3545" s="71" t="s">
        <v>119</v>
      </c>
      <c r="B3545" s="652">
        <v>94440</v>
      </c>
      <c r="C3545" s="652">
        <v>27</v>
      </c>
      <c r="D3545" s="848">
        <f t="shared" si="4"/>
        <v>28.589580686149937</v>
      </c>
      <c r="E3545" s="60"/>
    </row>
    <row r="3546" spans="1:5" ht="15" customHeight="1">
      <c r="A3546" s="71" t="s">
        <v>120</v>
      </c>
      <c r="B3546" s="652">
        <v>95505</v>
      </c>
      <c r="C3546" s="652">
        <v>49</v>
      </c>
      <c r="D3546" s="848">
        <f t="shared" si="4"/>
        <v>51.306214334328047</v>
      </c>
      <c r="E3546" s="60"/>
    </row>
    <row r="3547" spans="1:5" ht="15" customHeight="1">
      <c r="A3547" s="71" t="s">
        <v>121</v>
      </c>
      <c r="B3547" s="652">
        <v>147296</v>
      </c>
      <c r="C3547" s="652">
        <v>67</v>
      </c>
      <c r="D3547" s="848">
        <f t="shared" si="4"/>
        <v>45.486639148381485</v>
      </c>
      <c r="E3547" s="60"/>
    </row>
    <row r="3548" spans="1:5" ht="15" customHeight="1">
      <c r="A3548" s="71" t="s">
        <v>122</v>
      </c>
      <c r="B3548" s="652">
        <v>41567</v>
      </c>
      <c r="C3548" s="652">
        <v>9</v>
      </c>
      <c r="D3548" s="848">
        <f t="shared" si="4"/>
        <v>21.651791084273583</v>
      </c>
      <c r="E3548" s="60"/>
    </row>
    <row r="3549" spans="1:5" ht="15" customHeight="1">
      <c r="A3549" s="71" t="s">
        <v>123</v>
      </c>
      <c r="B3549" s="652">
        <v>28736</v>
      </c>
      <c r="C3549" s="652">
        <v>15</v>
      </c>
      <c r="D3549" s="848">
        <f t="shared" si="4"/>
        <v>52.19933184855234</v>
      </c>
      <c r="E3549" s="60"/>
    </row>
    <row r="3550" spans="1:5" ht="15" customHeight="1">
      <c r="A3550" s="71" t="s">
        <v>124</v>
      </c>
      <c r="B3550" s="652">
        <v>55847</v>
      </c>
      <c r="C3550" s="652">
        <v>24</v>
      </c>
      <c r="D3550" s="848">
        <f t="shared" si="4"/>
        <v>42.974555481941735</v>
      </c>
      <c r="E3550" s="60"/>
    </row>
    <row r="3551" spans="1:5" ht="15" customHeight="1">
      <c r="A3551" s="71" t="s">
        <v>125</v>
      </c>
      <c r="B3551" s="652">
        <v>57543</v>
      </c>
      <c r="C3551" s="652">
        <v>21</v>
      </c>
      <c r="D3551" s="848">
        <f t="shared" si="4"/>
        <v>36.494447630467647</v>
      </c>
      <c r="E3551" s="60"/>
    </row>
    <row r="3552" spans="1:5" ht="15" customHeight="1">
      <c r="A3552" s="71" t="s">
        <v>126</v>
      </c>
      <c r="B3552" s="652">
        <v>53768</v>
      </c>
      <c r="C3552" s="652">
        <v>19</v>
      </c>
      <c r="D3552" s="848">
        <f t="shared" si="4"/>
        <v>35.337003422109802</v>
      </c>
      <c r="E3552" s="60"/>
    </row>
    <row r="3553" spans="1:5" ht="15" customHeight="1">
      <c r="A3553" s="71" t="s">
        <v>127</v>
      </c>
      <c r="B3553" s="652">
        <v>48806</v>
      </c>
      <c r="C3553" s="652">
        <v>25</v>
      </c>
      <c r="D3553" s="848">
        <f t="shared" si="4"/>
        <v>51.223210261033479</v>
      </c>
      <c r="E3553" s="60"/>
    </row>
    <row r="3554" spans="1:5" ht="15" customHeight="1">
      <c r="A3554" s="71" t="s">
        <v>128</v>
      </c>
      <c r="B3554" s="652">
        <v>63263</v>
      </c>
      <c r="C3554" s="652">
        <v>22</v>
      </c>
      <c r="D3554" s="848">
        <f t="shared" si="4"/>
        <v>34.775461170036202</v>
      </c>
      <c r="E3554" s="60"/>
    </row>
    <row r="3555" spans="1:5" ht="15" customHeight="1">
      <c r="A3555" s="71" t="s">
        <v>129</v>
      </c>
      <c r="B3555" s="652">
        <v>28203</v>
      </c>
      <c r="C3555" s="652">
        <v>17</v>
      </c>
      <c r="D3555" s="848">
        <f t="shared" si="4"/>
        <v>60.277275467148883</v>
      </c>
      <c r="E3555" s="60"/>
    </row>
    <row r="3556" spans="1:5" ht="15" customHeight="1">
      <c r="A3556" s="71" t="s">
        <v>130</v>
      </c>
      <c r="B3556" s="652">
        <v>164174</v>
      </c>
      <c r="C3556" s="652">
        <v>66</v>
      </c>
      <c r="D3556" s="848">
        <f t="shared" si="4"/>
        <v>40.20124989340578</v>
      </c>
      <c r="E3556" s="60"/>
    </row>
    <row r="3557" spans="1:5" ht="15" customHeight="1">
      <c r="A3557" s="71" t="s">
        <v>131</v>
      </c>
      <c r="B3557" s="652">
        <v>36427</v>
      </c>
      <c r="C3557" s="652">
        <v>20</v>
      </c>
      <c r="D3557" s="848">
        <f t="shared" si="4"/>
        <v>54.904329206357922</v>
      </c>
      <c r="E3557" s="60"/>
    </row>
    <row r="3558" spans="1:5" ht="15" customHeight="1">
      <c r="A3558" s="71" t="s">
        <v>132</v>
      </c>
      <c r="B3558" s="652">
        <v>35625</v>
      </c>
      <c r="C3558" s="652">
        <v>14</v>
      </c>
      <c r="D3558" s="848">
        <f t="shared" si="4"/>
        <v>39.298245614035089</v>
      </c>
      <c r="E3558" s="60"/>
    </row>
    <row r="3559" spans="1:5" ht="15" customHeight="1">
      <c r="A3559" s="812" t="s">
        <v>152</v>
      </c>
      <c r="B3559" s="652">
        <v>8911</v>
      </c>
      <c r="C3559" s="652">
        <v>0</v>
      </c>
      <c r="D3559" s="848">
        <f t="shared" si="4"/>
        <v>0</v>
      </c>
      <c r="E3559" s="60"/>
    </row>
    <row r="3560" spans="1:5" ht="3.95" customHeight="1">
      <c r="A3560" s="736"/>
      <c r="B3560" s="737"/>
      <c r="C3560" s="737"/>
      <c r="D3560" s="738"/>
      <c r="E3560" s="60"/>
    </row>
    <row r="3561" spans="1:5" ht="3.95" customHeight="1">
      <c r="A3561" s="789"/>
      <c r="B3561" s="789"/>
      <c r="C3561" s="789"/>
      <c r="D3561" s="790"/>
    </row>
    <row r="3562" spans="1:5" ht="14.25" customHeight="1">
      <c r="A3562" s="891" t="s">
        <v>804</v>
      </c>
      <c r="B3562" s="739"/>
      <c r="C3562" s="739"/>
      <c r="D3562" s="739"/>
    </row>
    <row r="3563" spans="1:5" ht="14.1" customHeight="1">
      <c r="A3563" s="740" t="s">
        <v>676</v>
      </c>
      <c r="B3563" s="741"/>
      <c r="C3563" s="741"/>
      <c r="D3563" s="742"/>
    </row>
    <row r="3564" spans="1:5" ht="14.1" customHeight="1">
      <c r="A3564" s="740" t="s">
        <v>679</v>
      </c>
      <c r="B3564" s="743"/>
    </row>
    <row r="3565" spans="1:5" ht="14.1" customHeight="1">
      <c r="A3565" s="740" t="s">
        <v>677</v>
      </c>
    </row>
  </sheetData>
  <mergeCells count="73">
    <mergeCell ref="A3421:A3423"/>
    <mergeCell ref="A3029:A3031"/>
    <mergeCell ref="A3078:A3080"/>
    <mergeCell ref="A3127:A3129"/>
    <mergeCell ref="A3176:A3178"/>
    <mergeCell ref="A3225:A3227"/>
    <mergeCell ref="A3274:A3276"/>
    <mergeCell ref="A2931:A2933"/>
    <mergeCell ref="A2980:A2982"/>
    <mergeCell ref="A3323:A3325"/>
    <mergeCell ref="A3372:A3374"/>
    <mergeCell ref="A2735:A2737"/>
    <mergeCell ref="A2784:A2786"/>
    <mergeCell ref="A2833:A2835"/>
    <mergeCell ref="A2882:A2884"/>
    <mergeCell ref="A2539:A2541"/>
    <mergeCell ref="A2588:A2590"/>
    <mergeCell ref="A2637:A2639"/>
    <mergeCell ref="A2686:A2688"/>
    <mergeCell ref="A2339:A2341"/>
    <mergeCell ref="A2390:A2392"/>
    <mergeCell ref="A2441:A2443"/>
    <mergeCell ref="A2490:A2492"/>
    <mergeCell ref="A2138:A2140"/>
    <mergeCell ref="A2188:A2190"/>
    <mergeCell ref="A2237:A2239"/>
    <mergeCell ref="A2288:A2290"/>
    <mergeCell ref="A1938:A1940"/>
    <mergeCell ref="A1988:A1990"/>
    <mergeCell ref="A2038:A2040"/>
    <mergeCell ref="A2088:A2090"/>
    <mergeCell ref="A1738:A1740"/>
    <mergeCell ref="A1788:A1790"/>
    <mergeCell ref="A1838:A1840"/>
    <mergeCell ref="A1888:A1890"/>
    <mergeCell ref="A1544:A1546"/>
    <mergeCell ref="A1592:A1594"/>
    <mergeCell ref="A1640:A1642"/>
    <mergeCell ref="A1688:A1690"/>
    <mergeCell ref="A1256:A1258"/>
    <mergeCell ref="A1496:A1498"/>
    <mergeCell ref="A1304:A1306"/>
    <mergeCell ref="A1352:A1354"/>
    <mergeCell ref="A1400:A1402"/>
    <mergeCell ref="A1448:A1450"/>
    <mergeCell ref="A1112:A1114"/>
    <mergeCell ref="A1160:A1162"/>
    <mergeCell ref="A1208:A1210"/>
    <mergeCell ref="A872:A874"/>
    <mergeCell ref="A920:A922"/>
    <mergeCell ref="A968:A970"/>
    <mergeCell ref="A1016:A1018"/>
    <mergeCell ref="A392:A394"/>
    <mergeCell ref="A440:A442"/>
    <mergeCell ref="A584:A586"/>
    <mergeCell ref="A632:A634"/>
    <mergeCell ref="A1064:A1066"/>
    <mergeCell ref="A3470:A3472"/>
    <mergeCell ref="A3519:A3521"/>
    <mergeCell ref="A8:A10"/>
    <mergeCell ref="A56:A58"/>
    <mergeCell ref="A488:A490"/>
    <mergeCell ref="A536:A538"/>
    <mergeCell ref="A104:A106"/>
    <mergeCell ref="A152:A154"/>
    <mergeCell ref="A200:A202"/>
    <mergeCell ref="A248:A250"/>
    <mergeCell ref="A296:A298"/>
    <mergeCell ref="A344:A346"/>
    <mergeCell ref="A680:A682"/>
    <mergeCell ref="A728:A730"/>
    <mergeCell ref="A776:A778"/>
    <mergeCell ref="A824:A826"/>
  </mergeCells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72" manualBreakCount="72">
    <brk id="49" max="3" man="1"/>
    <brk id="97" max="16383" man="1"/>
    <brk id="145" max="16383" man="1"/>
    <brk id="193" max="16383" man="1"/>
    <brk id="241" max="16383" man="1"/>
    <brk id="289" max="16383" man="1"/>
    <brk id="337" max="16383" man="1"/>
    <brk id="385" max="16383" man="1"/>
    <brk id="433" max="16383" man="1"/>
    <brk id="481" max="16383" man="1"/>
    <brk id="529" max="16383" man="1"/>
    <brk id="577" max="16383" man="1"/>
    <brk id="625" max="16383" man="1"/>
    <brk id="673" max="16383" man="1"/>
    <brk id="721" max="16383" man="1"/>
    <brk id="769" max="16383" man="1"/>
    <brk id="817" max="16383" man="1"/>
    <brk id="865" max="16383" man="1"/>
    <brk id="913" max="16383" man="1"/>
    <brk id="961" max="16383" man="1"/>
    <brk id="1009" max="16383" man="1"/>
    <brk id="1057" max="16383" man="1"/>
    <brk id="1105" max="16383" man="1"/>
    <brk id="1153" max="16383" man="1"/>
    <brk id="1201" max="16383" man="1"/>
    <brk id="1249" max="3" man="1"/>
    <brk id="1297" max="16383" man="1"/>
    <brk id="1345" max="16383" man="1"/>
    <brk id="1393" max="16383" man="1"/>
    <brk id="1441" max="16383" man="1"/>
    <brk id="1489" max="3" man="1"/>
    <brk id="1537" max="16383" man="1"/>
    <brk id="1585" max="16383" man="1"/>
    <brk id="1633" max="16383" man="1"/>
    <brk id="1681" max="16383" man="1"/>
    <brk id="1731" max="16383" man="1"/>
    <brk id="1781" max="16383" man="1"/>
    <brk id="1831" max="16383" man="1"/>
    <brk id="1881" max="16383" man="1"/>
    <brk id="1931" max="16383" man="1"/>
    <brk id="1981" max="16383" man="1"/>
    <brk id="2031" max="16383" man="1"/>
    <brk id="2081" max="16383" man="1"/>
    <brk id="2131" max="16383" man="1"/>
    <brk id="2181" max="16383" man="1"/>
    <brk id="2230" max="16383" man="1"/>
    <brk id="2281" max="16383" man="1"/>
    <brk id="2332" max="16383" man="1"/>
    <brk id="2383" max="16383" man="1"/>
    <brk id="2434" max="16383" man="1"/>
    <brk id="2483" max="16383" man="1"/>
    <brk id="2532" max="16383" man="1"/>
    <brk id="2581" max="16383" man="1"/>
    <brk id="2630" max="16383" man="1"/>
    <brk id="2679" max="16383" man="1"/>
    <brk id="2728" max="16383" man="1"/>
    <brk id="2777" max="16383" man="1"/>
    <brk id="2826" max="16383" man="1"/>
    <brk id="2875" max="16383" man="1"/>
    <brk id="2924" max="16383" man="1"/>
    <brk id="2973" max="16383" man="1"/>
    <brk id="3022" max="16383" man="1"/>
    <brk id="3071" max="16383" man="1"/>
    <brk id="3120" max="16383" man="1"/>
    <brk id="3169" max="16383" man="1"/>
    <brk id="3218" max="16383" man="1"/>
    <brk id="3267" max="16383" man="1"/>
    <brk id="3316" max="3" man="1"/>
    <brk id="3365" max="3" man="1"/>
    <brk id="3414" max="3" man="1"/>
    <brk id="3463" max="3" man="1"/>
    <brk id="351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Y116"/>
  <sheetViews>
    <sheetView showGridLines="0" zoomScaleNormal="100" workbookViewId="0">
      <pane xSplit="1" ySplit="11" topLeftCell="B12" activePane="bottomRight" state="frozen"/>
      <selection sqref="A1:D1"/>
      <selection pane="topRight" sqref="A1:D1"/>
      <selection pane="bottomLeft" sqref="A1:D1"/>
      <selection pane="bottomRight" sqref="A1:D1"/>
    </sheetView>
  </sheetViews>
  <sheetFormatPr baseColWidth="10" defaultColWidth="11.42578125" defaultRowHeight="12.75"/>
  <cols>
    <col min="1" max="1" width="8.5703125" style="605" customWidth="1"/>
    <col min="2" max="2" width="9.28515625" style="605" customWidth="1"/>
    <col min="3" max="3" width="9.85546875" style="605" customWidth="1"/>
    <col min="4" max="4" width="2.42578125" style="605" customWidth="1"/>
    <col min="5" max="5" width="9.7109375" style="605" customWidth="1"/>
    <col min="6" max="6" width="10.42578125" style="605" customWidth="1"/>
    <col min="7" max="7" width="9.85546875" style="605" customWidth="1"/>
    <col min="8" max="8" width="2.7109375" style="605" customWidth="1"/>
    <col min="9" max="9" width="9.28515625" style="605" customWidth="1"/>
    <col min="10" max="10" width="10.42578125" style="605" customWidth="1"/>
    <col min="11" max="11" width="9.28515625" style="605" customWidth="1"/>
    <col min="12" max="12" width="7.5703125" style="605" customWidth="1"/>
    <col min="13" max="15" width="9" style="605" customWidth="1"/>
    <col min="16" max="16" width="2.5703125" style="605" customWidth="1"/>
    <col min="17" max="19" width="8.140625" style="605" customWidth="1"/>
    <col min="20" max="20" width="2.5703125" style="605" customWidth="1"/>
    <col min="21" max="21" width="8.7109375" style="605" customWidth="1"/>
    <col min="22" max="24" width="9.42578125" style="605" customWidth="1"/>
    <col min="25" max="25" width="11.28515625" style="605" customWidth="1"/>
    <col min="26" max="27" width="12.5703125" style="605" customWidth="1"/>
    <col min="28" max="28" width="9.28515625" style="605" customWidth="1"/>
    <col min="29" max="29" width="11.28515625" style="605" customWidth="1"/>
    <col min="30" max="30" width="13.42578125" style="605" customWidth="1"/>
    <col min="31" max="31" width="12.7109375" style="605" customWidth="1"/>
    <col min="32" max="32" width="8.28515625" style="605" customWidth="1"/>
    <col min="33" max="33" width="11.140625" style="605" customWidth="1"/>
    <col min="34" max="35" width="14.140625" style="605" customWidth="1"/>
    <col min="36" max="36" width="6.28515625" style="605" customWidth="1"/>
    <col min="37" max="37" width="10.140625" style="605" customWidth="1"/>
    <col min="38" max="39" width="14.140625" style="605" customWidth="1"/>
    <col min="40" max="40" width="11.42578125" style="605"/>
    <col min="41" max="43" width="11.42578125" style="729"/>
    <col min="44" max="44" width="12.28515625" style="729" bestFit="1" customWidth="1"/>
    <col min="45" max="51" width="11.42578125" style="729"/>
    <col min="52" max="16384" width="11.42578125" style="605"/>
  </cols>
  <sheetData>
    <row r="1" spans="1:39" ht="24.75" customHeight="1"/>
    <row r="2" spans="1:39" ht="12.75" customHeight="1">
      <c r="A2" s="678" t="s">
        <v>613</v>
      </c>
      <c r="B2" s="637"/>
      <c r="C2" s="637"/>
      <c r="D2" s="637"/>
      <c r="E2" s="637"/>
      <c r="F2" s="637"/>
      <c r="G2" s="637"/>
      <c r="H2" s="637"/>
      <c r="I2" s="637"/>
      <c r="J2" s="637"/>
      <c r="K2" s="545" t="s">
        <v>614</v>
      </c>
      <c r="L2" s="678" t="s">
        <v>613</v>
      </c>
      <c r="M2" s="633"/>
      <c r="N2" s="633"/>
      <c r="P2" s="638"/>
      <c r="Q2" s="603"/>
      <c r="R2" s="603"/>
      <c r="T2" s="545"/>
      <c r="U2" s="603"/>
      <c r="V2" s="603"/>
      <c r="W2" s="545" t="s">
        <v>614</v>
      </c>
      <c r="X2" s="678" t="s">
        <v>613</v>
      </c>
      <c r="Y2" s="603"/>
      <c r="Z2" s="603"/>
      <c r="AA2" s="603"/>
      <c r="AB2" s="603"/>
      <c r="AC2" s="603"/>
      <c r="AD2" s="603"/>
      <c r="AE2" s="545" t="s">
        <v>614</v>
      </c>
      <c r="AF2" s="678" t="s">
        <v>613</v>
      </c>
      <c r="AM2" s="545" t="s">
        <v>614</v>
      </c>
    </row>
    <row r="3" spans="1:39" ht="12.75" customHeight="1">
      <c r="A3" s="678" t="s">
        <v>3</v>
      </c>
      <c r="B3" s="637"/>
      <c r="C3" s="637"/>
      <c r="D3" s="637"/>
      <c r="E3" s="637"/>
      <c r="F3" s="637"/>
      <c r="G3" s="637"/>
      <c r="H3" s="637"/>
      <c r="I3" s="637"/>
      <c r="J3" s="637"/>
      <c r="K3" s="545" t="s">
        <v>29</v>
      </c>
      <c r="L3" s="678" t="s">
        <v>3</v>
      </c>
      <c r="M3" s="633"/>
      <c r="N3" s="633"/>
      <c r="P3" s="638"/>
      <c r="Q3" s="603"/>
      <c r="R3" s="603"/>
      <c r="T3" s="545"/>
      <c r="U3" s="603"/>
      <c r="V3" s="603"/>
      <c r="W3" s="545" t="s">
        <v>49</v>
      </c>
      <c r="X3" s="678" t="s">
        <v>3</v>
      </c>
      <c r="Y3" s="603"/>
      <c r="Z3" s="603"/>
      <c r="AA3" s="603"/>
      <c r="AB3" s="603"/>
      <c r="AC3" s="603"/>
      <c r="AD3" s="603"/>
      <c r="AE3" s="545" t="s">
        <v>462</v>
      </c>
      <c r="AF3" s="678" t="s">
        <v>3</v>
      </c>
      <c r="AM3" s="545" t="s">
        <v>615</v>
      </c>
    </row>
    <row r="4" spans="1:39" ht="12.75" customHeight="1">
      <c r="A4" s="678" t="s">
        <v>662</v>
      </c>
      <c r="B4" s="637"/>
      <c r="C4" s="637"/>
      <c r="D4" s="637"/>
      <c r="E4" s="637"/>
      <c r="F4" s="637"/>
      <c r="G4" s="637"/>
      <c r="H4" s="637"/>
      <c r="I4" s="637"/>
      <c r="J4" s="637"/>
      <c r="K4" s="607"/>
      <c r="L4" s="678" t="s">
        <v>662</v>
      </c>
      <c r="M4" s="607"/>
      <c r="N4" s="607"/>
      <c r="O4" s="639"/>
      <c r="P4" s="639"/>
      <c r="Q4" s="604"/>
      <c r="R4" s="604"/>
      <c r="S4" s="604"/>
      <c r="T4" s="604"/>
      <c r="U4" s="604"/>
      <c r="V4" s="604"/>
      <c r="W4" s="640"/>
      <c r="X4" s="678" t="s">
        <v>662</v>
      </c>
      <c r="Y4" s="604"/>
      <c r="Z4" s="604"/>
      <c r="AA4" s="604"/>
      <c r="AB4" s="604"/>
      <c r="AC4" s="604"/>
      <c r="AD4" s="604"/>
      <c r="AE4" s="640"/>
      <c r="AF4" s="678" t="s">
        <v>662</v>
      </c>
      <c r="AG4" s="639"/>
      <c r="AH4" s="639"/>
      <c r="AI4" s="639"/>
      <c r="AJ4" s="639"/>
      <c r="AK4" s="640"/>
      <c r="AL4" s="640"/>
      <c r="AM4" s="640"/>
    </row>
    <row r="5" spans="1:39" ht="3" customHeight="1">
      <c r="A5" s="679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79"/>
      <c r="M5" s="608"/>
      <c r="N5" s="608"/>
      <c r="O5" s="641"/>
      <c r="P5" s="641"/>
      <c r="Q5" s="608"/>
      <c r="R5" s="608"/>
      <c r="S5" s="608"/>
      <c r="T5" s="608"/>
      <c r="U5" s="608"/>
      <c r="V5" s="608"/>
      <c r="W5" s="641"/>
      <c r="X5" s="679"/>
      <c r="Y5" s="608"/>
      <c r="Z5" s="608"/>
      <c r="AA5" s="608"/>
      <c r="AB5" s="608"/>
      <c r="AC5" s="608"/>
      <c r="AD5" s="608"/>
      <c r="AE5" s="641"/>
      <c r="AF5" s="679"/>
      <c r="AG5" s="641"/>
      <c r="AH5" s="641"/>
      <c r="AI5" s="641"/>
      <c r="AJ5" s="641"/>
      <c r="AK5" s="641"/>
      <c r="AL5" s="641"/>
      <c r="AM5" s="641"/>
    </row>
    <row r="6" spans="1:39" ht="3" customHeight="1">
      <c r="A6" s="68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80"/>
      <c r="M6" s="610"/>
      <c r="N6" s="610"/>
      <c r="O6" s="642"/>
      <c r="P6" s="642"/>
      <c r="Q6" s="610"/>
      <c r="R6" s="610"/>
      <c r="S6" s="610"/>
      <c r="T6" s="610"/>
      <c r="U6" s="610"/>
      <c r="V6" s="610"/>
      <c r="W6" s="642"/>
      <c r="X6" s="680"/>
      <c r="Y6" s="610"/>
      <c r="Z6" s="610"/>
      <c r="AA6" s="610"/>
      <c r="AB6" s="610"/>
      <c r="AC6" s="610"/>
      <c r="AD6" s="610"/>
      <c r="AE6" s="642"/>
      <c r="AF6" s="680"/>
      <c r="AG6" s="642"/>
      <c r="AH6" s="642"/>
      <c r="AI6" s="642"/>
      <c r="AJ6" s="642"/>
      <c r="AK6" s="642"/>
      <c r="AL6" s="642"/>
      <c r="AM6" s="642"/>
    </row>
    <row r="7" spans="1:39" ht="14.1" customHeight="1">
      <c r="A7" s="977" t="s">
        <v>616</v>
      </c>
      <c r="B7" s="643" t="s">
        <v>31</v>
      </c>
      <c r="C7" s="643"/>
      <c r="D7" s="681"/>
      <c r="E7" s="643" t="s">
        <v>544</v>
      </c>
      <c r="F7" s="643"/>
      <c r="G7" s="643"/>
      <c r="H7" s="681"/>
      <c r="I7" s="856" t="s">
        <v>749</v>
      </c>
      <c r="J7" s="643"/>
      <c r="K7" s="643"/>
      <c r="L7" s="977" t="s">
        <v>616</v>
      </c>
      <c r="M7" s="643" t="s">
        <v>547</v>
      </c>
      <c r="N7" s="643"/>
      <c r="O7" s="643"/>
      <c r="P7" s="682"/>
      <c r="Q7" s="643" t="s">
        <v>548</v>
      </c>
      <c r="R7" s="643"/>
      <c r="S7" s="643"/>
      <c r="T7" s="681"/>
      <c r="U7" s="643" t="s">
        <v>598</v>
      </c>
      <c r="V7" s="643"/>
      <c r="W7" s="643"/>
      <c r="X7" s="977" t="s">
        <v>616</v>
      </c>
      <c r="Y7" s="643" t="s">
        <v>599</v>
      </c>
      <c r="Z7" s="643"/>
      <c r="AA7" s="643"/>
      <c r="AB7" s="681" t="s">
        <v>519</v>
      </c>
      <c r="AC7" s="643" t="s">
        <v>600</v>
      </c>
      <c r="AD7" s="643"/>
      <c r="AE7" s="643"/>
      <c r="AF7" s="977" t="s">
        <v>616</v>
      </c>
      <c r="AG7" s="857" t="s">
        <v>805</v>
      </c>
      <c r="AH7" s="645"/>
      <c r="AI7" s="645"/>
      <c r="AJ7" s="683"/>
      <c r="AK7" s="857" t="s">
        <v>750</v>
      </c>
      <c r="AL7" s="645"/>
      <c r="AM7" s="645"/>
    </row>
    <row r="8" spans="1:39" ht="14.1" customHeight="1">
      <c r="A8" s="977"/>
      <c r="B8" s="644" t="s">
        <v>617</v>
      </c>
      <c r="C8" s="644" t="s">
        <v>618</v>
      </c>
      <c r="D8" s="644"/>
      <c r="E8" s="643" t="s">
        <v>619</v>
      </c>
      <c r="F8" s="643"/>
      <c r="G8" s="644" t="s">
        <v>618</v>
      </c>
      <c r="H8" s="644"/>
      <c r="I8" s="643" t="s">
        <v>619</v>
      </c>
      <c r="J8" s="643"/>
      <c r="K8" s="644" t="s">
        <v>618</v>
      </c>
      <c r="L8" s="977"/>
      <c r="M8" s="856" t="s">
        <v>751</v>
      </c>
      <c r="N8" s="643"/>
      <c r="O8" s="644" t="s">
        <v>618</v>
      </c>
      <c r="P8" s="644"/>
      <c r="Q8" s="643" t="s">
        <v>619</v>
      </c>
      <c r="R8" s="643"/>
      <c r="S8" s="644" t="s">
        <v>618</v>
      </c>
      <c r="T8" s="644"/>
      <c r="U8" s="643" t="s">
        <v>619</v>
      </c>
      <c r="V8" s="643"/>
      <c r="W8" s="644" t="s">
        <v>618</v>
      </c>
      <c r="X8" s="977"/>
      <c r="Y8" s="643" t="s">
        <v>619</v>
      </c>
      <c r="Z8" s="643"/>
      <c r="AA8" s="644" t="s">
        <v>618</v>
      </c>
      <c r="AB8" s="644"/>
      <c r="AC8" s="643" t="s">
        <v>619</v>
      </c>
      <c r="AD8" s="643"/>
      <c r="AE8" s="644" t="s">
        <v>620</v>
      </c>
      <c r="AF8" s="977"/>
      <c r="AG8" s="643" t="s">
        <v>619</v>
      </c>
      <c r="AH8" s="645"/>
      <c r="AI8" s="647" t="s">
        <v>618</v>
      </c>
      <c r="AJ8" s="648"/>
      <c r="AK8" s="645" t="s">
        <v>619</v>
      </c>
      <c r="AL8" s="645"/>
      <c r="AM8" s="647" t="s">
        <v>618</v>
      </c>
    </row>
    <row r="9" spans="1:39" ht="12" customHeight="1">
      <c r="A9" s="977"/>
      <c r="B9" s="644" t="s">
        <v>621</v>
      </c>
      <c r="C9" s="644" t="s">
        <v>622</v>
      </c>
      <c r="D9" s="644"/>
      <c r="E9" s="644" t="s">
        <v>623</v>
      </c>
      <c r="F9" s="644" t="s">
        <v>624</v>
      </c>
      <c r="G9" s="644" t="s">
        <v>622</v>
      </c>
      <c r="H9" s="644"/>
      <c r="I9" s="644" t="s">
        <v>623</v>
      </c>
      <c r="J9" s="644" t="s">
        <v>624</v>
      </c>
      <c r="K9" s="644" t="s">
        <v>622</v>
      </c>
      <c r="L9" s="977"/>
      <c r="M9" s="644" t="s">
        <v>623</v>
      </c>
      <c r="N9" s="644" t="s">
        <v>624</v>
      </c>
      <c r="O9" s="644" t="s">
        <v>622</v>
      </c>
      <c r="P9" s="644"/>
      <c r="Q9" s="644" t="s">
        <v>623</v>
      </c>
      <c r="R9" s="644" t="s">
        <v>624</v>
      </c>
      <c r="S9" s="644" t="s">
        <v>622</v>
      </c>
      <c r="T9" s="644"/>
      <c r="U9" s="644" t="s">
        <v>625</v>
      </c>
      <c r="V9" s="644" t="s">
        <v>624</v>
      </c>
      <c r="W9" s="644" t="s">
        <v>622</v>
      </c>
      <c r="X9" s="977"/>
      <c r="Y9" s="644" t="s">
        <v>623</v>
      </c>
      <c r="Z9" s="644" t="s">
        <v>624</v>
      </c>
      <c r="AA9" s="644" t="s">
        <v>622</v>
      </c>
      <c r="AB9" s="644"/>
      <c r="AC9" s="644" t="s">
        <v>623</v>
      </c>
      <c r="AD9" s="644" t="s">
        <v>624</v>
      </c>
      <c r="AE9" s="644" t="s">
        <v>622</v>
      </c>
      <c r="AF9" s="977"/>
      <c r="AG9" s="647" t="s">
        <v>623</v>
      </c>
      <c r="AH9" s="647" t="s">
        <v>624</v>
      </c>
      <c r="AI9" s="647" t="s">
        <v>622</v>
      </c>
      <c r="AJ9" s="648"/>
      <c r="AK9" s="647" t="s">
        <v>623</v>
      </c>
      <c r="AL9" s="647" t="s">
        <v>624</v>
      </c>
      <c r="AM9" s="647" t="s">
        <v>622</v>
      </c>
    </row>
    <row r="10" spans="1:39" ht="14.1" customHeight="1">
      <c r="A10" s="977"/>
      <c r="B10" s="646"/>
      <c r="C10" s="644" t="s">
        <v>626</v>
      </c>
      <c r="D10" s="644"/>
      <c r="E10" s="644" t="s">
        <v>627</v>
      </c>
      <c r="F10" s="862" t="s">
        <v>752</v>
      </c>
      <c r="G10" s="644" t="s">
        <v>626</v>
      </c>
      <c r="H10" s="644"/>
      <c r="I10" s="644" t="s">
        <v>627</v>
      </c>
      <c r="J10" s="644" t="s">
        <v>628</v>
      </c>
      <c r="K10" s="644" t="s">
        <v>626</v>
      </c>
      <c r="L10" s="977"/>
      <c r="M10" s="644" t="s">
        <v>627</v>
      </c>
      <c r="N10" s="644" t="s">
        <v>628</v>
      </c>
      <c r="O10" s="644" t="s">
        <v>626</v>
      </c>
      <c r="P10" s="644"/>
      <c r="Q10" s="644" t="s">
        <v>627</v>
      </c>
      <c r="R10" s="644" t="s">
        <v>628</v>
      </c>
      <c r="S10" s="644" t="s">
        <v>629</v>
      </c>
      <c r="T10" s="644"/>
      <c r="U10" s="644" t="s">
        <v>627</v>
      </c>
      <c r="V10" s="644" t="s">
        <v>628</v>
      </c>
      <c r="W10" s="644" t="s">
        <v>630</v>
      </c>
      <c r="X10" s="977"/>
      <c r="Y10" s="644" t="s">
        <v>627</v>
      </c>
      <c r="Z10" s="644" t="s">
        <v>628</v>
      </c>
      <c r="AA10" s="644" t="s">
        <v>626</v>
      </c>
      <c r="AB10" s="644"/>
      <c r="AC10" s="644" t="s">
        <v>627</v>
      </c>
      <c r="AD10" s="644" t="s">
        <v>628</v>
      </c>
      <c r="AE10" s="644" t="s">
        <v>630</v>
      </c>
      <c r="AF10" s="977"/>
      <c r="AG10" s="649" t="s">
        <v>627</v>
      </c>
      <c r="AH10" s="649" t="s">
        <v>628</v>
      </c>
      <c r="AI10" s="649" t="s">
        <v>626</v>
      </c>
      <c r="AJ10" s="646"/>
      <c r="AK10" s="649" t="s">
        <v>627</v>
      </c>
      <c r="AL10" s="649" t="s">
        <v>628</v>
      </c>
      <c r="AM10" s="649" t="s">
        <v>626</v>
      </c>
    </row>
    <row r="11" spans="1:39" ht="3" customHeight="1">
      <c r="A11" s="684"/>
      <c r="B11" s="641"/>
      <c r="C11" s="615"/>
      <c r="D11" s="615"/>
      <c r="E11" s="615"/>
      <c r="F11" s="615"/>
      <c r="G11" s="615"/>
      <c r="H11" s="615"/>
      <c r="I11" s="615"/>
      <c r="J11" s="615"/>
      <c r="K11" s="615"/>
      <c r="L11" s="684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84"/>
      <c r="Y11" s="615"/>
      <c r="Z11" s="615"/>
      <c r="AA11" s="615"/>
      <c r="AB11" s="615"/>
      <c r="AC11" s="615"/>
      <c r="AD11" s="615"/>
      <c r="AE11" s="615"/>
      <c r="AF11" s="684"/>
      <c r="AG11" s="617"/>
      <c r="AH11" s="617"/>
      <c r="AI11" s="617"/>
      <c r="AJ11" s="641"/>
      <c r="AK11" s="617"/>
      <c r="AL11" s="617"/>
      <c r="AM11" s="617"/>
    </row>
    <row r="12" spans="1:39" ht="3" customHeight="1">
      <c r="A12" s="685"/>
      <c r="B12" s="642"/>
      <c r="C12" s="650"/>
      <c r="D12" s="650"/>
      <c r="E12" s="650"/>
      <c r="F12" s="650"/>
      <c r="G12" s="650"/>
      <c r="H12" s="650"/>
      <c r="I12" s="650"/>
      <c r="J12" s="650"/>
      <c r="K12" s="650"/>
      <c r="L12" s="685"/>
      <c r="M12" s="650"/>
      <c r="N12" s="650"/>
      <c r="O12" s="650"/>
      <c r="P12" s="650"/>
      <c r="Q12" s="650"/>
      <c r="R12" s="650"/>
      <c r="S12" s="650"/>
      <c r="T12" s="650"/>
      <c r="U12" s="650"/>
      <c r="V12" s="650"/>
      <c r="W12" s="650"/>
      <c r="X12" s="685"/>
      <c r="Y12" s="650"/>
      <c r="Z12" s="650"/>
      <c r="AA12" s="650"/>
      <c r="AB12" s="650"/>
      <c r="AC12" s="650"/>
      <c r="AD12" s="650"/>
      <c r="AE12" s="650"/>
      <c r="AF12" s="685"/>
      <c r="AG12" s="651"/>
      <c r="AH12" s="651"/>
      <c r="AI12" s="651"/>
      <c r="AJ12" s="642"/>
      <c r="AK12" s="651"/>
      <c r="AL12" s="651"/>
      <c r="AM12" s="651"/>
    </row>
    <row r="13" spans="1:39" ht="10.5" customHeight="1">
      <c r="A13" s="686">
        <v>1965</v>
      </c>
      <c r="B13" s="652">
        <v>870</v>
      </c>
      <c r="C13" s="652">
        <v>14279</v>
      </c>
      <c r="D13" s="652"/>
      <c r="E13" s="652" t="s">
        <v>38</v>
      </c>
      <c r="F13" s="652" t="s">
        <v>38</v>
      </c>
      <c r="G13" s="652" t="s">
        <v>38</v>
      </c>
      <c r="H13" s="652"/>
      <c r="I13" s="652">
        <v>764</v>
      </c>
      <c r="J13" s="652">
        <v>106</v>
      </c>
      <c r="K13" s="652">
        <v>14279</v>
      </c>
      <c r="L13" s="686">
        <v>1965</v>
      </c>
      <c r="M13" s="652" t="s">
        <v>38</v>
      </c>
      <c r="N13" s="652" t="s">
        <v>38</v>
      </c>
      <c r="O13" s="652" t="s">
        <v>38</v>
      </c>
      <c r="P13" s="652"/>
      <c r="Q13" s="652" t="s">
        <v>38</v>
      </c>
      <c r="R13" s="652" t="s">
        <v>38</v>
      </c>
      <c r="S13" s="652" t="s">
        <v>38</v>
      </c>
      <c r="T13" s="652"/>
      <c r="U13" s="652" t="s">
        <v>38</v>
      </c>
      <c r="V13" s="652" t="s">
        <v>38</v>
      </c>
      <c r="W13" s="652" t="s">
        <v>38</v>
      </c>
      <c r="X13" s="686">
        <v>1965</v>
      </c>
      <c r="Y13" s="652" t="s">
        <v>38</v>
      </c>
      <c r="Z13" s="652" t="s">
        <v>38</v>
      </c>
      <c r="AA13" s="652" t="s">
        <v>38</v>
      </c>
      <c r="AB13" s="652"/>
      <c r="AC13" s="652" t="s">
        <v>38</v>
      </c>
      <c r="AD13" s="652" t="s">
        <v>38</v>
      </c>
      <c r="AE13" s="652" t="s">
        <v>38</v>
      </c>
      <c r="AF13" s="686">
        <v>1965</v>
      </c>
      <c r="AG13" s="652" t="s">
        <v>38</v>
      </c>
      <c r="AH13" s="652" t="s">
        <v>38</v>
      </c>
      <c r="AI13" s="652" t="s">
        <v>38</v>
      </c>
      <c r="AJ13" s="653"/>
      <c r="AK13" s="652" t="s">
        <v>38</v>
      </c>
      <c r="AL13" s="652" t="s">
        <v>38</v>
      </c>
      <c r="AM13" s="652" t="s">
        <v>38</v>
      </c>
    </row>
    <row r="14" spans="1:39" ht="10.5" customHeight="1">
      <c r="A14" s="686">
        <v>1970</v>
      </c>
      <c r="B14" s="652">
        <v>4092</v>
      </c>
      <c r="C14" s="652">
        <v>40191</v>
      </c>
      <c r="D14" s="652"/>
      <c r="E14" s="652">
        <v>1506</v>
      </c>
      <c r="F14" s="652">
        <v>537</v>
      </c>
      <c r="G14" s="652">
        <v>16345</v>
      </c>
      <c r="H14" s="652"/>
      <c r="I14" s="652">
        <v>742</v>
      </c>
      <c r="J14" s="652">
        <v>108</v>
      </c>
      <c r="K14" s="652">
        <v>15261</v>
      </c>
      <c r="L14" s="686">
        <v>1970</v>
      </c>
      <c r="M14" s="652">
        <v>606</v>
      </c>
      <c r="N14" s="652">
        <v>30</v>
      </c>
      <c r="O14" s="652">
        <v>2207</v>
      </c>
      <c r="P14" s="652"/>
      <c r="Q14" s="654">
        <v>192</v>
      </c>
      <c r="R14" s="654">
        <v>11</v>
      </c>
      <c r="S14" s="654">
        <v>630</v>
      </c>
      <c r="T14" s="654"/>
      <c r="U14" s="654">
        <v>144</v>
      </c>
      <c r="V14" s="654">
        <v>23</v>
      </c>
      <c r="W14" s="654">
        <v>1633</v>
      </c>
      <c r="X14" s="686">
        <v>1970</v>
      </c>
      <c r="Y14" s="654">
        <v>63</v>
      </c>
      <c r="Z14" s="654">
        <v>13</v>
      </c>
      <c r="AA14" s="654">
        <v>318</v>
      </c>
      <c r="AB14" s="654"/>
      <c r="AC14" s="654" t="s">
        <v>38</v>
      </c>
      <c r="AD14" s="654">
        <v>24</v>
      </c>
      <c r="AE14" s="654">
        <v>2448</v>
      </c>
      <c r="AF14" s="686">
        <v>1970</v>
      </c>
      <c r="AG14" s="652" t="s">
        <v>38</v>
      </c>
      <c r="AH14" s="652" t="s">
        <v>38</v>
      </c>
      <c r="AI14" s="652" t="s">
        <v>38</v>
      </c>
      <c r="AJ14" s="655"/>
      <c r="AK14" s="654">
        <v>75</v>
      </c>
      <c r="AL14" s="654">
        <v>18</v>
      </c>
      <c r="AM14" s="654">
        <v>1349</v>
      </c>
    </row>
    <row r="15" spans="1:39" ht="10.5" customHeight="1">
      <c r="A15" s="686">
        <v>1975</v>
      </c>
      <c r="B15" s="652">
        <v>4677</v>
      </c>
      <c r="C15" s="652">
        <v>43480</v>
      </c>
      <c r="D15" s="652"/>
      <c r="E15" s="652">
        <v>1647</v>
      </c>
      <c r="F15" s="652">
        <v>518</v>
      </c>
      <c r="G15" s="652">
        <v>11712</v>
      </c>
      <c r="H15" s="652"/>
      <c r="I15" s="652">
        <v>817</v>
      </c>
      <c r="J15" s="652">
        <v>168</v>
      </c>
      <c r="K15" s="652">
        <v>21115</v>
      </c>
      <c r="L15" s="686">
        <v>1975</v>
      </c>
      <c r="M15" s="652">
        <v>805</v>
      </c>
      <c r="N15" s="652">
        <v>38</v>
      </c>
      <c r="O15" s="652">
        <v>4163</v>
      </c>
      <c r="P15" s="652"/>
      <c r="Q15" s="654">
        <v>206</v>
      </c>
      <c r="R15" s="654">
        <v>11</v>
      </c>
      <c r="S15" s="654">
        <v>684</v>
      </c>
      <c r="T15" s="654"/>
      <c r="U15" s="654">
        <v>168</v>
      </c>
      <c r="V15" s="654">
        <v>25</v>
      </c>
      <c r="W15" s="654">
        <v>1821</v>
      </c>
      <c r="X15" s="686">
        <v>1975</v>
      </c>
      <c r="Y15" s="654">
        <v>140</v>
      </c>
      <c r="Z15" s="654">
        <v>11</v>
      </c>
      <c r="AA15" s="654">
        <v>336</v>
      </c>
      <c r="AB15" s="654"/>
      <c r="AC15" s="654">
        <v>4</v>
      </c>
      <c r="AD15" s="654">
        <v>25</v>
      </c>
      <c r="AE15" s="654">
        <v>2251</v>
      </c>
      <c r="AF15" s="686">
        <v>1975</v>
      </c>
      <c r="AG15" s="652" t="s">
        <v>38</v>
      </c>
      <c r="AH15" s="652" t="s">
        <v>38</v>
      </c>
      <c r="AI15" s="652" t="s">
        <v>38</v>
      </c>
      <c r="AJ15" s="655"/>
      <c r="AK15" s="654">
        <v>76</v>
      </c>
      <c r="AL15" s="654">
        <v>18</v>
      </c>
      <c r="AM15" s="654">
        <v>1398</v>
      </c>
    </row>
    <row r="16" spans="1:39" ht="10.5" customHeight="1">
      <c r="A16" s="686">
        <v>1976</v>
      </c>
      <c r="B16" s="652">
        <v>4802</v>
      </c>
      <c r="C16" s="652">
        <v>45099</v>
      </c>
      <c r="D16" s="652"/>
      <c r="E16" s="652">
        <v>1684</v>
      </c>
      <c r="F16" s="652">
        <v>549</v>
      </c>
      <c r="G16" s="652">
        <v>11988</v>
      </c>
      <c r="H16" s="652"/>
      <c r="I16" s="652">
        <v>842</v>
      </c>
      <c r="J16" s="652">
        <v>175</v>
      </c>
      <c r="K16" s="652">
        <v>22222</v>
      </c>
      <c r="L16" s="686">
        <v>1976</v>
      </c>
      <c r="M16" s="652">
        <v>862</v>
      </c>
      <c r="N16" s="652">
        <v>40</v>
      </c>
      <c r="O16" s="652">
        <v>4178</v>
      </c>
      <c r="P16" s="652"/>
      <c r="Q16" s="654">
        <v>166</v>
      </c>
      <c r="R16" s="654">
        <v>12</v>
      </c>
      <c r="S16" s="654">
        <v>813</v>
      </c>
      <c r="T16" s="654"/>
      <c r="U16" s="654">
        <v>169</v>
      </c>
      <c r="V16" s="654">
        <v>23</v>
      </c>
      <c r="W16" s="654">
        <v>1821</v>
      </c>
      <c r="X16" s="686">
        <v>1976</v>
      </c>
      <c r="Y16" s="654">
        <v>150</v>
      </c>
      <c r="Z16" s="654">
        <v>14</v>
      </c>
      <c r="AA16" s="654">
        <v>343</v>
      </c>
      <c r="AB16" s="654"/>
      <c r="AC16" s="654" t="s">
        <v>38</v>
      </c>
      <c r="AD16" s="654">
        <v>25</v>
      </c>
      <c r="AE16" s="654">
        <v>2389</v>
      </c>
      <c r="AF16" s="686">
        <v>1976</v>
      </c>
      <c r="AG16" s="652" t="s">
        <v>38</v>
      </c>
      <c r="AH16" s="652" t="s">
        <v>38</v>
      </c>
      <c r="AI16" s="652" t="s">
        <v>38</v>
      </c>
      <c r="AJ16" s="655"/>
      <c r="AK16" s="654">
        <v>73</v>
      </c>
      <c r="AL16" s="654">
        <v>18</v>
      </c>
      <c r="AM16" s="654">
        <v>1345</v>
      </c>
    </row>
    <row r="17" spans="1:51" ht="10.5" customHeight="1">
      <c r="A17" s="686">
        <v>1977</v>
      </c>
      <c r="B17" s="652">
        <v>5062</v>
      </c>
      <c r="C17" s="652">
        <v>51067</v>
      </c>
      <c r="D17" s="652"/>
      <c r="E17" s="652">
        <v>1796</v>
      </c>
      <c r="F17" s="652">
        <v>530</v>
      </c>
      <c r="G17" s="652">
        <v>13984</v>
      </c>
      <c r="H17" s="652"/>
      <c r="I17" s="652">
        <v>869</v>
      </c>
      <c r="J17" s="652">
        <v>180</v>
      </c>
      <c r="K17" s="652">
        <v>23231</v>
      </c>
      <c r="L17" s="686">
        <v>1977</v>
      </c>
      <c r="M17" s="652">
        <v>887</v>
      </c>
      <c r="N17" s="652">
        <v>42</v>
      </c>
      <c r="O17" s="652">
        <v>5241</v>
      </c>
      <c r="P17" s="652"/>
      <c r="Q17" s="654">
        <v>122</v>
      </c>
      <c r="R17" s="654">
        <v>13</v>
      </c>
      <c r="S17" s="654">
        <v>755</v>
      </c>
      <c r="T17" s="654"/>
      <c r="U17" s="654">
        <v>160</v>
      </c>
      <c r="V17" s="654">
        <v>23</v>
      </c>
      <c r="W17" s="654">
        <v>3077</v>
      </c>
      <c r="X17" s="686">
        <v>1977</v>
      </c>
      <c r="Y17" s="654">
        <v>149</v>
      </c>
      <c r="Z17" s="654">
        <v>17</v>
      </c>
      <c r="AA17" s="654">
        <v>427</v>
      </c>
      <c r="AB17" s="654"/>
      <c r="AC17" s="654">
        <v>132</v>
      </c>
      <c r="AD17" s="654">
        <v>28</v>
      </c>
      <c r="AE17" s="654">
        <v>2758</v>
      </c>
      <c r="AF17" s="686">
        <v>1977</v>
      </c>
      <c r="AG17" s="652" t="s">
        <v>38</v>
      </c>
      <c r="AH17" s="652" t="s">
        <v>38</v>
      </c>
      <c r="AI17" s="652" t="s">
        <v>38</v>
      </c>
      <c r="AJ17" s="655"/>
      <c r="AK17" s="654">
        <v>95</v>
      </c>
      <c r="AL17" s="654">
        <v>19</v>
      </c>
      <c r="AM17" s="654">
        <v>1594</v>
      </c>
    </row>
    <row r="18" spans="1:51" ht="10.5" customHeight="1">
      <c r="A18" s="686">
        <v>1978</v>
      </c>
      <c r="B18" s="652">
        <v>5044</v>
      </c>
      <c r="C18" s="652">
        <v>53825</v>
      </c>
      <c r="D18" s="652"/>
      <c r="E18" s="652">
        <v>1797</v>
      </c>
      <c r="F18" s="652">
        <v>457</v>
      </c>
      <c r="G18" s="652">
        <v>14739</v>
      </c>
      <c r="H18" s="652"/>
      <c r="I18" s="652">
        <v>881</v>
      </c>
      <c r="J18" s="652">
        <v>185</v>
      </c>
      <c r="K18" s="652">
        <v>25495</v>
      </c>
      <c r="L18" s="686">
        <v>1978</v>
      </c>
      <c r="M18" s="652">
        <v>898</v>
      </c>
      <c r="N18" s="652">
        <v>45</v>
      </c>
      <c r="O18" s="652">
        <v>5372</v>
      </c>
      <c r="P18" s="652"/>
      <c r="Q18" s="654">
        <v>113</v>
      </c>
      <c r="R18" s="654">
        <v>14</v>
      </c>
      <c r="S18" s="654">
        <v>839</v>
      </c>
      <c r="T18" s="654"/>
      <c r="U18" s="654">
        <v>167</v>
      </c>
      <c r="V18" s="654">
        <v>24</v>
      </c>
      <c r="W18" s="654">
        <v>2376</v>
      </c>
      <c r="X18" s="686">
        <v>1978</v>
      </c>
      <c r="Y18" s="654">
        <v>165</v>
      </c>
      <c r="Z18" s="654">
        <v>19</v>
      </c>
      <c r="AA18" s="654">
        <v>451</v>
      </c>
      <c r="AB18" s="654"/>
      <c r="AC18" s="654">
        <v>138</v>
      </c>
      <c r="AD18" s="654">
        <v>27</v>
      </c>
      <c r="AE18" s="654">
        <v>2810</v>
      </c>
      <c r="AF18" s="686">
        <v>1978</v>
      </c>
      <c r="AG18" s="652" t="s">
        <v>38</v>
      </c>
      <c r="AH18" s="652" t="s">
        <v>38</v>
      </c>
      <c r="AI18" s="652" t="s">
        <v>38</v>
      </c>
      <c r="AJ18" s="655"/>
      <c r="AK18" s="654">
        <v>93</v>
      </c>
      <c r="AL18" s="654">
        <v>21</v>
      </c>
      <c r="AM18" s="654">
        <v>1743</v>
      </c>
    </row>
    <row r="19" spans="1:51" ht="10.5" customHeight="1">
      <c r="A19" s="686">
        <v>1979</v>
      </c>
      <c r="B19" s="652">
        <v>5154</v>
      </c>
      <c r="C19" s="652">
        <v>53777</v>
      </c>
      <c r="D19" s="652"/>
      <c r="E19" s="652">
        <v>1819</v>
      </c>
      <c r="F19" s="652">
        <v>449</v>
      </c>
      <c r="G19" s="652">
        <v>13250</v>
      </c>
      <c r="H19" s="652"/>
      <c r="I19" s="652">
        <v>897</v>
      </c>
      <c r="J19" s="652">
        <v>189</v>
      </c>
      <c r="K19" s="652">
        <v>26609</v>
      </c>
      <c r="L19" s="686">
        <v>1979</v>
      </c>
      <c r="M19" s="652">
        <v>916</v>
      </c>
      <c r="N19" s="652">
        <v>49</v>
      </c>
      <c r="O19" s="652">
        <v>5742</v>
      </c>
      <c r="P19" s="652"/>
      <c r="Q19" s="654">
        <v>144</v>
      </c>
      <c r="R19" s="654">
        <v>14</v>
      </c>
      <c r="S19" s="654">
        <v>839</v>
      </c>
      <c r="T19" s="654"/>
      <c r="U19" s="654">
        <v>174</v>
      </c>
      <c r="V19" s="654">
        <v>24</v>
      </c>
      <c r="W19" s="654">
        <v>2374</v>
      </c>
      <c r="X19" s="686">
        <v>1979</v>
      </c>
      <c r="Y19" s="654">
        <v>151</v>
      </c>
      <c r="Z19" s="654">
        <v>20</v>
      </c>
      <c r="AA19" s="654">
        <v>495</v>
      </c>
      <c r="AB19" s="654"/>
      <c r="AC19" s="654">
        <v>167</v>
      </c>
      <c r="AD19" s="654">
        <v>28</v>
      </c>
      <c r="AE19" s="654">
        <v>2771</v>
      </c>
      <c r="AF19" s="686">
        <v>1979</v>
      </c>
      <c r="AG19" s="652" t="s">
        <v>38</v>
      </c>
      <c r="AH19" s="652" t="s">
        <v>38</v>
      </c>
      <c r="AI19" s="652" t="s">
        <v>38</v>
      </c>
      <c r="AJ19" s="655"/>
      <c r="AK19" s="654">
        <v>92</v>
      </c>
      <c r="AL19" s="654">
        <v>21</v>
      </c>
      <c r="AM19" s="654">
        <v>1697</v>
      </c>
    </row>
    <row r="20" spans="1:51" ht="10.5" customHeight="1">
      <c r="A20" s="686">
        <v>1980</v>
      </c>
      <c r="B20" s="652">
        <v>7983</v>
      </c>
      <c r="C20" s="652">
        <v>59632</v>
      </c>
      <c r="D20" s="652"/>
      <c r="E20" s="652">
        <v>2847</v>
      </c>
      <c r="F20" s="652">
        <v>105</v>
      </c>
      <c r="G20" s="652">
        <v>20216</v>
      </c>
      <c r="H20" s="652"/>
      <c r="I20" s="652">
        <v>3131</v>
      </c>
      <c r="J20" s="652">
        <v>223</v>
      </c>
      <c r="K20" s="652">
        <v>28527</v>
      </c>
      <c r="L20" s="686">
        <v>1980</v>
      </c>
      <c r="M20" s="652">
        <v>892</v>
      </c>
      <c r="N20" s="652">
        <v>55</v>
      </c>
      <c r="O20" s="652">
        <v>5315</v>
      </c>
      <c r="P20" s="652"/>
      <c r="Q20" s="654">
        <v>148</v>
      </c>
      <c r="R20" s="654">
        <v>14</v>
      </c>
      <c r="S20" s="654">
        <v>833</v>
      </c>
      <c r="T20" s="654"/>
      <c r="U20" s="654">
        <v>204</v>
      </c>
      <c r="V20" s="654">
        <v>24</v>
      </c>
      <c r="W20" s="654">
        <v>1990</v>
      </c>
      <c r="X20" s="686">
        <v>1980</v>
      </c>
      <c r="Y20" s="654">
        <v>103</v>
      </c>
      <c r="Z20" s="654">
        <v>21</v>
      </c>
      <c r="AA20" s="654">
        <v>414</v>
      </c>
      <c r="AB20" s="654"/>
      <c r="AC20" s="654">
        <v>186</v>
      </c>
      <c r="AD20" s="654">
        <v>30</v>
      </c>
      <c r="AE20" s="654">
        <v>2337</v>
      </c>
      <c r="AF20" s="686">
        <v>1980</v>
      </c>
      <c r="AG20" s="652" t="s">
        <v>38</v>
      </c>
      <c r="AH20" s="652" t="s">
        <v>38</v>
      </c>
      <c r="AI20" s="652" t="s">
        <v>38</v>
      </c>
      <c r="AJ20" s="655"/>
      <c r="AK20" s="652" t="s">
        <v>38</v>
      </c>
      <c r="AL20" s="652" t="s">
        <v>38</v>
      </c>
      <c r="AM20" s="652" t="s">
        <v>38</v>
      </c>
    </row>
    <row r="21" spans="1:51" ht="10.5" customHeight="1">
      <c r="A21" s="686">
        <v>1981</v>
      </c>
      <c r="B21" s="652">
        <v>8996</v>
      </c>
      <c r="C21" s="652">
        <v>52671</v>
      </c>
      <c r="D21" s="652"/>
      <c r="E21" s="652">
        <v>2661</v>
      </c>
      <c r="F21" s="652">
        <v>108</v>
      </c>
      <c r="G21" s="652">
        <v>12655</v>
      </c>
      <c r="H21" s="652"/>
      <c r="I21" s="652">
        <v>4302</v>
      </c>
      <c r="J21" s="652">
        <v>224</v>
      </c>
      <c r="K21" s="652">
        <v>29043</v>
      </c>
      <c r="L21" s="686">
        <v>1981</v>
      </c>
      <c r="M21" s="652">
        <v>916</v>
      </c>
      <c r="N21" s="652">
        <v>56</v>
      </c>
      <c r="O21" s="652">
        <v>5257</v>
      </c>
      <c r="P21" s="652"/>
      <c r="Q21" s="654">
        <v>160</v>
      </c>
      <c r="R21" s="654">
        <v>16</v>
      </c>
      <c r="S21" s="654">
        <v>984</v>
      </c>
      <c r="T21" s="654"/>
      <c r="U21" s="654">
        <v>201</v>
      </c>
      <c r="V21" s="654">
        <v>24</v>
      </c>
      <c r="W21" s="654">
        <v>2020</v>
      </c>
      <c r="X21" s="686">
        <v>1981</v>
      </c>
      <c r="Y21" s="654">
        <v>103</v>
      </c>
      <c r="Z21" s="654">
        <v>21</v>
      </c>
      <c r="AA21" s="654">
        <v>431</v>
      </c>
      <c r="AB21" s="654"/>
      <c r="AC21" s="654">
        <v>174</v>
      </c>
      <c r="AD21" s="654">
        <v>30</v>
      </c>
      <c r="AE21" s="654">
        <v>2281</v>
      </c>
      <c r="AF21" s="686">
        <v>1981</v>
      </c>
      <c r="AG21" s="652" t="s">
        <v>38</v>
      </c>
      <c r="AH21" s="652" t="s">
        <v>38</v>
      </c>
      <c r="AI21" s="652" t="s">
        <v>38</v>
      </c>
      <c r="AJ21" s="655"/>
      <c r="AK21" s="652" t="s">
        <v>38</v>
      </c>
      <c r="AL21" s="652" t="s">
        <v>38</v>
      </c>
      <c r="AM21" s="652" t="s">
        <v>38</v>
      </c>
    </row>
    <row r="22" spans="1:51" ht="10.5" customHeight="1">
      <c r="A22" s="686">
        <v>1982</v>
      </c>
      <c r="B22" s="652">
        <v>10166</v>
      </c>
      <c r="C22" s="652">
        <v>59066</v>
      </c>
      <c r="D22" s="652"/>
      <c r="E22" s="652">
        <v>3629</v>
      </c>
      <c r="F22" s="652">
        <v>131</v>
      </c>
      <c r="G22" s="652">
        <v>17157</v>
      </c>
      <c r="H22" s="652"/>
      <c r="I22" s="652">
        <v>4352</v>
      </c>
      <c r="J22" s="652">
        <v>248</v>
      </c>
      <c r="K22" s="652">
        <v>30614</v>
      </c>
      <c r="L22" s="686">
        <v>1982</v>
      </c>
      <c r="M22" s="652">
        <v>943</v>
      </c>
      <c r="N22" s="652">
        <v>59</v>
      </c>
      <c r="O22" s="652">
        <v>5477</v>
      </c>
      <c r="P22" s="652"/>
      <c r="Q22" s="654">
        <v>226</v>
      </c>
      <c r="R22" s="654">
        <v>17</v>
      </c>
      <c r="S22" s="654">
        <v>1135</v>
      </c>
      <c r="T22" s="654"/>
      <c r="U22" s="654">
        <v>204</v>
      </c>
      <c r="V22" s="654">
        <v>24</v>
      </c>
      <c r="W22" s="654">
        <v>1960</v>
      </c>
      <c r="X22" s="686">
        <v>1982</v>
      </c>
      <c r="Y22" s="654">
        <v>112</v>
      </c>
      <c r="Z22" s="654">
        <v>25</v>
      </c>
      <c r="AA22" s="654">
        <v>507</v>
      </c>
      <c r="AB22" s="654"/>
      <c r="AC22" s="654">
        <v>167</v>
      </c>
      <c r="AD22" s="654">
        <v>29</v>
      </c>
      <c r="AE22" s="654">
        <v>2216</v>
      </c>
      <c r="AF22" s="686">
        <v>1982</v>
      </c>
      <c r="AG22" s="652" t="s">
        <v>38</v>
      </c>
      <c r="AH22" s="652" t="s">
        <v>38</v>
      </c>
      <c r="AI22" s="652" t="s">
        <v>38</v>
      </c>
      <c r="AJ22" s="655"/>
      <c r="AK22" s="652" t="s">
        <v>38</v>
      </c>
      <c r="AL22" s="652" t="s">
        <v>38</v>
      </c>
      <c r="AM22" s="652" t="s">
        <v>38</v>
      </c>
    </row>
    <row r="23" spans="1:51" ht="10.5" customHeight="1">
      <c r="A23" s="686">
        <v>1983</v>
      </c>
      <c r="B23" s="652">
        <v>10208</v>
      </c>
      <c r="C23" s="652">
        <v>59978</v>
      </c>
      <c r="D23" s="652"/>
      <c r="E23" s="652">
        <v>3670</v>
      </c>
      <c r="F23" s="652">
        <v>134</v>
      </c>
      <c r="G23" s="652">
        <v>17766</v>
      </c>
      <c r="H23" s="652"/>
      <c r="I23" s="652">
        <v>4380</v>
      </c>
      <c r="J23" s="652">
        <v>259</v>
      </c>
      <c r="K23" s="652">
        <v>30759</v>
      </c>
      <c r="L23" s="686">
        <v>1983</v>
      </c>
      <c r="M23" s="652">
        <v>945</v>
      </c>
      <c r="N23" s="652">
        <v>62</v>
      </c>
      <c r="O23" s="652">
        <v>5615</v>
      </c>
      <c r="P23" s="652"/>
      <c r="Q23" s="654">
        <v>168</v>
      </c>
      <c r="R23" s="654">
        <v>17</v>
      </c>
      <c r="S23" s="654">
        <v>1163</v>
      </c>
      <c r="T23" s="654"/>
      <c r="U23" s="654">
        <v>188</v>
      </c>
      <c r="V23" s="654">
        <v>25</v>
      </c>
      <c r="W23" s="654">
        <v>1986</v>
      </c>
      <c r="X23" s="686">
        <v>1983</v>
      </c>
      <c r="Y23" s="654">
        <v>113</v>
      </c>
      <c r="Z23" s="654">
        <v>26</v>
      </c>
      <c r="AA23" s="654">
        <v>513</v>
      </c>
      <c r="AB23" s="654"/>
      <c r="AC23" s="654">
        <v>191</v>
      </c>
      <c r="AD23" s="654">
        <v>30</v>
      </c>
      <c r="AE23" s="654">
        <v>2176</v>
      </c>
      <c r="AF23" s="686">
        <v>1983</v>
      </c>
      <c r="AG23" s="652" t="s">
        <v>38</v>
      </c>
      <c r="AH23" s="652" t="s">
        <v>38</v>
      </c>
      <c r="AI23" s="652" t="s">
        <v>38</v>
      </c>
      <c r="AJ23" s="655"/>
      <c r="AK23" s="652" t="s">
        <v>38</v>
      </c>
      <c r="AL23" s="652" t="s">
        <v>38</v>
      </c>
      <c r="AM23" s="652" t="s">
        <v>38</v>
      </c>
    </row>
    <row r="24" spans="1:51" ht="10.5" customHeight="1">
      <c r="A24" s="686">
        <v>1984</v>
      </c>
      <c r="B24" s="652">
        <v>10124</v>
      </c>
      <c r="C24" s="652">
        <v>60017</v>
      </c>
      <c r="D24" s="652"/>
      <c r="E24" s="652">
        <v>3744</v>
      </c>
      <c r="F24" s="652">
        <v>115</v>
      </c>
      <c r="G24" s="652">
        <v>17273</v>
      </c>
      <c r="H24" s="652"/>
      <c r="I24" s="652">
        <v>4346</v>
      </c>
      <c r="J24" s="652">
        <v>252</v>
      </c>
      <c r="K24" s="652">
        <v>30847</v>
      </c>
      <c r="L24" s="686">
        <v>1984</v>
      </c>
      <c r="M24" s="652">
        <v>986</v>
      </c>
      <c r="N24" s="652">
        <v>68</v>
      </c>
      <c r="O24" s="652">
        <v>6133</v>
      </c>
      <c r="P24" s="652"/>
      <c r="Q24" s="654" t="s">
        <v>38</v>
      </c>
      <c r="R24" s="654" t="s">
        <v>38</v>
      </c>
      <c r="S24" s="654">
        <v>1463</v>
      </c>
      <c r="T24" s="654"/>
      <c r="U24" s="654">
        <v>182</v>
      </c>
      <c r="V24" s="654">
        <v>25</v>
      </c>
      <c r="W24" s="654">
        <v>1939</v>
      </c>
      <c r="X24" s="686">
        <v>1984</v>
      </c>
      <c r="Y24" s="654">
        <v>113</v>
      </c>
      <c r="Z24" s="654">
        <v>27</v>
      </c>
      <c r="AA24" s="654">
        <v>495</v>
      </c>
      <c r="AB24" s="654"/>
      <c r="AC24" s="654">
        <v>237</v>
      </c>
      <c r="AD24" s="654">
        <v>29</v>
      </c>
      <c r="AE24" s="654">
        <v>1867</v>
      </c>
      <c r="AF24" s="686">
        <v>1984</v>
      </c>
      <c r="AG24" s="652" t="s">
        <v>38</v>
      </c>
      <c r="AH24" s="652" t="s">
        <v>38</v>
      </c>
      <c r="AI24" s="652" t="s">
        <v>38</v>
      </c>
      <c r="AJ24" s="655"/>
      <c r="AK24" s="652" t="s">
        <v>38</v>
      </c>
      <c r="AL24" s="652" t="s">
        <v>38</v>
      </c>
      <c r="AM24" s="652" t="s">
        <v>38</v>
      </c>
    </row>
    <row r="25" spans="1:51" ht="10.5" customHeight="1">
      <c r="A25" s="686">
        <v>1985</v>
      </c>
      <c r="B25" s="652">
        <v>10735</v>
      </c>
      <c r="C25" s="652">
        <v>59250</v>
      </c>
      <c r="D25" s="652"/>
      <c r="E25" s="652">
        <v>4294</v>
      </c>
      <c r="F25" s="652">
        <v>148</v>
      </c>
      <c r="G25" s="652">
        <v>19196</v>
      </c>
      <c r="H25" s="652"/>
      <c r="I25" s="652">
        <v>4346</v>
      </c>
      <c r="J25" s="652">
        <v>247</v>
      </c>
      <c r="K25" s="652">
        <v>28090</v>
      </c>
      <c r="L25" s="686">
        <v>1985</v>
      </c>
      <c r="M25" s="652">
        <v>1005</v>
      </c>
      <c r="N25" s="652">
        <v>68</v>
      </c>
      <c r="O25" s="652">
        <v>6135</v>
      </c>
      <c r="P25" s="652"/>
      <c r="Q25" s="654">
        <v>153</v>
      </c>
      <c r="R25" s="654">
        <v>18</v>
      </c>
      <c r="S25" s="654">
        <v>1528</v>
      </c>
      <c r="T25" s="654"/>
      <c r="U25" s="654">
        <v>182</v>
      </c>
      <c r="V25" s="654">
        <v>25</v>
      </c>
      <c r="W25" s="654">
        <v>1973</v>
      </c>
      <c r="X25" s="686">
        <v>1985</v>
      </c>
      <c r="Y25" s="654">
        <v>116</v>
      </c>
      <c r="Z25" s="654">
        <v>28</v>
      </c>
      <c r="AA25" s="654">
        <v>504</v>
      </c>
      <c r="AB25" s="654"/>
      <c r="AC25" s="654">
        <v>76</v>
      </c>
      <c r="AD25" s="654">
        <v>29</v>
      </c>
      <c r="AE25" s="654">
        <v>1824</v>
      </c>
      <c r="AF25" s="686">
        <v>1985</v>
      </c>
      <c r="AG25" s="652" t="s">
        <v>38</v>
      </c>
      <c r="AH25" s="652" t="s">
        <v>38</v>
      </c>
      <c r="AI25" s="652" t="s">
        <v>38</v>
      </c>
      <c r="AJ25" s="655"/>
      <c r="AK25" s="652" t="s">
        <v>38</v>
      </c>
      <c r="AL25" s="652" t="s">
        <v>38</v>
      </c>
      <c r="AM25" s="652" t="s">
        <v>38</v>
      </c>
    </row>
    <row r="26" spans="1:51" ht="10.5" customHeight="1">
      <c r="A26" s="686">
        <v>1986</v>
      </c>
      <c r="B26" s="652">
        <v>10869</v>
      </c>
      <c r="C26" s="652">
        <v>59692</v>
      </c>
      <c r="D26" s="652"/>
      <c r="E26" s="652">
        <v>5248</v>
      </c>
      <c r="F26" s="652">
        <v>167</v>
      </c>
      <c r="G26" s="652">
        <v>20307</v>
      </c>
      <c r="H26" s="652"/>
      <c r="I26" s="652">
        <v>3634</v>
      </c>
      <c r="J26" s="652">
        <v>292</v>
      </c>
      <c r="K26" s="652">
        <v>28055</v>
      </c>
      <c r="L26" s="686">
        <v>1986</v>
      </c>
      <c r="M26" s="652">
        <v>1019</v>
      </c>
      <c r="N26" s="652">
        <v>72</v>
      </c>
      <c r="O26" s="652">
        <v>6148</v>
      </c>
      <c r="P26" s="652"/>
      <c r="Q26" s="654" t="s">
        <v>38</v>
      </c>
      <c r="R26" s="654" t="s">
        <v>38</v>
      </c>
      <c r="S26" s="654">
        <v>1572</v>
      </c>
      <c r="T26" s="654"/>
      <c r="U26" s="654">
        <v>168</v>
      </c>
      <c r="V26" s="654">
        <v>24</v>
      </c>
      <c r="W26" s="654">
        <v>1572</v>
      </c>
      <c r="X26" s="686">
        <v>1986</v>
      </c>
      <c r="Y26" s="654">
        <v>115</v>
      </c>
      <c r="Z26" s="654">
        <v>25</v>
      </c>
      <c r="AA26" s="654">
        <v>529</v>
      </c>
      <c r="AB26" s="654"/>
      <c r="AC26" s="654">
        <v>76</v>
      </c>
      <c r="AD26" s="654">
        <v>29</v>
      </c>
      <c r="AE26" s="654">
        <v>1509</v>
      </c>
      <c r="AF26" s="686">
        <v>1986</v>
      </c>
      <c r="AG26" s="652" t="s">
        <v>38</v>
      </c>
      <c r="AH26" s="652" t="s">
        <v>38</v>
      </c>
      <c r="AI26" s="652" t="s">
        <v>38</v>
      </c>
      <c r="AJ26" s="655"/>
      <c r="AK26" s="652" t="s">
        <v>38</v>
      </c>
      <c r="AL26" s="652" t="s">
        <v>38</v>
      </c>
      <c r="AM26" s="652" t="s">
        <v>38</v>
      </c>
    </row>
    <row r="27" spans="1:51" ht="10.5" customHeight="1">
      <c r="A27" s="686">
        <v>1987</v>
      </c>
      <c r="B27" s="652">
        <v>11320</v>
      </c>
      <c r="C27" s="652">
        <v>59615</v>
      </c>
      <c r="D27" s="652"/>
      <c r="E27" s="652">
        <v>5559</v>
      </c>
      <c r="F27" s="652">
        <v>175</v>
      </c>
      <c r="G27" s="652">
        <v>20217</v>
      </c>
      <c r="H27" s="652"/>
      <c r="I27" s="652">
        <v>3646</v>
      </c>
      <c r="J27" s="652">
        <v>300</v>
      </c>
      <c r="K27" s="652">
        <v>27742</v>
      </c>
      <c r="L27" s="686">
        <v>1987</v>
      </c>
      <c r="M27" s="652">
        <v>1015</v>
      </c>
      <c r="N27" s="652">
        <v>76</v>
      </c>
      <c r="O27" s="652">
        <v>6154</v>
      </c>
      <c r="P27" s="652"/>
      <c r="Q27" s="654">
        <v>62</v>
      </c>
      <c r="R27" s="654">
        <v>24</v>
      </c>
      <c r="S27" s="654">
        <v>1521</v>
      </c>
      <c r="T27" s="654"/>
      <c r="U27" s="654">
        <v>190</v>
      </c>
      <c r="V27" s="654">
        <v>26</v>
      </c>
      <c r="W27" s="654">
        <v>1800</v>
      </c>
      <c r="X27" s="686">
        <v>1987</v>
      </c>
      <c r="Y27" s="654">
        <v>117</v>
      </c>
      <c r="Z27" s="654">
        <v>25</v>
      </c>
      <c r="AA27" s="654">
        <v>541</v>
      </c>
      <c r="AB27" s="654"/>
      <c r="AC27" s="654">
        <v>76</v>
      </c>
      <c r="AD27" s="654">
        <v>29</v>
      </c>
      <c r="AE27" s="654">
        <v>1640</v>
      </c>
      <c r="AF27" s="686">
        <v>1987</v>
      </c>
      <c r="AG27" s="652" t="s">
        <v>38</v>
      </c>
      <c r="AH27" s="652" t="s">
        <v>38</v>
      </c>
      <c r="AI27" s="652" t="s">
        <v>38</v>
      </c>
      <c r="AJ27" s="655"/>
      <c r="AK27" s="652" t="s">
        <v>38</v>
      </c>
      <c r="AL27" s="652" t="s">
        <v>38</v>
      </c>
      <c r="AM27" s="652" t="s">
        <v>38</v>
      </c>
    </row>
    <row r="28" spans="1:51" ht="10.5" customHeight="1">
      <c r="A28" s="686">
        <v>1988</v>
      </c>
      <c r="B28" s="652">
        <v>11964</v>
      </c>
      <c r="C28" s="652">
        <v>59552</v>
      </c>
      <c r="D28" s="652"/>
      <c r="E28" s="652">
        <v>6086</v>
      </c>
      <c r="F28" s="652">
        <v>180</v>
      </c>
      <c r="G28" s="652">
        <v>19722</v>
      </c>
      <c r="H28" s="652"/>
      <c r="I28" s="652">
        <v>3608</v>
      </c>
      <c r="J28" s="652">
        <v>304</v>
      </c>
      <c r="K28" s="652">
        <v>27482</v>
      </c>
      <c r="L28" s="686">
        <v>1988</v>
      </c>
      <c r="M28" s="652">
        <v>1058</v>
      </c>
      <c r="N28" s="652">
        <v>76</v>
      </c>
      <c r="O28" s="652">
        <v>6152</v>
      </c>
      <c r="P28" s="652"/>
      <c r="Q28" s="654">
        <v>149</v>
      </c>
      <c r="R28" s="654">
        <v>23</v>
      </c>
      <c r="S28" s="654">
        <v>1605</v>
      </c>
      <c r="T28" s="654"/>
      <c r="U28" s="654">
        <v>212</v>
      </c>
      <c r="V28" s="654">
        <v>27</v>
      </c>
      <c r="W28" s="654">
        <v>2046</v>
      </c>
      <c r="X28" s="686">
        <v>1988</v>
      </c>
      <c r="Y28" s="654">
        <v>110</v>
      </c>
      <c r="Z28" s="654">
        <v>26</v>
      </c>
      <c r="AA28" s="654">
        <v>555</v>
      </c>
      <c r="AB28" s="654"/>
      <c r="AC28" s="654">
        <v>76</v>
      </c>
      <c r="AD28" s="654">
        <v>29</v>
      </c>
      <c r="AE28" s="654">
        <v>1990</v>
      </c>
      <c r="AF28" s="686">
        <v>1988</v>
      </c>
      <c r="AG28" s="652" t="s">
        <v>38</v>
      </c>
      <c r="AH28" s="652" t="s">
        <v>38</v>
      </c>
      <c r="AI28" s="652" t="s">
        <v>38</v>
      </c>
      <c r="AJ28" s="655"/>
      <c r="AK28" s="652" t="s">
        <v>38</v>
      </c>
      <c r="AL28" s="652" t="s">
        <v>38</v>
      </c>
      <c r="AM28" s="652" t="s">
        <v>38</v>
      </c>
    </row>
    <row r="29" spans="1:51" ht="10.5" customHeight="1">
      <c r="A29" s="686">
        <v>1989</v>
      </c>
      <c r="B29" s="652">
        <v>12702</v>
      </c>
      <c r="C29" s="652">
        <v>61251</v>
      </c>
      <c r="D29" s="652"/>
      <c r="E29" s="652">
        <v>6410</v>
      </c>
      <c r="F29" s="652">
        <v>184</v>
      </c>
      <c r="G29" s="652">
        <v>20939</v>
      </c>
      <c r="H29" s="652"/>
      <c r="I29" s="652">
        <v>3976</v>
      </c>
      <c r="J29" s="652">
        <v>306</v>
      </c>
      <c r="K29" s="652">
        <v>27942</v>
      </c>
      <c r="L29" s="686">
        <v>1989</v>
      </c>
      <c r="M29" s="652">
        <v>1062</v>
      </c>
      <c r="N29" s="652">
        <v>79</v>
      </c>
      <c r="O29" s="652">
        <v>6128</v>
      </c>
      <c r="P29" s="652"/>
      <c r="Q29" s="654">
        <v>199</v>
      </c>
      <c r="R29" s="654">
        <v>24</v>
      </c>
      <c r="S29" s="654">
        <v>1648</v>
      </c>
      <c r="T29" s="654"/>
      <c r="U29" s="654">
        <v>212</v>
      </c>
      <c r="V29" s="654">
        <v>27</v>
      </c>
      <c r="W29" s="654">
        <v>2051</v>
      </c>
      <c r="X29" s="686">
        <v>1989</v>
      </c>
      <c r="Y29" s="654">
        <v>89</v>
      </c>
      <c r="Z29" s="654">
        <v>27</v>
      </c>
      <c r="AA29" s="654">
        <v>570</v>
      </c>
      <c r="AB29" s="654"/>
      <c r="AC29" s="654">
        <v>78</v>
      </c>
      <c r="AD29" s="654">
        <v>29</v>
      </c>
      <c r="AE29" s="654">
        <v>1973</v>
      </c>
      <c r="AF29" s="686">
        <v>1989</v>
      </c>
      <c r="AG29" s="652" t="s">
        <v>38</v>
      </c>
      <c r="AH29" s="652" t="s">
        <v>38</v>
      </c>
      <c r="AI29" s="652" t="s">
        <v>38</v>
      </c>
      <c r="AJ29" s="655"/>
      <c r="AK29" s="652" t="s">
        <v>38</v>
      </c>
      <c r="AL29" s="652" t="s">
        <v>38</v>
      </c>
      <c r="AM29" s="652" t="s">
        <v>38</v>
      </c>
    </row>
    <row r="30" spans="1:51" s="827" customFormat="1" ht="10.5" customHeight="1">
      <c r="A30" s="693">
        <v>1990</v>
      </c>
      <c r="B30" s="621">
        <v>13174</v>
      </c>
      <c r="C30" s="621">
        <v>63122</v>
      </c>
      <c r="D30" s="621"/>
      <c r="E30" s="621">
        <v>6445</v>
      </c>
      <c r="F30" s="621">
        <v>255</v>
      </c>
      <c r="G30" s="621">
        <v>23536</v>
      </c>
      <c r="H30" s="621"/>
      <c r="I30" s="621">
        <v>4420</v>
      </c>
      <c r="J30" s="621">
        <v>312</v>
      </c>
      <c r="K30" s="621">
        <v>28964</v>
      </c>
      <c r="L30" s="693">
        <v>1990</v>
      </c>
      <c r="M30" s="621">
        <v>1079</v>
      </c>
      <c r="N30" s="621">
        <v>84</v>
      </c>
      <c r="O30" s="621">
        <v>6394</v>
      </c>
      <c r="P30" s="621"/>
      <c r="Q30" s="624">
        <v>182</v>
      </c>
      <c r="R30" s="624">
        <v>24</v>
      </c>
      <c r="S30" s="624">
        <v>1685</v>
      </c>
      <c r="T30" s="624"/>
      <c r="U30" s="624">
        <v>201</v>
      </c>
      <c r="V30" s="624">
        <v>26</v>
      </c>
      <c r="W30" s="624">
        <v>1965</v>
      </c>
      <c r="X30" s="693">
        <v>1990</v>
      </c>
      <c r="Y30" s="624">
        <v>119</v>
      </c>
      <c r="Z30" s="624">
        <v>27</v>
      </c>
      <c r="AA30" s="624">
        <v>578</v>
      </c>
      <c r="AB30" s="624"/>
      <c r="AC30" s="621" t="s">
        <v>38</v>
      </c>
      <c r="AD30" s="621" t="s">
        <v>38</v>
      </c>
      <c r="AE30" s="621" t="s">
        <v>38</v>
      </c>
      <c r="AF30" s="693">
        <v>1990</v>
      </c>
      <c r="AG30" s="621" t="s">
        <v>38</v>
      </c>
      <c r="AH30" s="621" t="s">
        <v>38</v>
      </c>
      <c r="AI30" s="621" t="s">
        <v>38</v>
      </c>
      <c r="AJ30" s="625"/>
      <c r="AK30" s="621" t="s">
        <v>38</v>
      </c>
      <c r="AL30" s="621" t="s">
        <v>38</v>
      </c>
      <c r="AM30" s="621" t="s">
        <v>38</v>
      </c>
      <c r="AO30" s="952"/>
      <c r="AP30" s="953"/>
      <c r="AQ30" s="953"/>
      <c r="AR30" s="953"/>
      <c r="AS30" s="953"/>
      <c r="AT30" s="953"/>
      <c r="AU30" s="953"/>
      <c r="AV30" s="953"/>
      <c r="AW30" s="953"/>
      <c r="AX30" s="953"/>
      <c r="AY30" s="953"/>
    </row>
    <row r="31" spans="1:51" ht="10.5" customHeight="1">
      <c r="A31" s="693">
        <v>1991</v>
      </c>
      <c r="B31" s="621">
        <v>13812</v>
      </c>
      <c r="C31" s="621">
        <v>70221</v>
      </c>
      <c r="D31" s="621"/>
      <c r="E31" s="621">
        <v>6760</v>
      </c>
      <c r="F31" s="621">
        <v>248</v>
      </c>
      <c r="G31" s="621">
        <v>25104</v>
      </c>
      <c r="H31" s="621"/>
      <c r="I31" s="621">
        <v>4666</v>
      </c>
      <c r="J31" s="621">
        <v>316</v>
      </c>
      <c r="K31" s="621">
        <v>29264</v>
      </c>
      <c r="L31" s="693">
        <v>1991</v>
      </c>
      <c r="M31" s="621">
        <v>1103</v>
      </c>
      <c r="N31" s="621">
        <v>85</v>
      </c>
      <c r="O31" s="621">
        <v>6530</v>
      </c>
      <c r="P31" s="621"/>
      <c r="Q31" s="621">
        <v>159</v>
      </c>
      <c r="R31" s="621">
        <v>24</v>
      </c>
      <c r="S31" s="621">
        <v>1586</v>
      </c>
      <c r="T31" s="621"/>
      <c r="U31" s="621">
        <v>215</v>
      </c>
      <c r="V31" s="621">
        <v>25</v>
      </c>
      <c r="W31" s="621">
        <v>2079</v>
      </c>
      <c r="X31" s="693">
        <v>1991</v>
      </c>
      <c r="Y31" s="621">
        <v>94</v>
      </c>
      <c r="Z31" s="621">
        <v>27</v>
      </c>
      <c r="AA31" s="621">
        <v>578</v>
      </c>
      <c r="AB31" s="621"/>
      <c r="AC31" s="621" t="s">
        <v>38</v>
      </c>
      <c r="AD31" s="621" t="s">
        <v>38</v>
      </c>
      <c r="AE31" s="621" t="s">
        <v>38</v>
      </c>
      <c r="AF31" s="693">
        <v>1991</v>
      </c>
      <c r="AG31" s="621" t="s">
        <v>38</v>
      </c>
      <c r="AH31" s="621" t="s">
        <v>38</v>
      </c>
      <c r="AI31" s="621" t="s">
        <v>38</v>
      </c>
      <c r="AJ31" s="626"/>
      <c r="AK31" s="621">
        <v>43</v>
      </c>
      <c r="AL31" s="621">
        <v>47</v>
      </c>
      <c r="AM31" s="621">
        <v>5080</v>
      </c>
      <c r="AO31" s="952"/>
    </row>
    <row r="32" spans="1:51" ht="10.5" customHeight="1">
      <c r="A32" s="693">
        <v>1992</v>
      </c>
      <c r="B32" s="621">
        <v>14172</v>
      </c>
      <c r="C32" s="621">
        <v>68487</v>
      </c>
      <c r="D32" s="628"/>
      <c r="E32" s="621">
        <v>6896</v>
      </c>
      <c r="F32" s="621">
        <v>258</v>
      </c>
      <c r="G32" s="621">
        <v>25663</v>
      </c>
      <c r="H32" s="621"/>
      <c r="I32" s="621">
        <v>4773</v>
      </c>
      <c r="J32" s="621">
        <v>314</v>
      </c>
      <c r="K32" s="621">
        <v>29179</v>
      </c>
      <c r="L32" s="693">
        <v>1992</v>
      </c>
      <c r="M32" s="621">
        <v>1093</v>
      </c>
      <c r="N32" s="621">
        <v>87</v>
      </c>
      <c r="O32" s="621">
        <v>6542</v>
      </c>
      <c r="P32" s="621"/>
      <c r="Q32" s="621">
        <v>168</v>
      </c>
      <c r="R32" s="621">
        <v>23</v>
      </c>
      <c r="S32" s="621">
        <v>1586</v>
      </c>
      <c r="T32" s="621"/>
      <c r="U32" s="621">
        <v>217</v>
      </c>
      <c r="V32" s="621">
        <v>26</v>
      </c>
      <c r="W32" s="621">
        <v>2112</v>
      </c>
      <c r="X32" s="693">
        <v>1992</v>
      </c>
      <c r="Y32" s="621">
        <v>95</v>
      </c>
      <c r="Z32" s="621">
        <v>27</v>
      </c>
      <c r="AA32" s="621">
        <v>578</v>
      </c>
      <c r="AB32" s="621"/>
      <c r="AC32" s="621" t="s">
        <v>38</v>
      </c>
      <c r="AD32" s="621" t="s">
        <v>38</v>
      </c>
      <c r="AE32" s="621" t="s">
        <v>38</v>
      </c>
      <c r="AF32" s="693">
        <v>1992</v>
      </c>
      <c r="AG32" s="621" t="s">
        <v>38</v>
      </c>
      <c r="AH32" s="621" t="s">
        <v>38</v>
      </c>
      <c r="AI32" s="621" t="s">
        <v>38</v>
      </c>
      <c r="AJ32" s="626"/>
      <c r="AK32" s="621">
        <v>97</v>
      </c>
      <c r="AL32" s="621">
        <v>98</v>
      </c>
      <c r="AM32" s="621">
        <v>2827</v>
      </c>
      <c r="AO32" s="952"/>
    </row>
    <row r="33" spans="1:42" ht="10.5" customHeight="1">
      <c r="A33" s="694">
        <v>1993</v>
      </c>
      <c r="B33" s="621">
        <v>14456</v>
      </c>
      <c r="C33" s="621">
        <v>72127</v>
      </c>
      <c r="D33" s="624"/>
      <c r="E33" s="624">
        <v>7095</v>
      </c>
      <c r="F33" s="624">
        <v>269</v>
      </c>
      <c r="G33" s="624">
        <v>25002</v>
      </c>
      <c r="H33" s="624"/>
      <c r="I33" s="624">
        <v>4829</v>
      </c>
      <c r="J33" s="624">
        <v>321</v>
      </c>
      <c r="K33" s="624">
        <v>29831</v>
      </c>
      <c r="L33" s="694">
        <v>1993</v>
      </c>
      <c r="M33" s="624">
        <v>1091</v>
      </c>
      <c r="N33" s="624">
        <v>87</v>
      </c>
      <c r="O33" s="624">
        <v>6160</v>
      </c>
      <c r="P33" s="624"/>
      <c r="Q33" s="626">
        <v>131</v>
      </c>
      <c r="R33" s="626">
        <v>21</v>
      </c>
      <c r="S33" s="626">
        <v>1512</v>
      </c>
      <c r="T33" s="626"/>
      <c r="U33" s="626">
        <v>223</v>
      </c>
      <c r="V33" s="626">
        <v>26</v>
      </c>
      <c r="W33" s="626">
        <v>2306</v>
      </c>
      <c r="X33" s="694">
        <v>1993</v>
      </c>
      <c r="Y33" s="621">
        <v>103</v>
      </c>
      <c r="Z33" s="621">
        <v>27</v>
      </c>
      <c r="AA33" s="621">
        <v>586</v>
      </c>
      <c r="AB33" s="621"/>
      <c r="AC33" s="621" t="s">
        <v>38</v>
      </c>
      <c r="AD33" s="621" t="s">
        <v>38</v>
      </c>
      <c r="AE33" s="621" t="s">
        <v>38</v>
      </c>
      <c r="AF33" s="694">
        <v>1993</v>
      </c>
      <c r="AG33" s="624">
        <v>118</v>
      </c>
      <c r="AH33" s="626">
        <v>21</v>
      </c>
      <c r="AI33" s="624">
        <v>835</v>
      </c>
      <c r="AJ33" s="626"/>
      <c r="AK33" s="621">
        <v>19</v>
      </c>
      <c r="AL33" s="621">
        <v>75</v>
      </c>
      <c r="AM33" s="621">
        <v>5895</v>
      </c>
      <c r="AO33" s="952"/>
    </row>
    <row r="34" spans="1:42" ht="10.5" customHeight="1">
      <c r="A34" s="694">
        <v>1994</v>
      </c>
      <c r="B34" s="621">
        <v>14947</v>
      </c>
      <c r="C34" s="621">
        <v>73099</v>
      </c>
      <c r="D34" s="624"/>
      <c r="E34" s="624">
        <v>7368</v>
      </c>
      <c r="F34" s="624">
        <v>283</v>
      </c>
      <c r="G34" s="624">
        <v>25271</v>
      </c>
      <c r="H34" s="624"/>
      <c r="I34" s="624">
        <v>4916</v>
      </c>
      <c r="J34" s="624">
        <v>324</v>
      </c>
      <c r="K34" s="624">
        <v>29770</v>
      </c>
      <c r="L34" s="694">
        <v>1994</v>
      </c>
      <c r="M34" s="624">
        <v>1104</v>
      </c>
      <c r="N34" s="624">
        <v>88</v>
      </c>
      <c r="O34" s="624">
        <v>6465</v>
      </c>
      <c r="P34" s="624"/>
      <c r="Q34" s="626">
        <v>131</v>
      </c>
      <c r="R34" s="626">
        <v>22</v>
      </c>
      <c r="S34" s="626">
        <v>1101</v>
      </c>
      <c r="T34" s="626"/>
      <c r="U34" s="626">
        <v>247</v>
      </c>
      <c r="V34" s="626">
        <v>30</v>
      </c>
      <c r="W34" s="626">
        <v>2170</v>
      </c>
      <c r="X34" s="694">
        <v>1994</v>
      </c>
      <c r="Y34" s="621">
        <v>103</v>
      </c>
      <c r="Z34" s="621">
        <v>28</v>
      </c>
      <c r="AA34" s="621">
        <v>602</v>
      </c>
      <c r="AB34" s="621"/>
      <c r="AC34" s="621" t="s">
        <v>38</v>
      </c>
      <c r="AD34" s="621" t="s">
        <v>38</v>
      </c>
      <c r="AE34" s="621" t="s">
        <v>38</v>
      </c>
      <c r="AF34" s="694">
        <v>1994</v>
      </c>
      <c r="AG34" s="624">
        <v>67</v>
      </c>
      <c r="AH34" s="626">
        <v>28</v>
      </c>
      <c r="AI34" s="626">
        <v>1101</v>
      </c>
      <c r="AJ34" s="626"/>
      <c r="AK34" s="626">
        <v>132</v>
      </c>
      <c r="AL34" s="626">
        <v>76</v>
      </c>
      <c r="AM34" s="621">
        <v>6619</v>
      </c>
      <c r="AO34" s="952"/>
    </row>
    <row r="35" spans="1:42" ht="10.5" customHeight="1">
      <c r="A35" s="693">
        <v>1995</v>
      </c>
      <c r="B35" s="621">
        <v>15525</v>
      </c>
      <c r="C35" s="621">
        <v>76626</v>
      </c>
      <c r="D35" s="621"/>
      <c r="E35" s="621">
        <v>7744</v>
      </c>
      <c r="F35" s="621">
        <v>259</v>
      </c>
      <c r="G35" s="621">
        <v>24862</v>
      </c>
      <c r="H35" s="621"/>
      <c r="I35" s="621">
        <v>4923</v>
      </c>
      <c r="J35" s="621">
        <v>331</v>
      </c>
      <c r="K35" s="621">
        <v>30017</v>
      </c>
      <c r="L35" s="693">
        <v>1995</v>
      </c>
      <c r="M35" s="621">
        <v>1098</v>
      </c>
      <c r="N35" s="621">
        <v>92</v>
      </c>
      <c r="O35" s="621">
        <v>6596</v>
      </c>
      <c r="P35" s="621"/>
      <c r="Q35" s="628">
        <v>128</v>
      </c>
      <c r="R35" s="628">
        <v>23</v>
      </c>
      <c r="S35" s="628">
        <v>1074</v>
      </c>
      <c r="T35" s="628"/>
      <c r="U35" s="628">
        <v>248</v>
      </c>
      <c r="V35" s="628">
        <v>31</v>
      </c>
      <c r="W35" s="628">
        <v>3469</v>
      </c>
      <c r="X35" s="693">
        <v>1995</v>
      </c>
      <c r="Y35" s="621">
        <v>131</v>
      </c>
      <c r="Z35" s="621">
        <v>28</v>
      </c>
      <c r="AA35" s="621">
        <v>622</v>
      </c>
      <c r="AB35" s="621"/>
      <c r="AC35" s="621" t="s">
        <v>38</v>
      </c>
      <c r="AD35" s="621" t="s">
        <v>38</v>
      </c>
      <c r="AE35" s="621" t="s">
        <v>38</v>
      </c>
      <c r="AF35" s="693">
        <v>1995</v>
      </c>
      <c r="AG35" s="621">
        <v>60</v>
      </c>
      <c r="AH35" s="621">
        <v>19</v>
      </c>
      <c r="AI35" s="621">
        <v>1073</v>
      </c>
      <c r="AJ35" s="628"/>
      <c r="AK35" s="829">
        <v>302</v>
      </c>
      <c r="AL35" s="621">
        <v>108</v>
      </c>
      <c r="AM35" s="621">
        <v>8913</v>
      </c>
      <c r="AN35" s="745"/>
      <c r="AO35" s="952"/>
    </row>
    <row r="36" spans="1:42" ht="10.5" customHeight="1">
      <c r="A36" s="693">
        <v>1996</v>
      </c>
      <c r="B36" s="621">
        <v>16158</v>
      </c>
      <c r="C36" s="621">
        <v>75856</v>
      </c>
      <c r="D36" s="621"/>
      <c r="E36" s="621">
        <v>8049</v>
      </c>
      <c r="F36" s="621">
        <v>263</v>
      </c>
      <c r="G36" s="621">
        <v>23674</v>
      </c>
      <c r="H36" s="621"/>
      <c r="I36" s="621">
        <v>5035</v>
      </c>
      <c r="J36" s="621">
        <v>324</v>
      </c>
      <c r="K36" s="621">
        <v>30061</v>
      </c>
      <c r="L36" s="693">
        <v>1996</v>
      </c>
      <c r="M36" s="621">
        <v>1104</v>
      </c>
      <c r="N36" s="621">
        <v>94</v>
      </c>
      <c r="O36" s="621">
        <v>6744</v>
      </c>
      <c r="P36" s="621"/>
      <c r="Q36" s="628">
        <v>179</v>
      </c>
      <c r="R36" s="628">
        <v>23</v>
      </c>
      <c r="S36" s="628">
        <v>1072</v>
      </c>
      <c r="T36" s="628"/>
      <c r="U36" s="628">
        <v>248</v>
      </c>
      <c r="V36" s="628">
        <v>31</v>
      </c>
      <c r="W36" s="628">
        <v>3625</v>
      </c>
      <c r="X36" s="693">
        <v>1996</v>
      </c>
      <c r="Y36" s="621">
        <v>131</v>
      </c>
      <c r="Z36" s="621">
        <v>28</v>
      </c>
      <c r="AA36" s="621">
        <v>676</v>
      </c>
      <c r="AB36" s="621"/>
      <c r="AC36" s="621" t="s">
        <v>38</v>
      </c>
      <c r="AD36" s="621" t="s">
        <v>38</v>
      </c>
      <c r="AE36" s="621" t="s">
        <v>38</v>
      </c>
      <c r="AF36" s="693">
        <v>1996</v>
      </c>
      <c r="AG36" s="621">
        <v>120</v>
      </c>
      <c r="AH36" s="621">
        <v>23</v>
      </c>
      <c r="AI36" s="621">
        <v>1179</v>
      </c>
      <c r="AJ36" s="628"/>
      <c r="AK36" s="829">
        <v>399</v>
      </c>
      <c r="AL36" s="621">
        <v>107</v>
      </c>
      <c r="AM36" s="621">
        <v>8825</v>
      </c>
      <c r="AN36" s="745"/>
      <c r="AO36" s="952"/>
      <c r="AP36" s="758"/>
    </row>
    <row r="37" spans="1:42" ht="10.5" customHeight="1">
      <c r="A37" s="693">
        <v>1997</v>
      </c>
      <c r="B37" s="621">
        <v>17109</v>
      </c>
      <c r="C37" s="621">
        <v>76214</v>
      </c>
      <c r="D37" s="621"/>
      <c r="E37" s="621">
        <v>8890</v>
      </c>
      <c r="F37" s="621">
        <v>365</v>
      </c>
      <c r="G37" s="621">
        <v>31064</v>
      </c>
      <c r="H37" s="621"/>
      <c r="I37" s="621">
        <v>5038</v>
      </c>
      <c r="J37" s="621">
        <v>324</v>
      </c>
      <c r="K37" s="621">
        <v>30074</v>
      </c>
      <c r="L37" s="693">
        <v>1997</v>
      </c>
      <c r="M37" s="621">
        <v>1114</v>
      </c>
      <c r="N37" s="621">
        <v>98</v>
      </c>
      <c r="O37" s="621">
        <v>6824</v>
      </c>
      <c r="P37" s="621"/>
      <c r="Q37" s="628">
        <v>183</v>
      </c>
      <c r="R37" s="628">
        <v>23</v>
      </c>
      <c r="S37" s="628">
        <v>1072</v>
      </c>
      <c r="T37" s="628"/>
      <c r="U37" s="628">
        <v>299</v>
      </c>
      <c r="V37" s="628">
        <v>31</v>
      </c>
      <c r="W37" s="628">
        <v>3200</v>
      </c>
      <c r="X37" s="693">
        <v>1997</v>
      </c>
      <c r="Y37" s="621">
        <v>132</v>
      </c>
      <c r="Z37" s="621">
        <v>28</v>
      </c>
      <c r="AA37" s="621">
        <v>714</v>
      </c>
      <c r="AB37" s="621"/>
      <c r="AC37" s="621" t="s">
        <v>38</v>
      </c>
      <c r="AD37" s="621" t="s">
        <v>38</v>
      </c>
      <c r="AE37" s="621" t="s">
        <v>38</v>
      </c>
      <c r="AF37" s="693">
        <v>1997</v>
      </c>
      <c r="AG37" s="621">
        <v>139</v>
      </c>
      <c r="AH37" s="621">
        <v>24</v>
      </c>
      <c r="AI37" s="621">
        <v>1204</v>
      </c>
      <c r="AJ37" s="628"/>
      <c r="AK37" s="829">
        <v>399</v>
      </c>
      <c r="AL37" s="621">
        <v>22</v>
      </c>
      <c r="AM37" s="621">
        <v>2062</v>
      </c>
      <c r="AN37" s="745"/>
      <c r="AO37" s="952"/>
      <c r="AP37" s="758"/>
    </row>
    <row r="38" spans="1:42" ht="10.5" customHeight="1">
      <c r="A38" s="695" t="s">
        <v>39</v>
      </c>
      <c r="B38" s="621">
        <v>17622</v>
      </c>
      <c r="C38" s="621">
        <v>76216</v>
      </c>
      <c r="D38" s="621"/>
      <c r="E38" s="621">
        <v>9456</v>
      </c>
      <c r="F38" s="621">
        <v>376</v>
      </c>
      <c r="G38" s="621">
        <v>30770</v>
      </c>
      <c r="H38" s="621"/>
      <c r="I38" s="621">
        <v>5057</v>
      </c>
      <c r="J38" s="621">
        <v>325</v>
      </c>
      <c r="K38" s="621">
        <v>30056</v>
      </c>
      <c r="L38" s="695" t="s">
        <v>39</v>
      </c>
      <c r="M38" s="621">
        <v>1121</v>
      </c>
      <c r="N38" s="621">
        <v>99</v>
      </c>
      <c r="O38" s="621">
        <v>6823</v>
      </c>
      <c r="P38" s="621"/>
      <c r="Q38" s="628">
        <v>196</v>
      </c>
      <c r="R38" s="628">
        <v>23</v>
      </c>
      <c r="S38" s="628">
        <v>1061</v>
      </c>
      <c r="T38" s="628"/>
      <c r="U38" s="628">
        <v>313</v>
      </c>
      <c r="V38" s="628">
        <v>36</v>
      </c>
      <c r="W38" s="628">
        <v>3488</v>
      </c>
      <c r="X38" s="695" t="s">
        <v>39</v>
      </c>
      <c r="Y38" s="621">
        <v>103</v>
      </c>
      <c r="Z38" s="621">
        <v>30</v>
      </c>
      <c r="AA38" s="621">
        <v>714</v>
      </c>
      <c r="AB38" s="621"/>
      <c r="AC38" s="621" t="s">
        <v>38</v>
      </c>
      <c r="AD38" s="621" t="s">
        <v>38</v>
      </c>
      <c r="AE38" s="621" t="s">
        <v>38</v>
      </c>
      <c r="AF38" s="695" t="s">
        <v>39</v>
      </c>
      <c r="AG38" s="621">
        <v>137</v>
      </c>
      <c r="AH38" s="621">
        <v>24</v>
      </c>
      <c r="AI38" s="621">
        <v>1204</v>
      </c>
      <c r="AJ38" s="628"/>
      <c r="AK38" s="829">
        <v>301</v>
      </c>
      <c r="AL38" s="621">
        <v>25</v>
      </c>
      <c r="AM38" s="621">
        <v>2100</v>
      </c>
      <c r="AN38" s="745"/>
      <c r="AO38" s="952"/>
      <c r="AP38" s="758"/>
    </row>
    <row r="39" spans="1:42" ht="10.5" customHeight="1">
      <c r="A39" s="695" t="s">
        <v>40</v>
      </c>
      <c r="B39" s="621">
        <v>18335</v>
      </c>
      <c r="C39" s="621">
        <v>77314</v>
      </c>
      <c r="D39" s="621"/>
      <c r="E39" s="621">
        <v>10088</v>
      </c>
      <c r="F39" s="621">
        <v>405</v>
      </c>
      <c r="G39" s="621">
        <v>31252</v>
      </c>
      <c r="H39" s="621"/>
      <c r="I39" s="621">
        <v>5067</v>
      </c>
      <c r="J39" s="621">
        <v>326</v>
      </c>
      <c r="K39" s="621">
        <v>30306</v>
      </c>
      <c r="L39" s="695" t="s">
        <v>40</v>
      </c>
      <c r="M39" s="621">
        <v>1132</v>
      </c>
      <c r="N39" s="621">
        <v>100</v>
      </c>
      <c r="O39" s="621">
        <v>6746</v>
      </c>
      <c r="P39" s="621"/>
      <c r="Q39" s="628">
        <v>196</v>
      </c>
      <c r="R39" s="628">
        <v>23</v>
      </c>
      <c r="S39" s="628">
        <v>954</v>
      </c>
      <c r="T39" s="628"/>
      <c r="U39" s="628">
        <v>321</v>
      </c>
      <c r="V39" s="628">
        <v>36</v>
      </c>
      <c r="W39" s="628">
        <v>3703</v>
      </c>
      <c r="X39" s="695" t="s">
        <v>40</v>
      </c>
      <c r="Y39" s="621">
        <v>94</v>
      </c>
      <c r="Z39" s="621">
        <v>32</v>
      </c>
      <c r="AA39" s="621">
        <v>740</v>
      </c>
      <c r="AB39" s="621"/>
      <c r="AC39" s="621" t="s">
        <v>38</v>
      </c>
      <c r="AD39" s="621" t="s">
        <v>38</v>
      </c>
      <c r="AE39" s="621" t="s">
        <v>38</v>
      </c>
      <c r="AF39" s="695" t="s">
        <v>40</v>
      </c>
      <c r="AG39" s="621">
        <v>166</v>
      </c>
      <c r="AH39" s="621">
        <v>30</v>
      </c>
      <c r="AI39" s="621">
        <v>1221</v>
      </c>
      <c r="AJ39" s="628"/>
      <c r="AK39" s="829">
        <v>284</v>
      </c>
      <c r="AL39" s="621">
        <v>35</v>
      </c>
      <c r="AM39" s="621">
        <v>2392</v>
      </c>
      <c r="AN39" s="745"/>
      <c r="AO39" s="952"/>
      <c r="AP39" s="758"/>
    </row>
    <row r="40" spans="1:42" ht="10.5" customHeight="1">
      <c r="A40" s="695" t="s">
        <v>41</v>
      </c>
      <c r="B40" s="621">
        <v>19107</v>
      </c>
      <c r="C40" s="621">
        <v>77144</v>
      </c>
      <c r="D40" s="621"/>
      <c r="E40" s="621">
        <v>11131</v>
      </c>
      <c r="F40" s="621">
        <v>420</v>
      </c>
      <c r="G40" s="621">
        <v>31487</v>
      </c>
      <c r="H40" s="621"/>
      <c r="I40" s="621">
        <v>5067</v>
      </c>
      <c r="J40" s="621">
        <v>326</v>
      </c>
      <c r="K40" s="621">
        <v>30616</v>
      </c>
      <c r="L40" s="695" t="s">
        <v>41</v>
      </c>
      <c r="M40" s="621">
        <v>1142</v>
      </c>
      <c r="N40" s="621">
        <v>102</v>
      </c>
      <c r="O40" s="621">
        <v>6745</v>
      </c>
      <c r="P40" s="621"/>
      <c r="Q40" s="628">
        <v>192</v>
      </c>
      <c r="R40" s="628">
        <v>23</v>
      </c>
      <c r="S40" s="628">
        <v>980</v>
      </c>
      <c r="T40" s="628"/>
      <c r="U40" s="628">
        <v>259</v>
      </c>
      <c r="V40" s="628">
        <v>37</v>
      </c>
      <c r="W40" s="628">
        <v>3885</v>
      </c>
      <c r="X40" s="695" t="s">
        <v>41</v>
      </c>
      <c r="Y40" s="621">
        <v>108</v>
      </c>
      <c r="Z40" s="621">
        <v>34</v>
      </c>
      <c r="AA40" s="621">
        <v>732</v>
      </c>
      <c r="AB40" s="621"/>
      <c r="AC40" s="621" t="s">
        <v>38</v>
      </c>
      <c r="AD40" s="621" t="s">
        <v>38</v>
      </c>
      <c r="AE40" s="621" t="s">
        <v>38</v>
      </c>
      <c r="AF40" s="695" t="s">
        <v>41</v>
      </c>
      <c r="AG40" s="621">
        <v>157</v>
      </c>
      <c r="AH40" s="621">
        <v>30</v>
      </c>
      <c r="AI40" s="621">
        <v>1222</v>
      </c>
      <c r="AJ40" s="628"/>
      <c r="AK40" s="829">
        <v>54</v>
      </c>
      <c r="AL40" s="621">
        <v>25</v>
      </c>
      <c r="AM40" s="621">
        <v>1477</v>
      </c>
      <c r="AN40" s="745"/>
      <c r="AO40" s="952"/>
      <c r="AP40" s="758"/>
    </row>
    <row r="41" spans="1:42" ht="10.5" customHeight="1">
      <c r="A41" s="695" t="s">
        <v>42</v>
      </c>
      <c r="B41" s="621">
        <v>19359</v>
      </c>
      <c r="C41" s="621">
        <v>78051</v>
      </c>
      <c r="D41" s="621"/>
      <c r="E41" s="621">
        <v>11402</v>
      </c>
      <c r="F41" s="621">
        <v>433</v>
      </c>
      <c r="G41" s="621">
        <v>31914</v>
      </c>
      <c r="H41" s="621"/>
      <c r="I41" s="621">
        <v>5050</v>
      </c>
      <c r="J41" s="621">
        <v>328</v>
      </c>
      <c r="K41" s="621">
        <v>31132</v>
      </c>
      <c r="L41" s="695" t="s">
        <v>42</v>
      </c>
      <c r="M41" s="621">
        <v>1145</v>
      </c>
      <c r="N41" s="621">
        <v>102</v>
      </c>
      <c r="O41" s="621">
        <v>6730</v>
      </c>
      <c r="P41" s="621"/>
      <c r="Q41" s="628">
        <v>192</v>
      </c>
      <c r="R41" s="628">
        <v>23</v>
      </c>
      <c r="S41" s="628">
        <v>980</v>
      </c>
      <c r="T41" s="628"/>
      <c r="U41" s="628">
        <v>299</v>
      </c>
      <c r="V41" s="628">
        <v>42</v>
      </c>
      <c r="W41" s="628">
        <v>4136</v>
      </c>
      <c r="X41" s="695" t="s">
        <v>42</v>
      </c>
      <c r="Y41" s="621">
        <v>105</v>
      </c>
      <c r="Z41" s="621">
        <v>32</v>
      </c>
      <c r="AA41" s="621">
        <v>730</v>
      </c>
      <c r="AB41" s="621"/>
      <c r="AC41" s="621" t="s">
        <v>38</v>
      </c>
      <c r="AD41" s="621" t="s">
        <v>38</v>
      </c>
      <c r="AE41" s="621" t="s">
        <v>38</v>
      </c>
      <c r="AF41" s="695" t="s">
        <v>42</v>
      </c>
      <c r="AG41" s="621">
        <v>161</v>
      </c>
      <c r="AH41" s="621">
        <v>36</v>
      </c>
      <c r="AI41" s="621">
        <v>1283</v>
      </c>
      <c r="AJ41" s="628"/>
      <c r="AK41" s="829">
        <v>0</v>
      </c>
      <c r="AL41" s="621">
        <v>9</v>
      </c>
      <c r="AM41" s="621">
        <v>1146</v>
      </c>
      <c r="AN41" s="745"/>
      <c r="AO41" s="952"/>
      <c r="AP41" s="758"/>
    </row>
    <row r="42" spans="1:42" ht="10.5" customHeight="1">
      <c r="A42" s="695" t="s">
        <v>43</v>
      </c>
      <c r="B42" s="621">
        <v>19554</v>
      </c>
      <c r="C42" s="621">
        <v>77875</v>
      </c>
      <c r="D42" s="621"/>
      <c r="E42" s="621">
        <v>11580</v>
      </c>
      <c r="F42" s="621">
        <v>454</v>
      </c>
      <c r="G42" s="621">
        <v>32207</v>
      </c>
      <c r="H42" s="621"/>
      <c r="I42" s="621">
        <v>5055</v>
      </c>
      <c r="J42" s="621">
        <v>333</v>
      </c>
      <c r="K42" s="621">
        <v>31274</v>
      </c>
      <c r="L42" s="695" t="s">
        <v>43</v>
      </c>
      <c r="M42" s="621">
        <v>1141</v>
      </c>
      <c r="N42" s="621">
        <v>118</v>
      </c>
      <c r="O42" s="621">
        <v>6778</v>
      </c>
      <c r="P42" s="621"/>
      <c r="Q42" s="628">
        <v>172</v>
      </c>
      <c r="R42" s="628">
        <v>23</v>
      </c>
      <c r="S42" s="628">
        <v>958</v>
      </c>
      <c r="T42" s="628"/>
      <c r="U42" s="628">
        <v>291</v>
      </c>
      <c r="V42" s="628">
        <v>42</v>
      </c>
      <c r="W42" s="628">
        <v>4174</v>
      </c>
      <c r="X42" s="695" t="s">
        <v>43</v>
      </c>
      <c r="Y42" s="621">
        <v>98</v>
      </c>
      <c r="Z42" s="621">
        <v>32</v>
      </c>
      <c r="AA42" s="621">
        <v>788</v>
      </c>
      <c r="AB42" s="621"/>
      <c r="AC42" s="621" t="s">
        <v>38</v>
      </c>
      <c r="AD42" s="621" t="s">
        <v>38</v>
      </c>
      <c r="AE42" s="621" t="s">
        <v>38</v>
      </c>
      <c r="AF42" s="695" t="s">
        <v>43</v>
      </c>
      <c r="AG42" s="621">
        <v>175</v>
      </c>
      <c r="AH42" s="621">
        <v>33</v>
      </c>
      <c r="AI42" s="621">
        <v>1169</v>
      </c>
      <c r="AJ42" s="628"/>
      <c r="AK42" s="830">
        <v>1</v>
      </c>
      <c r="AL42" s="621">
        <v>6</v>
      </c>
      <c r="AM42" s="621">
        <v>528</v>
      </c>
      <c r="AN42" s="745"/>
      <c r="AO42" s="952"/>
      <c r="AP42" s="758"/>
    </row>
    <row r="43" spans="1:42" ht="10.5" customHeight="1">
      <c r="A43" s="695" t="s">
        <v>44</v>
      </c>
      <c r="B43" s="621">
        <v>19543</v>
      </c>
      <c r="C43" s="621">
        <v>73446</v>
      </c>
      <c r="D43" s="621"/>
      <c r="E43" s="621">
        <v>11744</v>
      </c>
      <c r="F43" s="621">
        <v>462</v>
      </c>
      <c r="G43" s="621">
        <v>31549</v>
      </c>
      <c r="H43" s="621"/>
      <c r="I43" s="621">
        <v>4946</v>
      </c>
      <c r="J43" s="621">
        <v>418</v>
      </c>
      <c r="K43" s="621">
        <v>29131</v>
      </c>
      <c r="L43" s="695" t="s">
        <v>44</v>
      </c>
      <c r="M43" s="621">
        <v>1136</v>
      </c>
      <c r="N43" s="621">
        <v>106</v>
      </c>
      <c r="O43" s="621">
        <v>6744</v>
      </c>
      <c r="P43" s="621"/>
      <c r="Q43" s="628">
        <v>4</v>
      </c>
      <c r="R43" s="628">
        <v>23</v>
      </c>
      <c r="S43" s="628">
        <v>985</v>
      </c>
      <c r="T43" s="628"/>
      <c r="U43" s="628">
        <v>324</v>
      </c>
      <c r="V43" s="628">
        <v>42</v>
      </c>
      <c r="W43" s="628">
        <v>2527</v>
      </c>
      <c r="X43" s="695" t="s">
        <v>44</v>
      </c>
      <c r="Y43" s="621">
        <v>20</v>
      </c>
      <c r="Z43" s="621">
        <v>34</v>
      </c>
      <c r="AA43" s="621">
        <v>1080</v>
      </c>
      <c r="AB43" s="621"/>
      <c r="AC43" s="621" t="s">
        <v>38</v>
      </c>
      <c r="AD43" s="621" t="s">
        <v>38</v>
      </c>
      <c r="AE43" s="621" t="s">
        <v>38</v>
      </c>
      <c r="AF43" s="695" t="s">
        <v>44</v>
      </c>
      <c r="AG43" s="621">
        <v>258</v>
      </c>
      <c r="AH43" s="621">
        <v>21</v>
      </c>
      <c r="AI43" s="621">
        <v>1083</v>
      </c>
      <c r="AJ43" s="628"/>
      <c r="AK43" s="830" t="s">
        <v>38</v>
      </c>
      <c r="AL43" s="621">
        <v>5</v>
      </c>
      <c r="AM43" s="621">
        <v>347</v>
      </c>
      <c r="AN43" s="745"/>
      <c r="AO43" s="952"/>
      <c r="AP43" s="758"/>
    </row>
    <row r="44" spans="1:42" ht="10.5" customHeight="1">
      <c r="A44" s="695" t="s">
        <v>45</v>
      </c>
      <c r="B44" s="621">
        <v>20084</v>
      </c>
      <c r="C44" s="621">
        <v>77705</v>
      </c>
      <c r="D44" s="621"/>
      <c r="E44" s="621">
        <v>11866</v>
      </c>
      <c r="F44" s="621">
        <v>509</v>
      </c>
      <c r="G44" s="621">
        <v>32607</v>
      </c>
      <c r="H44" s="621"/>
      <c r="I44" s="621">
        <v>5047</v>
      </c>
      <c r="J44" s="621">
        <v>333</v>
      </c>
      <c r="K44" s="621">
        <v>31414</v>
      </c>
      <c r="L44" s="695" t="s">
        <v>45</v>
      </c>
      <c r="M44" s="621">
        <v>1127</v>
      </c>
      <c r="N44" s="621">
        <v>106</v>
      </c>
      <c r="O44" s="621">
        <v>6786</v>
      </c>
      <c r="P44" s="621"/>
      <c r="Q44" s="628">
        <v>201</v>
      </c>
      <c r="R44" s="628">
        <v>23</v>
      </c>
      <c r="S44" s="628">
        <v>985</v>
      </c>
      <c r="T44" s="628"/>
      <c r="U44" s="628">
        <v>324</v>
      </c>
      <c r="V44" s="628">
        <v>42</v>
      </c>
      <c r="W44" s="628">
        <v>2527</v>
      </c>
      <c r="X44" s="695" t="s">
        <v>45</v>
      </c>
      <c r="Y44" s="621">
        <v>98</v>
      </c>
      <c r="Z44" s="621">
        <v>34</v>
      </c>
      <c r="AA44" s="621">
        <v>1080</v>
      </c>
      <c r="AB44" s="621"/>
      <c r="AC44" s="621" t="s">
        <v>38</v>
      </c>
      <c r="AD44" s="621" t="s">
        <v>38</v>
      </c>
      <c r="AE44" s="621" t="s">
        <v>38</v>
      </c>
      <c r="AF44" s="695" t="s">
        <v>45</v>
      </c>
      <c r="AG44" s="621">
        <v>271</v>
      </c>
      <c r="AH44" s="621">
        <v>24</v>
      </c>
      <c r="AI44" s="621">
        <v>1524</v>
      </c>
      <c r="AJ44" s="628"/>
      <c r="AK44" s="829">
        <v>53</v>
      </c>
      <c r="AL44" s="621">
        <v>26</v>
      </c>
      <c r="AM44" s="621">
        <v>782</v>
      </c>
      <c r="AN44" s="745"/>
      <c r="AO44" s="952"/>
      <c r="AP44" s="758"/>
    </row>
    <row r="45" spans="1:42" ht="10.5" customHeight="1">
      <c r="A45" s="695" t="s">
        <v>46</v>
      </c>
      <c r="B45" s="621">
        <v>19911</v>
      </c>
      <c r="C45" s="621">
        <v>75992</v>
      </c>
      <c r="D45" s="621"/>
      <c r="E45" s="621">
        <v>12030</v>
      </c>
      <c r="F45" s="621">
        <v>533</v>
      </c>
      <c r="G45" s="621">
        <v>33388</v>
      </c>
      <c r="H45" s="621"/>
      <c r="I45" s="621">
        <v>5047</v>
      </c>
      <c r="J45" s="621">
        <v>333</v>
      </c>
      <c r="K45" s="621">
        <v>31418</v>
      </c>
      <c r="L45" s="695" t="s">
        <v>46</v>
      </c>
      <c r="M45" s="621">
        <v>1127</v>
      </c>
      <c r="N45" s="621">
        <v>106</v>
      </c>
      <c r="O45" s="621">
        <v>6815</v>
      </c>
      <c r="P45" s="621"/>
      <c r="Q45" s="628">
        <v>206</v>
      </c>
      <c r="R45" s="628">
        <v>23</v>
      </c>
      <c r="S45" s="628">
        <v>985</v>
      </c>
      <c r="T45" s="628"/>
      <c r="U45" s="621" t="s">
        <v>38</v>
      </c>
      <c r="V45" s="621" t="s">
        <v>38</v>
      </c>
      <c r="W45" s="621" t="s">
        <v>38</v>
      </c>
      <c r="X45" s="695" t="s">
        <v>46</v>
      </c>
      <c r="Y45" s="621">
        <v>98</v>
      </c>
      <c r="Z45" s="621">
        <v>34</v>
      </c>
      <c r="AA45" s="621">
        <v>1080</v>
      </c>
      <c r="AB45" s="621"/>
      <c r="AC45" s="621" t="s">
        <v>38</v>
      </c>
      <c r="AD45" s="621" t="s">
        <v>38</v>
      </c>
      <c r="AE45" s="621" t="s">
        <v>38</v>
      </c>
      <c r="AF45" s="695" t="s">
        <v>46</v>
      </c>
      <c r="AG45" s="621">
        <v>271</v>
      </c>
      <c r="AH45" s="621">
        <v>24</v>
      </c>
      <c r="AI45" s="621">
        <v>1524</v>
      </c>
      <c r="AJ45" s="628"/>
      <c r="AK45" s="829">
        <v>53</v>
      </c>
      <c r="AL45" s="621">
        <v>26</v>
      </c>
      <c r="AM45" s="621">
        <v>782</v>
      </c>
      <c r="AN45" s="745"/>
      <c r="AO45" s="952"/>
      <c r="AP45" s="758"/>
    </row>
    <row r="46" spans="1:42" ht="10.5" customHeight="1">
      <c r="A46" s="695" t="s">
        <v>47</v>
      </c>
      <c r="B46" s="621">
        <v>20560</v>
      </c>
      <c r="C46" s="621">
        <v>75364</v>
      </c>
      <c r="D46" s="621"/>
      <c r="E46" s="621">
        <v>12171</v>
      </c>
      <c r="F46" s="621">
        <v>587</v>
      </c>
      <c r="G46" s="621">
        <v>33852</v>
      </c>
      <c r="H46" s="621"/>
      <c r="I46" s="621">
        <v>5498</v>
      </c>
      <c r="J46" s="621">
        <v>333</v>
      </c>
      <c r="K46" s="621">
        <v>29747</v>
      </c>
      <c r="L46" s="695" t="s">
        <v>47</v>
      </c>
      <c r="M46" s="621">
        <v>1127</v>
      </c>
      <c r="N46" s="621">
        <v>106</v>
      </c>
      <c r="O46" s="621">
        <v>6823</v>
      </c>
      <c r="P46" s="621"/>
      <c r="Q46" s="621">
        <v>206</v>
      </c>
      <c r="R46" s="621">
        <v>23</v>
      </c>
      <c r="S46" s="628">
        <v>985</v>
      </c>
      <c r="T46" s="628"/>
      <c r="U46" s="621" t="s">
        <v>38</v>
      </c>
      <c r="V46" s="621" t="s">
        <v>38</v>
      </c>
      <c r="W46" s="621" t="s">
        <v>38</v>
      </c>
      <c r="X46" s="695" t="s">
        <v>47</v>
      </c>
      <c r="Y46" s="621">
        <v>98</v>
      </c>
      <c r="Z46" s="621">
        <v>34</v>
      </c>
      <c r="AA46" s="621">
        <v>1080</v>
      </c>
      <c r="AB46" s="621"/>
      <c r="AC46" s="621" t="s">
        <v>38</v>
      </c>
      <c r="AD46" s="621" t="s">
        <v>38</v>
      </c>
      <c r="AE46" s="621" t="s">
        <v>38</v>
      </c>
      <c r="AF46" s="695" t="s">
        <v>47</v>
      </c>
      <c r="AG46" s="621">
        <v>271</v>
      </c>
      <c r="AH46" s="621">
        <v>27</v>
      </c>
      <c r="AI46" s="621">
        <v>1421</v>
      </c>
      <c r="AJ46" s="628"/>
      <c r="AK46" s="829">
        <v>53</v>
      </c>
      <c r="AL46" s="621">
        <v>26</v>
      </c>
      <c r="AM46" s="621">
        <v>1456</v>
      </c>
      <c r="AN46" s="745"/>
      <c r="AO46" s="952"/>
      <c r="AP46" s="758"/>
    </row>
    <row r="47" spans="1:42" ht="10.5" customHeight="1">
      <c r="A47" s="695" t="s">
        <v>48</v>
      </c>
      <c r="B47" s="621">
        <v>19939</v>
      </c>
      <c r="C47" s="621">
        <v>79926</v>
      </c>
      <c r="D47" s="621"/>
      <c r="E47" s="621">
        <v>12234</v>
      </c>
      <c r="F47" s="621">
        <v>623</v>
      </c>
      <c r="G47" s="621">
        <v>34158</v>
      </c>
      <c r="H47" s="621"/>
      <c r="I47" s="621">
        <v>5208</v>
      </c>
      <c r="J47" s="621">
        <v>342</v>
      </c>
      <c r="K47" s="621">
        <v>34143</v>
      </c>
      <c r="L47" s="695" t="s">
        <v>48</v>
      </c>
      <c r="M47" s="621">
        <v>1091</v>
      </c>
      <c r="N47" s="621">
        <v>107</v>
      </c>
      <c r="O47" s="621">
        <v>6786</v>
      </c>
      <c r="P47" s="621"/>
      <c r="Q47" s="621">
        <v>35</v>
      </c>
      <c r="R47" s="621">
        <v>23</v>
      </c>
      <c r="S47" s="628">
        <v>922</v>
      </c>
      <c r="T47" s="628"/>
      <c r="U47" s="621" t="s">
        <v>38</v>
      </c>
      <c r="V47" s="621" t="s">
        <v>38</v>
      </c>
      <c r="W47" s="621" t="s">
        <v>38</v>
      </c>
      <c r="X47" s="695" t="s">
        <v>48</v>
      </c>
      <c r="Y47" s="621">
        <v>3</v>
      </c>
      <c r="Z47" s="621">
        <v>34</v>
      </c>
      <c r="AA47" s="621">
        <v>1025</v>
      </c>
      <c r="AB47" s="621"/>
      <c r="AC47" s="621" t="s">
        <v>38</v>
      </c>
      <c r="AD47" s="621" t="s">
        <v>38</v>
      </c>
      <c r="AE47" s="621" t="s">
        <v>38</v>
      </c>
      <c r="AF47" s="695" t="s">
        <v>48</v>
      </c>
      <c r="AG47" s="621">
        <v>197</v>
      </c>
      <c r="AH47" s="621">
        <v>27</v>
      </c>
      <c r="AI47" s="621">
        <v>1488</v>
      </c>
      <c r="AJ47" s="628"/>
      <c r="AK47" s="829">
        <v>1</v>
      </c>
      <c r="AL47" s="621">
        <v>14</v>
      </c>
      <c r="AM47" s="621">
        <v>1404</v>
      </c>
      <c r="AN47" s="745"/>
      <c r="AO47" s="952"/>
      <c r="AP47" s="758"/>
    </row>
    <row r="48" spans="1:42" s="751" customFormat="1" ht="10.5" customHeight="1">
      <c r="A48" s="695">
        <v>2008</v>
      </c>
      <c r="B48" s="621">
        <v>20001</v>
      </c>
      <c r="C48" s="621">
        <v>78920</v>
      </c>
      <c r="D48" s="621"/>
      <c r="E48" s="621">
        <v>12828</v>
      </c>
      <c r="F48" s="621">
        <v>649</v>
      </c>
      <c r="G48" s="621">
        <v>34722</v>
      </c>
      <c r="H48" s="621"/>
      <c r="I48" s="621">
        <v>4665</v>
      </c>
      <c r="J48" s="621">
        <v>334</v>
      </c>
      <c r="K48" s="621">
        <v>32651</v>
      </c>
      <c r="L48" s="695">
        <v>2008</v>
      </c>
      <c r="M48" s="621">
        <v>1086</v>
      </c>
      <c r="N48" s="621">
        <v>107</v>
      </c>
      <c r="O48" s="621">
        <v>6734</v>
      </c>
      <c r="P48" s="621"/>
      <c r="Q48" s="621">
        <v>35</v>
      </c>
      <c r="R48" s="621">
        <v>23</v>
      </c>
      <c r="S48" s="628">
        <v>922</v>
      </c>
      <c r="T48" s="628"/>
      <c r="U48" s="621" t="s">
        <v>38</v>
      </c>
      <c r="V48" s="621" t="s">
        <v>38</v>
      </c>
      <c r="W48" s="621" t="s">
        <v>38</v>
      </c>
      <c r="X48" s="695">
        <v>2008</v>
      </c>
      <c r="Y48" s="621">
        <v>4</v>
      </c>
      <c r="Z48" s="621">
        <v>32</v>
      </c>
      <c r="AA48" s="621">
        <v>1025</v>
      </c>
      <c r="AB48" s="621"/>
      <c r="AC48" s="830" t="s">
        <v>38</v>
      </c>
      <c r="AD48" s="830" t="s">
        <v>38</v>
      </c>
      <c r="AE48" s="830" t="s">
        <v>38</v>
      </c>
      <c r="AF48" s="695">
        <v>2008</v>
      </c>
      <c r="AG48" s="621">
        <v>196</v>
      </c>
      <c r="AH48" s="621">
        <v>27</v>
      </c>
      <c r="AI48" s="621">
        <v>1487</v>
      </c>
      <c r="AJ48" s="628"/>
      <c r="AK48" s="829">
        <v>1</v>
      </c>
      <c r="AL48" s="621">
        <v>14</v>
      </c>
      <c r="AM48" s="621">
        <v>1379</v>
      </c>
      <c r="AN48" s="745"/>
      <c r="AO48" s="952"/>
      <c r="AP48" s="758"/>
    </row>
    <row r="49" spans="1:48" s="751" customFormat="1" ht="10.5" customHeight="1">
      <c r="A49" s="695">
        <v>2009</v>
      </c>
      <c r="B49" s="621">
        <v>21064</v>
      </c>
      <c r="C49" s="621">
        <v>79469</v>
      </c>
      <c r="D49" s="621"/>
      <c r="E49" s="621">
        <v>13323</v>
      </c>
      <c r="F49" s="621">
        <v>673</v>
      </c>
      <c r="G49" s="621">
        <v>36166</v>
      </c>
      <c r="H49" s="621"/>
      <c r="I49" s="621">
        <v>5180</v>
      </c>
      <c r="J49" s="621">
        <v>340</v>
      </c>
      <c r="K49" s="621">
        <v>32524</v>
      </c>
      <c r="L49" s="695">
        <v>2009</v>
      </c>
      <c r="M49" s="621">
        <v>1083</v>
      </c>
      <c r="N49" s="621">
        <v>109</v>
      </c>
      <c r="O49" s="621">
        <v>6680</v>
      </c>
      <c r="P49" s="621"/>
      <c r="Q49" s="621">
        <v>35</v>
      </c>
      <c r="R49" s="621">
        <v>23</v>
      </c>
      <c r="S49" s="628">
        <v>922</v>
      </c>
      <c r="T49" s="628"/>
      <c r="U49" s="621" t="s">
        <v>38</v>
      </c>
      <c r="V49" s="621" t="s">
        <v>38</v>
      </c>
      <c r="W49" s="621" t="s">
        <v>38</v>
      </c>
      <c r="X49" s="695">
        <v>2009</v>
      </c>
      <c r="Y49" s="621">
        <v>4</v>
      </c>
      <c r="Z49" s="621">
        <v>33</v>
      </c>
      <c r="AA49" s="621">
        <v>451</v>
      </c>
      <c r="AB49" s="621"/>
      <c r="AC49" s="830" t="s">
        <v>38</v>
      </c>
      <c r="AD49" s="830" t="s">
        <v>38</v>
      </c>
      <c r="AE49" s="830" t="s">
        <v>38</v>
      </c>
      <c r="AF49" s="695">
        <v>2009</v>
      </c>
      <c r="AG49" s="621">
        <v>216</v>
      </c>
      <c r="AH49" s="621">
        <v>30</v>
      </c>
      <c r="AI49" s="621">
        <v>1456</v>
      </c>
      <c r="AJ49" s="628"/>
      <c r="AK49" s="829">
        <v>1</v>
      </c>
      <c r="AL49" s="621">
        <v>14</v>
      </c>
      <c r="AM49" s="621">
        <v>1270</v>
      </c>
      <c r="AN49" s="745"/>
      <c r="AO49" s="952"/>
      <c r="AP49" s="758"/>
    </row>
    <row r="50" spans="1:48" s="751" customFormat="1" ht="10.5" customHeight="1">
      <c r="A50" s="695">
        <v>2010</v>
      </c>
      <c r="B50" s="621">
        <v>21507</v>
      </c>
      <c r="C50" s="621">
        <v>84625</v>
      </c>
      <c r="D50" s="829"/>
      <c r="E50" s="621">
        <v>13677</v>
      </c>
      <c r="F50" s="829">
        <v>697</v>
      </c>
      <c r="G50" s="621">
        <v>37851</v>
      </c>
      <c r="H50" s="829"/>
      <c r="I50" s="621">
        <v>5243</v>
      </c>
      <c r="J50" s="829">
        <v>336</v>
      </c>
      <c r="K50" s="621">
        <v>33281</v>
      </c>
      <c r="L50" s="695">
        <v>2010</v>
      </c>
      <c r="M50" s="621">
        <v>1062</v>
      </c>
      <c r="N50" s="829">
        <v>110</v>
      </c>
      <c r="O50" s="621">
        <v>6826</v>
      </c>
      <c r="P50" s="829"/>
      <c r="Q50" s="829">
        <v>61</v>
      </c>
      <c r="R50" s="829">
        <v>23</v>
      </c>
      <c r="S50" s="829">
        <v>922</v>
      </c>
      <c r="T50" s="829"/>
      <c r="U50" s="830" t="s">
        <v>38</v>
      </c>
      <c r="V50" s="830" t="s">
        <v>38</v>
      </c>
      <c r="W50" s="621">
        <v>2590</v>
      </c>
      <c r="X50" s="695">
        <v>2010</v>
      </c>
      <c r="Y50" s="829">
        <v>4</v>
      </c>
      <c r="Z50" s="829">
        <v>33</v>
      </c>
      <c r="AA50" s="829">
        <v>451</v>
      </c>
      <c r="AB50" s="829"/>
      <c r="AC50" s="830" t="s">
        <v>38</v>
      </c>
      <c r="AD50" s="830" t="s">
        <v>38</v>
      </c>
      <c r="AE50" s="830" t="s">
        <v>38</v>
      </c>
      <c r="AF50" s="695">
        <v>2010</v>
      </c>
      <c r="AG50" s="829">
        <v>214</v>
      </c>
      <c r="AH50" s="829">
        <v>39</v>
      </c>
      <c r="AI50" s="829">
        <v>1944</v>
      </c>
      <c r="AJ50" s="628"/>
      <c r="AK50" s="829">
        <v>2</v>
      </c>
      <c r="AL50" s="829">
        <v>6</v>
      </c>
      <c r="AM50" s="829">
        <v>760</v>
      </c>
      <c r="AN50" s="745"/>
      <c r="AO50" s="952"/>
      <c r="AP50" s="758"/>
    </row>
    <row r="51" spans="1:48" s="751" customFormat="1" ht="10.5" customHeight="1">
      <c r="A51" s="695">
        <v>2011</v>
      </c>
      <c r="B51" s="621">
        <v>21738</v>
      </c>
      <c r="C51" s="621">
        <v>85609</v>
      </c>
      <c r="D51" s="829"/>
      <c r="E51" s="621">
        <v>13825</v>
      </c>
      <c r="F51" s="829">
        <v>721</v>
      </c>
      <c r="G51" s="621">
        <v>37835</v>
      </c>
      <c r="H51" s="829"/>
      <c r="I51" s="621">
        <v>5245</v>
      </c>
      <c r="J51" s="829">
        <v>338</v>
      </c>
      <c r="K51" s="621">
        <v>34380</v>
      </c>
      <c r="L51" s="695">
        <v>2011</v>
      </c>
      <c r="M51" s="621">
        <v>1071</v>
      </c>
      <c r="N51" s="829">
        <v>110</v>
      </c>
      <c r="O51" s="621">
        <v>6864</v>
      </c>
      <c r="P51" s="829"/>
      <c r="Q51" s="829">
        <v>61</v>
      </c>
      <c r="R51" s="829">
        <v>23</v>
      </c>
      <c r="S51" s="829">
        <v>922</v>
      </c>
      <c r="T51" s="829"/>
      <c r="U51" s="830">
        <v>1</v>
      </c>
      <c r="V51" s="830">
        <v>43</v>
      </c>
      <c r="W51" s="621">
        <v>2196</v>
      </c>
      <c r="X51" s="695">
        <v>2011</v>
      </c>
      <c r="Y51" s="829">
        <v>4</v>
      </c>
      <c r="Z51" s="829">
        <v>33</v>
      </c>
      <c r="AA51" s="829">
        <v>709</v>
      </c>
      <c r="AB51" s="829"/>
      <c r="AC51" s="830" t="s">
        <v>38</v>
      </c>
      <c r="AD51" s="830" t="s">
        <v>38</v>
      </c>
      <c r="AE51" s="830" t="s">
        <v>38</v>
      </c>
      <c r="AF51" s="695">
        <v>2011</v>
      </c>
      <c r="AG51" s="829">
        <v>215</v>
      </c>
      <c r="AH51" s="829">
        <v>40</v>
      </c>
      <c r="AI51" s="829">
        <v>1943</v>
      </c>
      <c r="AJ51" s="628"/>
      <c r="AK51" s="829">
        <v>2</v>
      </c>
      <c r="AL51" s="829">
        <v>6</v>
      </c>
      <c r="AM51" s="829">
        <v>760</v>
      </c>
      <c r="AN51" s="745"/>
      <c r="AO51" s="952"/>
      <c r="AP51" s="758"/>
    </row>
    <row r="52" spans="1:48" s="751" customFormat="1" ht="14.1" customHeight="1">
      <c r="A52" s="831" t="s">
        <v>753</v>
      </c>
      <c r="B52" s="652">
        <v>22031</v>
      </c>
      <c r="C52" s="652">
        <v>85656</v>
      </c>
      <c r="D52" s="640"/>
      <c r="E52" s="652">
        <v>14178</v>
      </c>
      <c r="F52" s="829">
        <v>727</v>
      </c>
      <c r="G52" s="652">
        <v>37890</v>
      </c>
      <c r="H52" s="640"/>
      <c r="I52" s="652">
        <v>5212</v>
      </c>
      <c r="J52" s="640">
        <v>341</v>
      </c>
      <c r="K52" s="652">
        <v>35418</v>
      </c>
      <c r="L52" s="831" t="s">
        <v>753</v>
      </c>
      <c r="M52" s="652">
        <v>1065</v>
      </c>
      <c r="N52" s="640">
        <v>110</v>
      </c>
      <c r="O52" s="652">
        <v>6884</v>
      </c>
      <c r="P52" s="640"/>
      <c r="Q52" s="640">
        <v>35</v>
      </c>
      <c r="R52" s="640">
        <v>23</v>
      </c>
      <c r="S52" s="640">
        <v>922</v>
      </c>
      <c r="T52" s="640"/>
      <c r="U52" s="832">
        <v>2</v>
      </c>
      <c r="V52" s="832">
        <v>44</v>
      </c>
      <c r="W52" s="652">
        <v>2250</v>
      </c>
      <c r="X52" s="831" t="s">
        <v>753</v>
      </c>
      <c r="Y52" s="640">
        <v>7</v>
      </c>
      <c r="Z52" s="640">
        <v>29</v>
      </c>
      <c r="AA52" s="640">
        <v>713</v>
      </c>
      <c r="AB52" s="640"/>
      <c r="AC52" s="832" t="s">
        <v>38</v>
      </c>
      <c r="AD52" s="832" t="s">
        <v>38</v>
      </c>
      <c r="AE52" s="832" t="s">
        <v>38</v>
      </c>
      <c r="AF52" s="831" t="s">
        <v>753</v>
      </c>
      <c r="AG52" s="640">
        <v>203</v>
      </c>
      <c r="AH52" s="640">
        <v>34</v>
      </c>
      <c r="AI52" s="640">
        <v>1321</v>
      </c>
      <c r="AJ52" s="653"/>
      <c r="AK52" s="640">
        <v>17</v>
      </c>
      <c r="AL52" s="640">
        <v>4</v>
      </c>
      <c r="AM52" s="640">
        <v>258</v>
      </c>
      <c r="AN52" s="745"/>
      <c r="AO52" s="758"/>
      <c r="AP52" s="758"/>
    </row>
    <row r="53" spans="1:48" ht="2.4500000000000002" customHeight="1">
      <c r="A53" s="656"/>
      <c r="B53" s="656"/>
      <c r="C53" s="656"/>
      <c r="D53" s="656"/>
      <c r="E53" s="656"/>
      <c r="F53" s="656"/>
      <c r="G53" s="656"/>
      <c r="H53" s="656"/>
      <c r="I53" s="656"/>
      <c r="J53" s="656"/>
      <c r="K53" s="656"/>
      <c r="L53" s="656"/>
      <c r="M53" s="656"/>
      <c r="N53" s="656"/>
      <c r="O53" s="656"/>
      <c r="P53" s="656"/>
      <c r="Q53" s="656"/>
      <c r="R53" s="656"/>
      <c r="S53" s="656"/>
      <c r="T53" s="656"/>
      <c r="U53" s="656"/>
      <c r="V53" s="656"/>
      <c r="W53" s="656"/>
      <c r="X53" s="656"/>
      <c r="Y53" s="656"/>
      <c r="Z53" s="656"/>
      <c r="AA53" s="656"/>
      <c r="AB53" s="656"/>
      <c r="AC53" s="656"/>
      <c r="AD53" s="656"/>
      <c r="AE53" s="656"/>
      <c r="AF53" s="656"/>
      <c r="AG53" s="656"/>
      <c r="AH53" s="656"/>
      <c r="AI53" s="656"/>
      <c r="AJ53" s="656"/>
      <c r="AK53" s="656"/>
      <c r="AL53" s="656"/>
      <c r="AM53" s="656"/>
    </row>
    <row r="54" spans="1:48" ht="2.4500000000000002" customHeight="1">
      <c r="A54" s="657"/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657"/>
      <c r="P54" s="657"/>
      <c r="Q54" s="657"/>
      <c r="R54" s="657"/>
      <c r="S54" s="657"/>
      <c r="T54" s="657"/>
      <c r="U54" s="657"/>
      <c r="V54" s="657"/>
      <c r="W54" s="657"/>
      <c r="X54" s="657"/>
      <c r="Y54" s="657"/>
      <c r="Z54" s="657"/>
      <c r="AA54" s="657"/>
      <c r="AB54" s="657"/>
      <c r="AC54" s="657"/>
      <c r="AD54" s="657"/>
      <c r="AE54" s="657"/>
      <c r="AF54" s="657"/>
      <c r="AG54" s="657"/>
      <c r="AH54" s="657"/>
      <c r="AI54" s="657"/>
      <c r="AJ54" s="657"/>
      <c r="AK54" s="657"/>
      <c r="AL54" s="657"/>
      <c r="AM54" s="657"/>
    </row>
    <row r="55" spans="1:48" ht="11.1" customHeight="1">
      <c r="A55" s="658"/>
      <c r="L55" s="658"/>
      <c r="X55" s="658"/>
      <c r="AF55" s="635" t="s">
        <v>853</v>
      </c>
    </row>
    <row r="56" spans="1:48" ht="11.1" customHeight="1">
      <c r="B56" s="827"/>
      <c r="C56" s="826"/>
      <c r="D56" s="827"/>
      <c r="E56" s="826"/>
      <c r="F56" s="827"/>
      <c r="G56" s="827"/>
      <c r="H56" s="827"/>
      <c r="I56" s="826"/>
      <c r="J56" s="827"/>
      <c r="K56" s="827"/>
      <c r="L56" s="827"/>
      <c r="M56" s="826"/>
      <c r="N56" s="827"/>
      <c r="O56" s="827"/>
      <c r="P56" s="827"/>
      <c r="Q56" s="826"/>
      <c r="R56" s="827"/>
      <c r="S56" s="827"/>
      <c r="T56" s="827"/>
      <c r="U56" s="826"/>
      <c r="V56" s="827"/>
      <c r="Y56" s="826"/>
      <c r="Z56" s="827"/>
      <c r="AA56" s="827"/>
      <c r="AB56" s="827"/>
      <c r="AC56" s="827"/>
      <c r="AD56" s="826"/>
      <c r="AE56" s="826"/>
      <c r="AF56" s="635" t="s">
        <v>635</v>
      </c>
    </row>
    <row r="57" spans="1:48" ht="14.25" customHeight="1">
      <c r="B57" s="827"/>
      <c r="C57" s="826"/>
      <c r="D57" s="827"/>
      <c r="E57" s="827"/>
      <c r="F57" s="827"/>
      <c r="G57" s="827"/>
      <c r="H57" s="827"/>
      <c r="I57" s="827"/>
      <c r="J57" s="827"/>
      <c r="K57" s="827"/>
      <c r="L57" s="827"/>
      <c r="M57" s="828"/>
      <c r="N57" s="827"/>
      <c r="O57" s="827"/>
      <c r="P57" s="827"/>
      <c r="Q57" s="827"/>
      <c r="R57" s="827"/>
      <c r="S57" s="827"/>
      <c r="T57" s="827"/>
      <c r="U57" s="827"/>
      <c r="V57" s="827"/>
      <c r="X57" s="750"/>
      <c r="AD57" s="745"/>
      <c r="AE57" s="745"/>
      <c r="AF57" s="880" t="s">
        <v>754</v>
      </c>
    </row>
    <row r="58" spans="1:48" ht="14.25" customHeight="1">
      <c r="B58" s="827"/>
      <c r="C58" s="826"/>
      <c r="D58" s="827"/>
      <c r="E58" s="827"/>
      <c r="F58" s="827"/>
      <c r="G58" s="827"/>
      <c r="H58" s="827"/>
      <c r="I58" s="827"/>
      <c r="J58" s="827"/>
      <c r="K58" s="827"/>
      <c r="L58" s="827"/>
      <c r="M58" s="827"/>
      <c r="N58" s="827"/>
      <c r="O58" s="827"/>
      <c r="P58" s="827"/>
      <c r="Q58" s="827"/>
      <c r="R58" s="827"/>
      <c r="S58" s="827"/>
      <c r="T58" s="827"/>
      <c r="U58" s="827"/>
      <c r="V58" s="827"/>
      <c r="X58" s="750"/>
      <c r="AD58" s="745"/>
      <c r="AE58" s="745"/>
      <c r="AF58" s="859" t="s">
        <v>755</v>
      </c>
    </row>
    <row r="59" spans="1:48" ht="11.1" customHeight="1">
      <c r="B59" s="827"/>
      <c r="C59" s="826"/>
      <c r="D59" s="827"/>
      <c r="E59" s="827"/>
      <c r="F59" s="827"/>
      <c r="G59" s="827"/>
      <c r="H59" s="827"/>
      <c r="I59" s="827"/>
      <c r="J59" s="827"/>
      <c r="K59" s="827"/>
      <c r="L59" s="827"/>
      <c r="M59" s="827"/>
      <c r="N59" s="827"/>
      <c r="O59" s="827"/>
      <c r="P59" s="827"/>
      <c r="Q59" s="827"/>
      <c r="R59" s="827"/>
      <c r="S59" s="827"/>
      <c r="T59" s="827"/>
      <c r="U59" s="827"/>
      <c r="V59" s="827"/>
      <c r="X59" s="750"/>
      <c r="AD59" s="745"/>
      <c r="AE59" s="745"/>
      <c r="AF59" s="635" t="s">
        <v>806</v>
      </c>
    </row>
    <row r="60" spans="1:48" ht="11.1" customHeight="1">
      <c r="B60" s="827"/>
      <c r="C60" s="826"/>
      <c r="D60" s="827"/>
      <c r="E60" s="827"/>
      <c r="F60" s="827"/>
      <c r="G60" s="827"/>
      <c r="H60" s="827"/>
      <c r="I60" s="827"/>
      <c r="J60" s="827"/>
      <c r="K60" s="827"/>
      <c r="L60" s="827"/>
      <c r="M60" s="827"/>
      <c r="N60" s="827"/>
      <c r="O60" s="827"/>
      <c r="P60" s="827"/>
      <c r="Q60" s="827"/>
      <c r="R60" s="827"/>
      <c r="S60" s="827"/>
      <c r="T60" s="827"/>
      <c r="U60" s="827"/>
      <c r="V60" s="827"/>
      <c r="AD60" s="745"/>
      <c r="AE60" s="745"/>
      <c r="AF60" s="635" t="s">
        <v>807</v>
      </c>
    </row>
    <row r="61" spans="1:48" ht="14.25" customHeight="1">
      <c r="B61" s="827"/>
      <c r="C61" s="826"/>
      <c r="D61" s="827"/>
      <c r="E61" s="827"/>
      <c r="F61" s="827"/>
      <c r="G61" s="827"/>
      <c r="H61" s="827"/>
      <c r="I61" s="827"/>
      <c r="J61" s="827"/>
      <c r="K61" s="827"/>
      <c r="L61" s="827"/>
      <c r="M61" s="827"/>
      <c r="N61" s="827"/>
      <c r="O61" s="827"/>
      <c r="P61" s="827"/>
      <c r="Q61" s="827"/>
      <c r="R61" s="827"/>
      <c r="S61" s="827"/>
      <c r="T61" s="827"/>
      <c r="U61" s="827"/>
      <c r="V61" s="827"/>
      <c r="AD61" s="745"/>
      <c r="AE61" s="745"/>
      <c r="AF61" s="880" t="s">
        <v>756</v>
      </c>
      <c r="AO61" s="758"/>
      <c r="AP61" s="758"/>
      <c r="AQ61" s="758"/>
      <c r="AR61" s="758"/>
      <c r="AS61" s="758"/>
      <c r="AT61" s="758"/>
      <c r="AU61" s="758"/>
      <c r="AV61" s="758"/>
    </row>
    <row r="62" spans="1:48" ht="14.25" customHeight="1">
      <c r="B62" s="827"/>
      <c r="C62" s="826"/>
      <c r="D62" s="827"/>
      <c r="E62" s="827"/>
      <c r="F62" s="827"/>
      <c r="G62" s="827"/>
      <c r="H62" s="827"/>
      <c r="I62" s="827"/>
      <c r="J62" s="827"/>
      <c r="K62" s="827"/>
      <c r="L62" s="827"/>
      <c r="M62" s="827"/>
      <c r="N62" s="827"/>
      <c r="O62" s="827"/>
      <c r="P62" s="827"/>
      <c r="Q62" s="827"/>
      <c r="R62" s="827"/>
      <c r="S62" s="827"/>
      <c r="T62" s="827"/>
      <c r="U62" s="827"/>
      <c r="V62" s="827"/>
      <c r="AD62" s="745"/>
      <c r="AE62" s="745"/>
      <c r="AF62" s="880" t="s">
        <v>757</v>
      </c>
      <c r="AO62" s="758"/>
      <c r="AP62" s="758"/>
      <c r="AQ62" s="758"/>
      <c r="AR62" s="758"/>
      <c r="AS62" s="758"/>
      <c r="AT62" s="758"/>
      <c r="AU62" s="758"/>
      <c r="AV62" s="758"/>
    </row>
    <row r="63" spans="1:48" ht="11.1" customHeight="1">
      <c r="B63" s="827"/>
      <c r="C63" s="826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7"/>
      <c r="O63" s="827"/>
      <c r="P63" s="827"/>
      <c r="Q63" s="827"/>
      <c r="R63" s="827"/>
      <c r="S63" s="827"/>
      <c r="T63" s="827"/>
      <c r="U63" s="827"/>
      <c r="V63" s="827"/>
      <c r="AD63" s="745"/>
      <c r="AE63" s="745"/>
      <c r="AF63" s="635" t="s">
        <v>808</v>
      </c>
      <c r="AO63" s="758"/>
      <c r="AP63" s="758"/>
      <c r="AQ63" s="758"/>
      <c r="AR63" s="758"/>
      <c r="AS63" s="758"/>
      <c r="AT63" s="758"/>
      <c r="AU63" s="758"/>
      <c r="AV63" s="758"/>
    </row>
    <row r="64" spans="1:48" ht="14.25" customHeight="1">
      <c r="B64" s="827"/>
      <c r="C64" s="826"/>
      <c r="D64" s="827"/>
      <c r="E64" s="827"/>
      <c r="F64" s="827"/>
      <c r="G64" s="827"/>
      <c r="H64" s="827"/>
      <c r="I64" s="827"/>
      <c r="J64" s="827"/>
      <c r="K64" s="827"/>
      <c r="L64" s="827"/>
      <c r="M64" s="827"/>
      <c r="N64" s="827"/>
      <c r="O64" s="827"/>
      <c r="P64" s="827"/>
      <c r="Q64" s="827"/>
      <c r="R64" s="827"/>
      <c r="S64" s="827"/>
      <c r="T64" s="827"/>
      <c r="U64" s="827"/>
      <c r="V64" s="827"/>
      <c r="AD64" s="745"/>
      <c r="AE64" s="745"/>
      <c r="AF64" s="877" t="s">
        <v>758</v>
      </c>
      <c r="AO64" s="758"/>
      <c r="AP64" s="758"/>
      <c r="AQ64" s="758"/>
      <c r="AR64" s="758"/>
      <c r="AS64" s="758"/>
      <c r="AT64" s="758"/>
      <c r="AU64" s="758"/>
      <c r="AV64" s="758"/>
    </row>
    <row r="65" spans="1:51" ht="11.1" customHeight="1">
      <c r="B65" s="827"/>
      <c r="C65" s="827"/>
      <c r="D65" s="827"/>
      <c r="E65" s="827"/>
      <c r="F65" s="827"/>
      <c r="G65" s="827"/>
      <c r="H65" s="827"/>
      <c r="I65" s="827"/>
      <c r="J65" s="827"/>
      <c r="K65" s="827"/>
      <c r="L65" s="827"/>
      <c r="M65" s="827"/>
      <c r="N65" s="827"/>
      <c r="O65" s="827"/>
      <c r="P65" s="827"/>
      <c r="Q65" s="827"/>
      <c r="R65" s="827"/>
      <c r="S65" s="827"/>
      <c r="T65" s="827"/>
      <c r="U65" s="827"/>
      <c r="V65" s="827"/>
      <c r="AD65" s="745"/>
      <c r="AE65" s="745"/>
      <c r="AF65" s="688" t="s">
        <v>809</v>
      </c>
      <c r="AO65" s="758"/>
      <c r="AP65" s="758"/>
      <c r="AQ65" s="758"/>
      <c r="AR65" s="758"/>
      <c r="AS65" s="758"/>
      <c r="AT65" s="758"/>
      <c r="AU65" s="758"/>
      <c r="AV65" s="758"/>
    </row>
    <row r="66" spans="1:51" ht="11.1" customHeight="1">
      <c r="AD66" s="745"/>
      <c r="AE66" s="745"/>
      <c r="AF66" s="635" t="s">
        <v>685</v>
      </c>
      <c r="AO66" s="758"/>
      <c r="AP66" s="758"/>
      <c r="AQ66" s="758"/>
      <c r="AR66" s="758"/>
      <c r="AS66" s="758"/>
      <c r="AT66" s="758"/>
      <c r="AU66" s="758"/>
      <c r="AV66" s="758"/>
    </row>
    <row r="67" spans="1:51" ht="11.1" customHeight="1">
      <c r="AC67" s="748"/>
      <c r="AD67" s="745"/>
      <c r="AE67" s="745"/>
      <c r="AF67" s="659" t="s">
        <v>642</v>
      </c>
      <c r="AO67" s="758"/>
      <c r="AP67" s="758"/>
      <c r="AQ67" s="758"/>
      <c r="AR67" s="758"/>
      <c r="AS67" s="758"/>
      <c r="AT67" s="758"/>
      <c r="AU67" s="758"/>
      <c r="AV67" s="758"/>
    </row>
    <row r="68" spans="1:51" ht="11.1" customHeight="1">
      <c r="AC68" s="748"/>
      <c r="AD68" s="745"/>
      <c r="AE68" s="745"/>
      <c r="AF68" s="659" t="s">
        <v>735</v>
      </c>
      <c r="AO68" s="758"/>
      <c r="AP68" s="758"/>
      <c r="AQ68" s="758"/>
      <c r="AR68" s="758"/>
      <c r="AS68" s="758"/>
      <c r="AT68" s="758"/>
      <c r="AU68" s="758"/>
      <c r="AV68" s="758"/>
      <c r="AW68" s="758"/>
      <c r="AX68" s="758"/>
      <c r="AY68" s="758"/>
    </row>
    <row r="69" spans="1:51" ht="11.1" customHeight="1">
      <c r="AC69" s="748"/>
      <c r="AD69" s="745"/>
      <c r="AE69" s="745"/>
      <c r="AF69" s="659" t="s">
        <v>736</v>
      </c>
      <c r="AO69" s="758"/>
      <c r="AP69" s="758"/>
      <c r="AQ69" s="758"/>
      <c r="AR69" s="758"/>
      <c r="AS69" s="758"/>
      <c r="AT69" s="758"/>
      <c r="AU69" s="758"/>
      <c r="AV69" s="758"/>
      <c r="AW69" s="758"/>
      <c r="AX69" s="758"/>
      <c r="AY69" s="758"/>
    </row>
    <row r="70" spans="1:51" s="748" customFormat="1" ht="11.1" customHeight="1">
      <c r="AC70" s="747"/>
      <c r="AD70" s="745"/>
      <c r="AE70" s="745"/>
      <c r="AF70" s="726" t="s">
        <v>732</v>
      </c>
      <c r="AG70" s="603"/>
      <c r="AO70" s="758"/>
      <c r="AP70" s="758"/>
      <c r="AQ70" s="758"/>
      <c r="AR70" s="758"/>
      <c r="AS70" s="758"/>
      <c r="AT70" s="758"/>
      <c r="AU70" s="758"/>
    </row>
    <row r="71" spans="1:51" s="748" customFormat="1" ht="12.6" customHeight="1">
      <c r="AC71" s="747"/>
      <c r="AD71" s="745"/>
      <c r="AE71" s="745"/>
      <c r="AO71" s="969"/>
      <c r="AP71" s="956">
        <v>1970</v>
      </c>
      <c r="AQ71" s="957" t="s">
        <v>41</v>
      </c>
      <c r="AR71" s="958" t="s">
        <v>866</v>
      </c>
      <c r="AS71" s="959"/>
      <c r="AT71" s="758"/>
      <c r="AU71" s="758"/>
    </row>
    <row r="72" spans="1:51" s="748" customFormat="1">
      <c r="AC72" s="747"/>
      <c r="AD72" s="605"/>
      <c r="AE72" s="605"/>
      <c r="AN72" s="758"/>
      <c r="AO72" s="966" t="s">
        <v>31</v>
      </c>
      <c r="AP72" s="960">
        <v>40191</v>
      </c>
      <c r="AQ72" s="960">
        <v>77144</v>
      </c>
      <c r="AR72" s="960">
        <v>85656</v>
      </c>
      <c r="AS72" s="959"/>
      <c r="AT72" s="758"/>
      <c r="AU72" s="758"/>
    </row>
    <row r="73" spans="1:51" s="748" customFormat="1">
      <c r="AC73" s="747"/>
      <c r="AD73" s="605"/>
      <c r="AE73" s="605"/>
      <c r="AN73" s="758"/>
      <c r="AO73" s="966" t="s">
        <v>544</v>
      </c>
      <c r="AP73" s="960">
        <v>16345</v>
      </c>
      <c r="AQ73" s="961">
        <v>31487</v>
      </c>
      <c r="AR73" s="960">
        <v>37890</v>
      </c>
      <c r="AS73" s="955"/>
      <c r="AT73" s="758"/>
      <c r="AU73" s="758"/>
    </row>
    <row r="74" spans="1:51" s="748" customFormat="1" ht="12.6" customHeight="1">
      <c r="AC74" s="747"/>
      <c r="AD74" s="605"/>
      <c r="AE74" s="605"/>
      <c r="AN74" s="758"/>
      <c r="AO74" s="966" t="s">
        <v>867</v>
      </c>
      <c r="AP74" s="960">
        <v>15261</v>
      </c>
      <c r="AQ74" s="961">
        <v>30616</v>
      </c>
      <c r="AR74" s="960">
        <v>35418</v>
      </c>
      <c r="AS74" s="955"/>
      <c r="AT74" s="758"/>
      <c r="AU74" s="758"/>
    </row>
    <row r="75" spans="1:51">
      <c r="AN75" s="758"/>
      <c r="AO75" s="966" t="s">
        <v>547</v>
      </c>
      <c r="AP75" s="960">
        <v>2207</v>
      </c>
      <c r="AQ75" s="961">
        <v>6745</v>
      </c>
      <c r="AR75" s="960">
        <v>6884</v>
      </c>
      <c r="AS75" s="955"/>
      <c r="AT75" s="758"/>
      <c r="AU75" s="758"/>
    </row>
    <row r="76" spans="1:51">
      <c r="AN76" s="758"/>
      <c r="AO76" s="966" t="s">
        <v>548</v>
      </c>
      <c r="AP76" s="962">
        <v>630</v>
      </c>
      <c r="AQ76" s="963">
        <v>980</v>
      </c>
      <c r="AR76" s="964">
        <v>922</v>
      </c>
      <c r="AS76" s="955"/>
      <c r="AT76" s="758"/>
      <c r="AU76" s="758"/>
    </row>
    <row r="77" spans="1:51">
      <c r="AN77" s="758"/>
      <c r="AO77" s="966" t="s">
        <v>598</v>
      </c>
      <c r="AP77" s="962">
        <v>1633</v>
      </c>
      <c r="AQ77" s="963">
        <v>3885</v>
      </c>
      <c r="AR77" s="960">
        <v>2250</v>
      </c>
      <c r="AS77" s="955"/>
      <c r="AT77" s="758"/>
      <c r="AU77" s="758"/>
    </row>
    <row r="78" spans="1:51">
      <c r="AN78" s="758"/>
      <c r="AO78" s="966" t="s">
        <v>599</v>
      </c>
      <c r="AP78" s="962">
        <v>318</v>
      </c>
      <c r="AQ78" s="961">
        <v>732</v>
      </c>
      <c r="AR78" s="964">
        <v>713</v>
      </c>
      <c r="AS78" s="955"/>
      <c r="AT78" s="758"/>
      <c r="AU78" s="758"/>
    </row>
    <row r="79" spans="1:51">
      <c r="A79" s="658"/>
      <c r="D79" s="745"/>
      <c r="F79" s="745"/>
      <c r="G79" s="745"/>
      <c r="H79" s="745"/>
      <c r="I79" s="745"/>
      <c r="J79" s="745"/>
      <c r="K79" s="745"/>
      <c r="L79" s="753"/>
      <c r="O79" s="745"/>
      <c r="P79" s="745"/>
      <c r="Q79" s="745"/>
      <c r="R79" s="745"/>
      <c r="S79" s="745"/>
      <c r="T79" s="745"/>
      <c r="U79" s="745"/>
      <c r="V79" s="745"/>
      <c r="W79" s="745"/>
      <c r="X79" s="752"/>
      <c r="Z79" s="745"/>
      <c r="AA79" s="745"/>
      <c r="AB79" s="745"/>
      <c r="AN79" s="758"/>
      <c r="AO79" s="966" t="s">
        <v>600</v>
      </c>
      <c r="AP79" s="962">
        <v>2448</v>
      </c>
      <c r="AQ79" s="961">
        <v>0</v>
      </c>
      <c r="AR79" s="965">
        <v>0</v>
      </c>
      <c r="AS79" s="955"/>
      <c r="AT79" s="758"/>
      <c r="AU79" s="758"/>
    </row>
    <row r="80" spans="1:51">
      <c r="A80" s="658"/>
      <c r="D80" s="745"/>
      <c r="F80" s="745"/>
      <c r="G80" s="745"/>
      <c r="H80" s="745"/>
      <c r="I80" s="745"/>
      <c r="J80" s="745"/>
      <c r="K80" s="745"/>
      <c r="L80" s="753"/>
      <c r="O80" s="745"/>
      <c r="P80" s="745"/>
      <c r="Q80" s="745"/>
      <c r="R80" s="745"/>
      <c r="S80" s="745"/>
      <c r="T80" s="745"/>
      <c r="U80" s="745"/>
      <c r="V80" s="745"/>
      <c r="W80" s="745"/>
      <c r="X80" s="752"/>
      <c r="Z80" s="745"/>
      <c r="AA80" s="745"/>
      <c r="AB80" s="745"/>
      <c r="AN80" s="758"/>
      <c r="AO80" s="968" t="s">
        <v>634</v>
      </c>
      <c r="AP80" s="960">
        <v>0</v>
      </c>
      <c r="AQ80" s="961">
        <v>1222</v>
      </c>
      <c r="AR80" s="964">
        <v>1321</v>
      </c>
      <c r="AS80" s="955"/>
      <c r="AT80" s="758"/>
      <c r="AU80" s="758"/>
    </row>
    <row r="81" spans="1:51" ht="12.6" customHeight="1">
      <c r="A81" s="658"/>
      <c r="D81" s="745"/>
      <c r="F81" s="745"/>
      <c r="G81" s="745"/>
      <c r="H81" s="745"/>
      <c r="I81" s="745"/>
      <c r="J81" s="745"/>
      <c r="K81" s="745"/>
      <c r="L81" s="753"/>
      <c r="O81" s="745"/>
      <c r="P81" s="745"/>
      <c r="Q81" s="745"/>
      <c r="R81" s="745"/>
      <c r="S81" s="745"/>
      <c r="T81" s="745"/>
      <c r="U81" s="745"/>
      <c r="V81" s="745"/>
      <c r="W81" s="745"/>
      <c r="X81" s="752"/>
      <c r="Z81" s="745"/>
      <c r="AA81" s="745"/>
      <c r="AB81" s="745"/>
      <c r="AN81" s="758"/>
      <c r="AO81" s="968" t="s">
        <v>868</v>
      </c>
      <c r="AP81" s="962">
        <v>1349</v>
      </c>
      <c r="AQ81" s="961">
        <v>1477</v>
      </c>
      <c r="AR81" s="964">
        <v>258</v>
      </c>
      <c r="AS81" s="955"/>
      <c r="AT81" s="758"/>
      <c r="AU81" s="758"/>
      <c r="AV81" s="758"/>
    </row>
    <row r="82" spans="1:51">
      <c r="A82" s="658"/>
      <c r="D82" s="745"/>
      <c r="F82" s="745"/>
      <c r="G82" s="745"/>
      <c r="H82" s="745"/>
      <c r="I82" s="745"/>
      <c r="J82" s="745"/>
      <c r="K82" s="745"/>
      <c r="L82" s="753"/>
      <c r="O82" s="745"/>
      <c r="P82" s="745"/>
      <c r="Q82" s="745"/>
      <c r="R82" s="745"/>
      <c r="S82" s="745"/>
      <c r="T82" s="745"/>
      <c r="U82" s="745"/>
      <c r="V82" s="745"/>
      <c r="W82" s="745"/>
      <c r="X82" s="752"/>
      <c r="Z82" s="745"/>
      <c r="AA82" s="745"/>
      <c r="AB82" s="745"/>
      <c r="AN82" s="758"/>
      <c r="AO82" s="955"/>
      <c r="AP82" s="955"/>
      <c r="AQ82" s="955"/>
      <c r="AR82" s="955"/>
      <c r="AS82" s="955"/>
      <c r="AT82" s="758"/>
      <c r="AU82" s="758"/>
      <c r="AV82" s="758"/>
    </row>
    <row r="83" spans="1:51" ht="12.6" customHeight="1">
      <c r="A83" s="658"/>
      <c r="D83" s="745"/>
      <c r="F83" s="745"/>
      <c r="G83" s="745"/>
      <c r="H83" s="745"/>
      <c r="I83" s="745"/>
      <c r="J83" s="745"/>
      <c r="K83" s="745"/>
      <c r="L83" s="753"/>
      <c r="O83" s="745"/>
      <c r="P83" s="745"/>
      <c r="Q83" s="745"/>
      <c r="R83" s="745"/>
      <c r="S83" s="745"/>
      <c r="T83" s="745"/>
      <c r="U83" s="745"/>
      <c r="V83" s="745"/>
      <c r="W83" s="745"/>
      <c r="X83" s="752"/>
      <c r="Z83" s="745"/>
      <c r="AA83" s="745"/>
      <c r="AB83" s="745"/>
      <c r="AN83" s="758"/>
      <c r="AO83" s="955"/>
      <c r="AP83" s="955">
        <v>1970</v>
      </c>
      <c r="AQ83" s="955"/>
      <c r="AR83" s="955">
        <v>2000</v>
      </c>
      <c r="AS83" s="955"/>
      <c r="AT83" s="955">
        <v>2012</v>
      </c>
      <c r="AU83" s="955"/>
      <c r="AV83" s="955"/>
      <c r="AW83" s="956">
        <v>1970</v>
      </c>
      <c r="AX83" s="957" t="s">
        <v>41</v>
      </c>
      <c r="AY83" s="958" t="s">
        <v>866</v>
      </c>
    </row>
    <row r="84" spans="1:51">
      <c r="A84" s="658"/>
      <c r="D84" s="745"/>
      <c r="F84" s="745"/>
      <c r="G84" s="745"/>
      <c r="H84" s="745"/>
      <c r="I84" s="745"/>
      <c r="J84" s="745"/>
      <c r="K84" s="745"/>
      <c r="L84" s="753"/>
      <c r="O84" s="745"/>
      <c r="P84" s="745"/>
      <c r="Q84" s="745"/>
      <c r="R84" s="745"/>
      <c r="S84" s="745"/>
      <c r="T84" s="745"/>
      <c r="U84" s="745"/>
      <c r="V84" s="745"/>
      <c r="W84" s="745"/>
      <c r="X84" s="752"/>
      <c r="Z84" s="745"/>
      <c r="AA84" s="745"/>
      <c r="AB84" s="745"/>
      <c r="AN84" s="758"/>
      <c r="AO84" s="955" t="s">
        <v>544</v>
      </c>
      <c r="AP84" s="959">
        <v>40.6</v>
      </c>
      <c r="AQ84" s="955" t="s">
        <v>544</v>
      </c>
      <c r="AR84" s="959">
        <v>40.815876801825155</v>
      </c>
      <c r="AS84" s="955" t="s">
        <v>544</v>
      </c>
      <c r="AT84" s="959">
        <v>44.3</v>
      </c>
      <c r="AU84" s="955"/>
      <c r="AV84" s="966" t="s">
        <v>31</v>
      </c>
      <c r="AW84" s="960">
        <v>99.999999999999986</v>
      </c>
      <c r="AX84" s="960">
        <v>100</v>
      </c>
      <c r="AY84" s="960">
        <v>99.999999999999986</v>
      </c>
    </row>
    <row r="85" spans="1:51">
      <c r="A85" s="658"/>
      <c r="D85" s="745"/>
      <c r="F85" s="745"/>
      <c r="G85" s="745"/>
      <c r="H85" s="745"/>
      <c r="I85" s="745"/>
      <c r="J85" s="745"/>
      <c r="K85" s="745"/>
      <c r="L85" s="753"/>
      <c r="O85" s="745"/>
      <c r="P85" s="745"/>
      <c r="Q85" s="745"/>
      <c r="R85" s="745"/>
      <c r="S85" s="745"/>
      <c r="T85" s="745"/>
      <c r="U85" s="745"/>
      <c r="V85" s="745"/>
      <c r="W85" s="745"/>
      <c r="X85" s="752"/>
      <c r="Z85" s="745"/>
      <c r="AA85" s="745"/>
      <c r="AB85" s="745"/>
      <c r="AN85" s="758"/>
      <c r="AO85" s="955" t="s">
        <v>598</v>
      </c>
      <c r="AP85" s="959">
        <v>4.0630987036898807</v>
      </c>
      <c r="AQ85" s="955" t="s">
        <v>598</v>
      </c>
      <c r="AR85" s="959">
        <v>5.036036503162916</v>
      </c>
      <c r="AS85" s="955" t="s">
        <v>598</v>
      </c>
      <c r="AT85" s="959">
        <v>2.6267862146259455</v>
      </c>
      <c r="AU85" s="955"/>
      <c r="AV85" s="966" t="s">
        <v>544</v>
      </c>
      <c r="AW85" s="967">
        <v>40.668308825358913</v>
      </c>
      <c r="AX85" s="967">
        <v>40.815876801825155</v>
      </c>
      <c r="AY85" s="967">
        <v>44.23507985430092</v>
      </c>
    </row>
    <row r="86" spans="1:51" ht="12.6" customHeight="1">
      <c r="A86" s="658"/>
      <c r="D86" s="745"/>
      <c r="F86" s="745"/>
      <c r="G86" s="745"/>
      <c r="H86" s="745"/>
      <c r="I86" s="745"/>
      <c r="J86" s="745"/>
      <c r="K86" s="745"/>
      <c r="L86" s="753"/>
      <c r="O86" s="745"/>
      <c r="P86" s="745"/>
      <c r="Q86" s="745"/>
      <c r="R86" s="745"/>
      <c r="S86" s="745"/>
      <c r="T86" s="745"/>
      <c r="U86" s="745"/>
      <c r="V86" s="745"/>
      <c r="W86" s="745"/>
      <c r="X86" s="752"/>
      <c r="Z86" s="745"/>
      <c r="AA86" s="745"/>
      <c r="AB86" s="745"/>
      <c r="AN86" s="758"/>
      <c r="AO86" s="955" t="s">
        <v>599</v>
      </c>
      <c r="AP86" s="959">
        <v>0.79122191535418374</v>
      </c>
      <c r="AQ86" s="955" t="s">
        <v>599</v>
      </c>
      <c r="AR86" s="959">
        <v>1</v>
      </c>
      <c r="AS86" s="955" t="s">
        <v>599</v>
      </c>
      <c r="AT86" s="959">
        <v>0.83239936490146627</v>
      </c>
      <c r="AU86" s="955"/>
      <c r="AV86" s="966" t="s">
        <v>867</v>
      </c>
      <c r="AW86" s="967">
        <v>37.971187579308804</v>
      </c>
      <c r="AX86" s="967">
        <v>39.686819454526599</v>
      </c>
      <c r="AY86" s="967">
        <v>41.349117399831883</v>
      </c>
    </row>
    <row r="87" spans="1:51">
      <c r="A87" s="658"/>
      <c r="D87" s="745"/>
      <c r="F87" s="745"/>
      <c r="G87" s="745"/>
      <c r="H87" s="745"/>
      <c r="I87" s="745"/>
      <c r="J87" s="745"/>
      <c r="K87" s="745"/>
      <c r="L87" s="753"/>
      <c r="O87" s="745"/>
      <c r="P87" s="745"/>
      <c r="Q87" s="745"/>
      <c r="R87" s="745"/>
      <c r="S87" s="745"/>
      <c r="T87" s="745"/>
      <c r="U87" s="745"/>
      <c r="V87" s="745"/>
      <c r="W87" s="745"/>
      <c r="X87" s="752"/>
      <c r="Z87" s="745"/>
      <c r="AA87" s="745"/>
      <c r="AB87" s="745"/>
      <c r="AN87" s="758"/>
      <c r="AO87" s="955" t="s">
        <v>546</v>
      </c>
      <c r="AP87" s="959">
        <v>37.971187579308804</v>
      </c>
      <c r="AQ87" s="955" t="s">
        <v>546</v>
      </c>
      <c r="AR87" s="959">
        <v>39.686819454526599</v>
      </c>
      <c r="AS87" s="955" t="s">
        <v>546</v>
      </c>
      <c r="AT87" s="959">
        <v>41.349117399831883</v>
      </c>
      <c r="AU87" s="955"/>
      <c r="AV87" s="966" t="s">
        <v>547</v>
      </c>
      <c r="AW87" s="967">
        <v>5.4912791420964888</v>
      </c>
      <c r="AX87" s="967">
        <v>8.7433889868298245</v>
      </c>
      <c r="AY87" s="967">
        <v>8.0367983562155612</v>
      </c>
    </row>
    <row r="88" spans="1:51">
      <c r="A88" s="658"/>
      <c r="D88" s="745"/>
      <c r="F88" s="745"/>
      <c r="G88" s="745"/>
      <c r="H88" s="745"/>
      <c r="I88" s="745"/>
      <c r="J88" s="745"/>
      <c r="K88" s="745"/>
      <c r="L88" s="753"/>
      <c r="O88" s="745"/>
      <c r="P88" s="745"/>
      <c r="Q88" s="745"/>
      <c r="R88" s="745"/>
      <c r="S88" s="745"/>
      <c r="T88" s="745"/>
      <c r="U88" s="745"/>
      <c r="V88" s="745"/>
      <c r="W88" s="745"/>
      <c r="X88" s="752"/>
      <c r="Z88" s="745"/>
      <c r="AA88" s="745"/>
      <c r="AB88" s="745"/>
      <c r="AN88" s="758"/>
      <c r="AO88" s="955" t="s">
        <v>547</v>
      </c>
      <c r="AP88" s="959">
        <v>5.4912791420964888</v>
      </c>
      <c r="AQ88" s="955" t="s">
        <v>547</v>
      </c>
      <c r="AR88" s="959">
        <v>8.7433889868298245</v>
      </c>
      <c r="AS88" s="955" t="s">
        <v>547</v>
      </c>
      <c r="AT88" s="959">
        <v>8.1</v>
      </c>
      <c r="AU88" s="955"/>
      <c r="AV88" s="966" t="s">
        <v>548</v>
      </c>
      <c r="AW88" s="967">
        <v>1.5675151153243263</v>
      </c>
      <c r="AX88" s="967">
        <v>1.2703515503474023</v>
      </c>
      <c r="AY88" s="967">
        <v>1.0763986177267209</v>
      </c>
    </row>
    <row r="89" spans="1:51">
      <c r="A89" s="658"/>
      <c r="D89" s="745"/>
      <c r="F89" s="745"/>
      <c r="G89" s="745"/>
      <c r="H89" s="745"/>
      <c r="I89" s="745"/>
      <c r="J89" s="745"/>
      <c r="K89" s="745"/>
      <c r="L89" s="753"/>
      <c r="O89" s="745"/>
      <c r="P89" s="745"/>
      <c r="Q89" s="745"/>
      <c r="R89" s="745"/>
      <c r="S89" s="745"/>
      <c r="T89" s="745"/>
      <c r="U89" s="755"/>
      <c r="V89" s="755"/>
      <c r="W89" s="755"/>
      <c r="X89" s="752"/>
      <c r="Z89" s="745"/>
      <c r="AA89" s="745"/>
      <c r="AB89" s="745"/>
      <c r="AN89" s="758"/>
      <c r="AO89" s="955" t="s">
        <v>548</v>
      </c>
      <c r="AP89" s="959">
        <v>1.5675151153243263</v>
      </c>
      <c r="AQ89" s="955" t="s">
        <v>548</v>
      </c>
      <c r="AR89" s="959">
        <v>1.2703515503474023</v>
      </c>
      <c r="AS89" s="955" t="s">
        <v>548</v>
      </c>
      <c r="AT89" s="959">
        <v>1.0763986177267209</v>
      </c>
      <c r="AU89" s="955"/>
      <c r="AV89" s="966" t="s">
        <v>598</v>
      </c>
      <c r="AW89" s="967">
        <v>4.0630987036898807</v>
      </c>
      <c r="AX89" s="967">
        <v>5.036036503162916</v>
      </c>
      <c r="AY89" s="967">
        <v>2.6267862146259455</v>
      </c>
    </row>
    <row r="90" spans="1:51">
      <c r="A90" s="658"/>
      <c r="B90" s="748"/>
      <c r="D90" s="745"/>
      <c r="F90" s="745"/>
      <c r="G90" s="745"/>
      <c r="H90" s="745"/>
      <c r="I90" s="745"/>
      <c r="J90" s="745"/>
      <c r="K90" s="745"/>
      <c r="L90" s="753"/>
      <c r="O90" s="745"/>
      <c r="P90" s="745"/>
      <c r="Q90" s="745"/>
      <c r="R90" s="745"/>
      <c r="S90" s="745"/>
      <c r="T90" s="745"/>
      <c r="U90" s="755"/>
      <c r="V90" s="755"/>
      <c r="W90" s="755"/>
      <c r="X90" s="752"/>
      <c r="Z90" s="745"/>
      <c r="AA90" s="745"/>
      <c r="AB90" s="745"/>
      <c r="AN90" s="758"/>
      <c r="AO90" s="955" t="s">
        <v>600</v>
      </c>
      <c r="AP90" s="959">
        <v>6.0909158766888103</v>
      </c>
      <c r="AQ90" s="955" t="s">
        <v>602</v>
      </c>
      <c r="AR90" s="959">
        <v>1.5840506066576789</v>
      </c>
      <c r="AS90" s="955" t="s">
        <v>602</v>
      </c>
      <c r="AT90" s="959">
        <v>1.5422153731203885</v>
      </c>
      <c r="AU90" s="955"/>
      <c r="AV90" s="966" t="s">
        <v>599</v>
      </c>
      <c r="AW90" s="967">
        <v>0.79122191535418374</v>
      </c>
      <c r="AX90" s="967">
        <v>0.94887483148397811</v>
      </c>
      <c r="AY90" s="967">
        <v>0.83239936490146627</v>
      </c>
    </row>
    <row r="91" spans="1:51">
      <c r="A91" s="658"/>
      <c r="B91" s="748"/>
      <c r="D91" s="745"/>
      <c r="F91" s="745"/>
      <c r="G91" s="745"/>
      <c r="H91" s="745"/>
      <c r="I91" s="745"/>
      <c r="J91" s="745"/>
      <c r="K91" s="745"/>
      <c r="L91" s="753"/>
      <c r="O91" s="745"/>
      <c r="P91" s="745"/>
      <c r="Q91" s="745"/>
      <c r="R91" s="745"/>
      <c r="S91" s="745"/>
      <c r="T91" s="745"/>
      <c r="U91" s="755"/>
      <c r="V91" s="755"/>
      <c r="W91" s="755"/>
      <c r="X91" s="752"/>
      <c r="Z91" s="745"/>
      <c r="AA91" s="745"/>
      <c r="AB91" s="745"/>
      <c r="AN91" s="758"/>
      <c r="AO91" s="955" t="s">
        <v>526</v>
      </c>
      <c r="AP91" s="959">
        <v>3.3</v>
      </c>
      <c r="AQ91" s="955" t="s">
        <v>526</v>
      </c>
      <c r="AR91" s="959">
        <v>1.9146012651664421</v>
      </c>
      <c r="AS91" s="955" t="s">
        <v>526</v>
      </c>
      <c r="AT91" s="959">
        <v>0.30120481927710846</v>
      </c>
      <c r="AU91" s="955"/>
      <c r="AV91" s="966" t="s">
        <v>600</v>
      </c>
      <c r="AW91" s="967">
        <v>6.0909158766888103</v>
      </c>
      <c r="AX91" s="967">
        <v>0</v>
      </c>
      <c r="AY91" s="967">
        <v>0</v>
      </c>
    </row>
    <row r="92" spans="1:51">
      <c r="A92" s="749"/>
      <c r="B92" s="748"/>
      <c r="C92" s="748"/>
      <c r="D92" s="745"/>
      <c r="E92" s="748"/>
      <c r="F92" s="748"/>
      <c r="G92" s="745"/>
      <c r="H92" s="745"/>
      <c r="I92" s="748"/>
      <c r="J92" s="748"/>
      <c r="K92" s="748"/>
      <c r="L92" s="753"/>
      <c r="M92" s="748"/>
      <c r="N92" s="748"/>
      <c r="O92" s="748"/>
      <c r="P92" s="745"/>
      <c r="Q92" s="748"/>
      <c r="R92" s="748"/>
      <c r="S92" s="748"/>
      <c r="T92" s="745"/>
      <c r="U92" s="756"/>
      <c r="V92" s="756"/>
      <c r="W92" s="756"/>
      <c r="X92" s="752"/>
      <c r="Y92" s="747"/>
      <c r="Z92" s="747"/>
      <c r="AA92" s="747"/>
      <c r="AB92" s="745"/>
      <c r="AN92" s="758"/>
      <c r="AP92" s="896"/>
      <c r="AT92" s="955"/>
      <c r="AU92" s="955"/>
      <c r="AV92" s="968" t="s">
        <v>634</v>
      </c>
      <c r="AW92" s="967">
        <v>0</v>
      </c>
      <c r="AX92" s="967">
        <v>1.5840506066576789</v>
      </c>
      <c r="AY92" s="967">
        <v>1.5422153731203885</v>
      </c>
    </row>
    <row r="93" spans="1:51" ht="12.6" customHeight="1">
      <c r="A93" s="749"/>
      <c r="B93" s="748"/>
      <c r="C93" s="748"/>
      <c r="D93" s="745"/>
      <c r="E93" s="748"/>
      <c r="F93" s="748"/>
      <c r="G93" s="745"/>
      <c r="H93" s="745"/>
      <c r="I93" s="748"/>
      <c r="J93" s="748"/>
      <c r="K93" s="748"/>
      <c r="L93" s="753"/>
      <c r="M93" s="748"/>
      <c r="N93" s="748"/>
      <c r="O93" s="748"/>
      <c r="P93" s="745"/>
      <c r="Q93" s="748"/>
      <c r="R93" s="748"/>
      <c r="S93" s="748"/>
      <c r="T93" s="745"/>
      <c r="U93" s="756"/>
      <c r="V93" s="756"/>
      <c r="W93" s="756"/>
      <c r="X93" s="752"/>
      <c r="Y93" s="747"/>
      <c r="Z93" s="747"/>
      <c r="AA93" s="747"/>
      <c r="AB93" s="745"/>
      <c r="AN93" s="758"/>
      <c r="AO93" s="758"/>
      <c r="AP93" s="896"/>
      <c r="AQ93" s="758"/>
      <c r="AR93" s="758"/>
      <c r="AS93" s="758"/>
      <c r="AT93" s="955"/>
      <c r="AU93" s="955"/>
      <c r="AV93" s="968" t="s">
        <v>868</v>
      </c>
      <c r="AW93" s="967">
        <v>3.3564728421785968</v>
      </c>
      <c r="AX93" s="967">
        <v>1.9146012651664421</v>
      </c>
      <c r="AY93" s="967">
        <v>0.30120481927710846</v>
      </c>
    </row>
    <row r="94" spans="1:51" ht="12.6" customHeight="1">
      <c r="A94" s="749"/>
      <c r="C94" s="748"/>
      <c r="D94" s="745"/>
      <c r="E94" s="748"/>
      <c r="F94" s="748"/>
      <c r="G94" s="745"/>
      <c r="H94" s="745"/>
      <c r="I94" s="748"/>
      <c r="J94" s="748"/>
      <c r="K94" s="748"/>
      <c r="L94" s="753"/>
      <c r="M94" s="748"/>
      <c r="N94" s="748"/>
      <c r="O94" s="748"/>
      <c r="P94" s="860"/>
      <c r="Q94" s="748"/>
      <c r="R94" s="748"/>
      <c r="S94" s="748"/>
      <c r="T94" s="860"/>
      <c r="U94" s="754"/>
      <c r="V94" s="757"/>
      <c r="W94" s="748"/>
      <c r="X94" s="752"/>
      <c r="Y94" s="751"/>
      <c r="Z94" s="751"/>
      <c r="AA94" s="751"/>
      <c r="AB94" s="745"/>
      <c r="AN94" s="758"/>
      <c r="AO94" s="758"/>
      <c r="AP94" s="954"/>
      <c r="AQ94" s="758"/>
      <c r="AR94" s="758"/>
      <c r="AS94" s="758"/>
      <c r="AT94" s="758"/>
      <c r="AU94" s="758"/>
    </row>
    <row r="95" spans="1:51" ht="12.6" customHeight="1">
      <c r="A95" s="749"/>
      <c r="C95" s="748"/>
      <c r="D95" s="745"/>
      <c r="E95" s="748"/>
      <c r="F95" s="748"/>
      <c r="G95" s="745"/>
      <c r="H95" s="745"/>
      <c r="I95" s="748"/>
      <c r="J95" s="748"/>
      <c r="K95" s="748"/>
      <c r="L95" s="753"/>
      <c r="M95" s="748"/>
      <c r="N95" s="748"/>
      <c r="O95" s="748"/>
      <c r="P95" s="860"/>
      <c r="Q95" s="748"/>
      <c r="R95" s="748"/>
      <c r="S95" s="748"/>
      <c r="T95" s="860"/>
      <c r="U95" s="751"/>
      <c r="V95" s="748"/>
      <c r="W95" s="748"/>
      <c r="X95" s="752"/>
      <c r="Y95" s="751"/>
      <c r="Z95" s="751"/>
      <c r="AA95" s="751"/>
      <c r="AB95" s="745"/>
      <c r="AN95" s="758"/>
      <c r="AO95" s="758"/>
      <c r="AP95" s="954"/>
      <c r="AQ95" s="758"/>
      <c r="AR95" s="758"/>
      <c r="AS95" s="758"/>
      <c r="AT95" s="758"/>
      <c r="AU95" s="758"/>
    </row>
    <row r="96" spans="1:51" ht="12.6" customHeight="1">
      <c r="A96" s="749"/>
      <c r="C96" s="748"/>
      <c r="D96" s="745"/>
      <c r="E96" s="748"/>
      <c r="F96" s="748"/>
      <c r="G96" s="745"/>
      <c r="H96" s="745"/>
      <c r="I96" s="748"/>
      <c r="J96" s="748"/>
      <c r="K96" s="748"/>
      <c r="L96" s="753"/>
      <c r="M96" s="748"/>
      <c r="N96" s="748"/>
      <c r="O96" s="748"/>
      <c r="P96" s="860"/>
      <c r="Q96" s="748"/>
      <c r="R96" s="748"/>
      <c r="S96" s="748"/>
      <c r="T96" s="860"/>
      <c r="U96" s="751"/>
      <c r="V96" s="748"/>
      <c r="W96" s="748"/>
      <c r="X96" s="752"/>
      <c r="Y96" s="751"/>
      <c r="Z96" s="751"/>
      <c r="AA96" s="751"/>
      <c r="AB96" s="745"/>
      <c r="AN96" s="758"/>
      <c r="AO96" s="758"/>
      <c r="AP96" s="954"/>
      <c r="AQ96" s="758"/>
      <c r="AR96" s="758"/>
      <c r="AS96" s="758"/>
      <c r="AT96" s="758"/>
      <c r="AU96" s="758"/>
    </row>
    <row r="97" spans="3:47" ht="12.6" customHeight="1">
      <c r="D97" s="745"/>
      <c r="G97" s="745"/>
      <c r="H97" s="745"/>
      <c r="P97" s="860"/>
      <c r="T97" s="860"/>
      <c r="U97" s="640"/>
      <c r="X97" s="752"/>
      <c r="AN97" s="758"/>
      <c r="AO97" s="758"/>
      <c r="AP97" s="954"/>
      <c r="AQ97" s="758"/>
      <c r="AR97" s="758"/>
      <c r="AS97" s="758"/>
      <c r="AT97" s="758"/>
      <c r="AU97" s="758"/>
    </row>
    <row r="98" spans="3:47" ht="12.6" customHeight="1">
      <c r="D98" s="745"/>
      <c r="G98" s="745"/>
      <c r="H98" s="745"/>
      <c r="P98" s="860"/>
      <c r="T98" s="860"/>
      <c r="U98" s="640"/>
      <c r="X98" s="752"/>
      <c r="AN98" s="758"/>
      <c r="AO98" s="758"/>
      <c r="AP98" s="954"/>
      <c r="AQ98" s="758"/>
      <c r="AR98" s="758"/>
      <c r="AS98" s="758"/>
      <c r="AT98" s="758"/>
      <c r="AU98" s="758"/>
    </row>
    <row r="99" spans="3:47" ht="12.6" customHeight="1">
      <c r="D99" s="745"/>
      <c r="G99" s="745"/>
      <c r="H99" s="745"/>
      <c r="P99" s="745"/>
      <c r="T99" s="860"/>
      <c r="U99" s="640"/>
      <c r="X99" s="752"/>
      <c r="AN99" s="758"/>
      <c r="AO99" s="758"/>
      <c r="AP99" s="954"/>
      <c r="AQ99" s="758"/>
      <c r="AR99" s="758"/>
      <c r="AS99" s="758"/>
      <c r="AT99" s="758"/>
      <c r="AU99" s="758"/>
    </row>
    <row r="100" spans="3:47">
      <c r="D100" s="745"/>
      <c r="G100" s="745"/>
      <c r="H100" s="745"/>
      <c r="P100" s="745"/>
      <c r="T100" s="745"/>
      <c r="X100" s="752"/>
      <c r="AN100" s="758"/>
      <c r="AO100" s="758"/>
      <c r="AP100" s="954"/>
      <c r="AQ100" s="758"/>
      <c r="AR100" s="758"/>
      <c r="AS100" s="758"/>
      <c r="AT100" s="758"/>
      <c r="AU100" s="758"/>
    </row>
    <row r="101" spans="3:47">
      <c r="C101" s="745"/>
      <c r="D101" s="745"/>
      <c r="AN101" s="758"/>
      <c r="AO101" s="758"/>
      <c r="AP101" s="833"/>
      <c r="AQ101" s="758"/>
      <c r="AR101" s="758"/>
      <c r="AS101" s="758"/>
      <c r="AT101" s="758"/>
      <c r="AU101" s="758"/>
    </row>
    <row r="102" spans="3:47">
      <c r="C102" s="745"/>
      <c r="D102" s="745"/>
      <c r="AN102" s="758"/>
      <c r="AO102" s="758"/>
      <c r="AP102" s="954"/>
      <c r="AQ102" s="758"/>
      <c r="AR102" s="758"/>
      <c r="AS102" s="758"/>
      <c r="AT102" s="758"/>
      <c r="AU102" s="758"/>
    </row>
    <row r="103" spans="3:47">
      <c r="C103" s="745"/>
      <c r="D103" s="745"/>
      <c r="AN103" s="758"/>
      <c r="AO103" s="758"/>
      <c r="AP103" s="758"/>
      <c r="AQ103" s="955"/>
      <c r="AR103" s="758"/>
      <c r="AS103" s="758"/>
      <c r="AT103" s="758"/>
      <c r="AU103" s="758"/>
    </row>
    <row r="104" spans="3:47">
      <c r="AN104" s="758"/>
      <c r="AO104" s="758"/>
      <c r="AP104" s="758"/>
      <c r="AQ104" s="955">
        <v>6.1</v>
      </c>
      <c r="AR104" s="758"/>
      <c r="AS104" s="758"/>
      <c r="AT104" s="758"/>
      <c r="AU104" s="758"/>
    </row>
    <row r="105" spans="3:47">
      <c r="AN105" s="758"/>
      <c r="AO105" s="758"/>
      <c r="AP105" s="758"/>
      <c r="AQ105" s="955">
        <v>3.4</v>
      </c>
      <c r="AR105" s="758"/>
      <c r="AS105" s="758"/>
      <c r="AT105" s="758"/>
      <c r="AU105" s="758"/>
    </row>
    <row r="106" spans="3:47">
      <c r="AN106" s="758"/>
      <c r="AO106" s="758"/>
      <c r="AP106" s="758"/>
      <c r="AQ106" s="758"/>
      <c r="AR106" s="758"/>
      <c r="AS106" s="758"/>
      <c r="AT106" s="758"/>
      <c r="AU106" s="758"/>
    </row>
    <row r="107" spans="3:47">
      <c r="AN107" s="758"/>
      <c r="AO107" s="758"/>
      <c r="AP107" s="758"/>
      <c r="AQ107" s="758"/>
      <c r="AR107" s="758"/>
      <c r="AS107" s="758"/>
      <c r="AT107" s="758"/>
      <c r="AU107" s="758"/>
    </row>
    <row r="108" spans="3:47">
      <c r="AN108" s="758"/>
      <c r="AO108" s="758"/>
      <c r="AP108" s="758"/>
      <c r="AQ108" s="758"/>
      <c r="AR108" s="758"/>
      <c r="AS108" s="758"/>
      <c r="AT108" s="758"/>
      <c r="AU108" s="758"/>
    </row>
    <row r="109" spans="3:47">
      <c r="AN109" s="758"/>
      <c r="AO109" s="758"/>
      <c r="AP109" s="758"/>
      <c r="AQ109" s="758"/>
      <c r="AR109" s="758"/>
      <c r="AS109" s="758"/>
      <c r="AT109" s="758"/>
      <c r="AU109" s="758"/>
    </row>
    <row r="110" spans="3:47">
      <c r="AN110" s="758"/>
      <c r="AO110" s="758"/>
      <c r="AP110" s="758"/>
      <c r="AQ110" s="758"/>
      <c r="AR110" s="758"/>
      <c r="AS110" s="758"/>
      <c r="AT110" s="758"/>
      <c r="AU110" s="758"/>
    </row>
    <row r="111" spans="3:47">
      <c r="AN111" s="758"/>
      <c r="AO111" s="758"/>
      <c r="AP111" s="758"/>
      <c r="AQ111" s="758"/>
      <c r="AR111" s="758"/>
      <c r="AS111" s="758"/>
      <c r="AT111" s="758"/>
      <c r="AU111" s="758"/>
    </row>
    <row r="112" spans="3:47">
      <c r="AN112" s="758"/>
      <c r="AO112" s="758"/>
      <c r="AP112" s="758"/>
      <c r="AQ112" s="758"/>
      <c r="AR112" s="758"/>
      <c r="AS112" s="758"/>
      <c r="AT112" s="758"/>
      <c r="AU112" s="758"/>
    </row>
    <row r="113" spans="40:47">
      <c r="AN113" s="758"/>
      <c r="AO113" s="758"/>
      <c r="AP113" s="758"/>
      <c r="AQ113" s="758"/>
      <c r="AR113" s="758"/>
      <c r="AS113" s="758"/>
      <c r="AT113" s="758"/>
      <c r="AU113" s="758"/>
    </row>
    <row r="114" spans="40:47">
      <c r="AN114" s="758"/>
      <c r="AO114" s="758"/>
      <c r="AP114" s="758"/>
      <c r="AQ114" s="758"/>
      <c r="AR114" s="758"/>
      <c r="AS114" s="758"/>
      <c r="AT114" s="758"/>
      <c r="AU114" s="758"/>
    </row>
    <row r="115" spans="40:47">
      <c r="AN115" s="758"/>
      <c r="AO115" s="758"/>
      <c r="AP115" s="758"/>
      <c r="AQ115" s="758"/>
      <c r="AR115" s="758"/>
      <c r="AS115" s="758"/>
      <c r="AT115" s="758"/>
      <c r="AU115" s="758"/>
    </row>
    <row r="116" spans="40:47">
      <c r="AN116" s="758"/>
      <c r="AO116" s="758"/>
      <c r="AP116" s="758"/>
      <c r="AQ116" s="758"/>
      <c r="AR116" s="758"/>
      <c r="AS116" s="758"/>
      <c r="AT116" s="758"/>
      <c r="AU116" s="758"/>
    </row>
  </sheetData>
  <mergeCells count="4">
    <mergeCell ref="AF7:AF10"/>
    <mergeCell ref="L7:L10"/>
    <mergeCell ref="A7:A10"/>
    <mergeCell ref="X7:X10"/>
  </mergeCells>
  <phoneticPr fontId="0" type="noConversion"/>
  <hyperlinks>
    <hyperlink ref="AF70" r:id="rId1" display="www.sinais.gob.mx (15 de junio de 2011 y 8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AJ118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5.42578125" style="2" customWidth="1"/>
    <col min="2" max="2" width="5" style="2" customWidth="1"/>
    <col min="3" max="3" width="7.7109375" style="2" customWidth="1"/>
    <col min="4" max="4" width="7" style="2" customWidth="1"/>
    <col min="5" max="5" width="7.7109375" style="2" customWidth="1"/>
    <col min="6" max="6" width="2.28515625" style="2" customWidth="1"/>
    <col min="7" max="7" width="5" style="2" customWidth="1"/>
    <col min="8" max="8" width="7.7109375" style="2" customWidth="1"/>
    <col min="9" max="9" width="7" style="2" customWidth="1"/>
    <col min="10" max="10" width="7.7109375" style="2" customWidth="1"/>
    <col min="11" max="11" width="2.42578125" style="2" customWidth="1"/>
    <col min="12" max="12" width="5" style="2" customWidth="1"/>
    <col min="13" max="13" width="7.7109375" style="2" customWidth="1"/>
    <col min="14" max="14" width="7" style="2" customWidth="1"/>
    <col min="15" max="15" width="7.7109375" style="2" customWidth="1"/>
    <col min="16" max="16" width="2.42578125" style="2" customWidth="1"/>
    <col min="17" max="17" width="5" style="2" customWidth="1"/>
    <col min="18" max="18" width="7.7109375" style="2" customWidth="1"/>
    <col min="19" max="20" width="7.5703125" style="2" customWidth="1"/>
    <col min="21" max="21" width="10.7109375" style="2" customWidth="1"/>
    <col min="22" max="22" width="5.5703125" style="2" customWidth="1"/>
    <col min="23" max="23" width="7.7109375" style="2" customWidth="1"/>
    <col min="24" max="24" width="7" style="2" customWidth="1"/>
    <col min="25" max="25" width="5.140625" style="2" customWidth="1"/>
    <col min="26" max="26" width="5" style="2" customWidth="1"/>
    <col min="27" max="27" width="7.7109375" style="2" customWidth="1"/>
    <col min="28" max="28" width="7" style="2" customWidth="1"/>
    <col min="29" max="29" width="2.42578125" style="2" customWidth="1"/>
    <col min="30" max="30" width="5" style="2" customWidth="1"/>
    <col min="31" max="31" width="7.7109375" style="2" customWidth="1"/>
    <col min="32" max="32" width="7" style="2" customWidth="1"/>
    <col min="33" max="33" width="2.42578125" style="2" customWidth="1"/>
    <col min="34" max="34" width="5" style="2" customWidth="1"/>
    <col min="35" max="35" width="7.7109375" style="2" customWidth="1"/>
    <col min="36" max="36" width="7" style="2" customWidth="1"/>
    <col min="37" max="16384" width="11.42578125" style="2"/>
  </cols>
  <sheetData>
    <row r="1" spans="1:36" ht="24.75" customHeight="1"/>
    <row r="2" spans="1:36" ht="12.75" customHeight="1">
      <c r="A2" s="1" t="s">
        <v>27</v>
      </c>
      <c r="O2" s="3" t="s">
        <v>821</v>
      </c>
      <c r="U2" s="4"/>
      <c r="V2" s="4"/>
      <c r="W2" s="5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2.75" customHeight="1">
      <c r="A3" s="6" t="s">
        <v>680</v>
      </c>
      <c r="O3" s="3" t="s">
        <v>29</v>
      </c>
      <c r="U3" s="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5"/>
    </row>
    <row r="4" spans="1:36" ht="3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10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</row>
    <row r="5" spans="1:36" ht="3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9"/>
      <c r="Q5" s="9"/>
      <c r="R5" s="9"/>
      <c r="S5" s="10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0"/>
    </row>
    <row r="6" spans="1:36" s="18" customFormat="1" ht="12" customHeight="1">
      <c r="A6" s="1006" t="s">
        <v>30</v>
      </c>
      <c r="B6" s="1005" t="s">
        <v>31</v>
      </c>
      <c r="C6" s="1005"/>
      <c r="D6" s="1005"/>
      <c r="E6" s="1005"/>
      <c r="F6" s="14"/>
      <c r="G6" s="1004" t="s">
        <v>32</v>
      </c>
      <c r="H6" s="1004"/>
      <c r="I6" s="1004"/>
      <c r="J6" s="1004"/>
      <c r="K6" s="14"/>
      <c r="L6" s="1004" t="s">
        <v>33</v>
      </c>
      <c r="M6" s="1004"/>
      <c r="N6" s="1004"/>
      <c r="O6" s="1004"/>
      <c r="P6" s="13"/>
      <c r="Q6" s="15"/>
      <c r="R6" s="15"/>
      <c r="S6" s="15"/>
      <c r="T6" s="15"/>
      <c r="U6" s="16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12" customHeight="1">
      <c r="A7" s="1006"/>
      <c r="B7" s="19" t="s">
        <v>31</v>
      </c>
      <c r="C7" s="19" t="s">
        <v>34</v>
      </c>
      <c r="D7" s="19" t="s">
        <v>35</v>
      </c>
      <c r="E7" s="19" t="s">
        <v>36</v>
      </c>
      <c r="F7" s="19"/>
      <c r="G7" s="19" t="s">
        <v>31</v>
      </c>
      <c r="H7" s="19" t="s">
        <v>34</v>
      </c>
      <c r="I7" s="19" t="s">
        <v>35</v>
      </c>
      <c r="J7" s="19" t="s">
        <v>36</v>
      </c>
      <c r="K7" s="19"/>
      <c r="L7" s="19" t="s">
        <v>31</v>
      </c>
      <c r="M7" s="19" t="s">
        <v>34</v>
      </c>
      <c r="N7" s="19" t="s">
        <v>35</v>
      </c>
      <c r="O7" s="19" t="s">
        <v>36</v>
      </c>
      <c r="P7" s="19"/>
      <c r="Q7" s="19"/>
      <c r="R7" s="19"/>
      <c r="S7" s="19"/>
      <c r="T7" s="19"/>
      <c r="U7" s="16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12" customHeight="1">
      <c r="A8" s="1006"/>
      <c r="B8" s="19"/>
      <c r="C8" s="19"/>
      <c r="D8" s="19"/>
      <c r="E8" s="19" t="s">
        <v>37</v>
      </c>
      <c r="F8" s="19"/>
      <c r="G8" s="19"/>
      <c r="H8" s="19"/>
      <c r="I8" s="19"/>
      <c r="J8" s="19" t="s">
        <v>37</v>
      </c>
      <c r="K8" s="19"/>
      <c r="L8" s="19"/>
      <c r="M8" s="19"/>
      <c r="N8" s="19"/>
      <c r="O8" s="19" t="s">
        <v>37</v>
      </c>
      <c r="P8" s="19"/>
      <c r="Q8" s="19"/>
      <c r="R8" s="19"/>
      <c r="S8" s="19"/>
      <c r="T8" s="19"/>
      <c r="U8" s="16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ht="3" customHeight="1">
      <c r="A9" s="8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21"/>
      <c r="S9" s="21"/>
      <c r="T9" s="21"/>
      <c r="U9" s="22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3" customHeight="1">
      <c r="A10" s="9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29" customFormat="1" ht="9.9499999999999993" customHeight="1">
      <c r="A11" s="24">
        <v>1988</v>
      </c>
      <c r="B11" s="25">
        <v>562</v>
      </c>
      <c r="C11" s="25">
        <v>480</v>
      </c>
      <c r="D11" s="25">
        <v>82</v>
      </c>
      <c r="E11" s="25" t="s">
        <v>38</v>
      </c>
      <c r="F11" s="25"/>
      <c r="G11" s="25">
        <v>25</v>
      </c>
      <c r="H11" s="25">
        <v>14</v>
      </c>
      <c r="I11" s="25">
        <v>11</v>
      </c>
      <c r="J11" s="25" t="s">
        <v>38</v>
      </c>
      <c r="K11" s="25"/>
      <c r="L11" s="25" t="s">
        <v>38</v>
      </c>
      <c r="M11" s="25" t="s">
        <v>38</v>
      </c>
      <c r="N11" s="25" t="s">
        <v>38</v>
      </c>
      <c r="O11" s="25" t="s">
        <v>38</v>
      </c>
      <c r="P11" s="26"/>
      <c r="Q11" s="26"/>
      <c r="R11" s="26"/>
      <c r="S11" s="26"/>
      <c r="T11" s="26"/>
      <c r="U11" s="27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spans="1:36" s="29" customFormat="1" ht="9.9499999999999993" customHeight="1">
      <c r="A12" s="24">
        <v>1989</v>
      </c>
      <c r="B12" s="25">
        <v>1093</v>
      </c>
      <c r="C12" s="25">
        <v>928</v>
      </c>
      <c r="D12" s="25">
        <v>165</v>
      </c>
      <c r="E12" s="25" t="s">
        <v>38</v>
      </c>
      <c r="F12" s="25"/>
      <c r="G12" s="25">
        <v>32</v>
      </c>
      <c r="H12" s="25">
        <v>15</v>
      </c>
      <c r="I12" s="25">
        <v>17</v>
      </c>
      <c r="J12" s="25" t="s">
        <v>38</v>
      </c>
      <c r="K12" s="25"/>
      <c r="L12" s="25" t="s">
        <v>38</v>
      </c>
      <c r="M12" s="25" t="s">
        <v>38</v>
      </c>
      <c r="N12" s="25" t="s">
        <v>38</v>
      </c>
      <c r="O12" s="25" t="s">
        <v>38</v>
      </c>
      <c r="P12" s="26"/>
      <c r="Q12" s="26"/>
      <c r="R12" s="26"/>
      <c r="S12" s="26"/>
      <c r="T12" s="26"/>
      <c r="U12" s="27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spans="1:36" s="29" customFormat="1" ht="9.9499999999999993" customHeight="1">
      <c r="A13" s="24">
        <v>1990</v>
      </c>
      <c r="B13" s="25">
        <v>1501</v>
      </c>
      <c r="C13" s="25">
        <v>1256</v>
      </c>
      <c r="D13" s="25">
        <v>245</v>
      </c>
      <c r="E13" s="25" t="s">
        <v>38</v>
      </c>
      <c r="F13" s="25"/>
      <c r="G13" s="25">
        <v>30</v>
      </c>
      <c r="H13" s="25">
        <v>19</v>
      </c>
      <c r="I13" s="25">
        <v>11</v>
      </c>
      <c r="J13" s="25" t="s">
        <v>38</v>
      </c>
      <c r="K13" s="25"/>
      <c r="L13" s="25" t="s">
        <v>38</v>
      </c>
      <c r="M13" s="25" t="s">
        <v>38</v>
      </c>
      <c r="N13" s="25" t="s">
        <v>38</v>
      </c>
      <c r="O13" s="25" t="s">
        <v>38</v>
      </c>
      <c r="P13" s="26"/>
      <c r="Q13" s="26"/>
      <c r="R13" s="26"/>
      <c r="S13" s="26"/>
      <c r="T13" s="26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1:36" s="29" customFormat="1" ht="9.9499999999999993" customHeight="1">
      <c r="A14" s="24">
        <v>1991</v>
      </c>
      <c r="B14" s="25">
        <v>2017</v>
      </c>
      <c r="C14" s="25">
        <v>1699</v>
      </c>
      <c r="D14" s="25">
        <v>318</v>
      </c>
      <c r="E14" s="25" t="s">
        <v>38</v>
      </c>
      <c r="F14" s="25"/>
      <c r="G14" s="25">
        <v>40</v>
      </c>
      <c r="H14" s="25">
        <v>30</v>
      </c>
      <c r="I14" s="25">
        <v>10</v>
      </c>
      <c r="J14" s="25" t="s">
        <v>38</v>
      </c>
      <c r="K14" s="25"/>
      <c r="L14" s="25" t="s">
        <v>38</v>
      </c>
      <c r="M14" s="25" t="s">
        <v>38</v>
      </c>
      <c r="N14" s="25" t="s">
        <v>38</v>
      </c>
      <c r="O14" s="25" t="s">
        <v>38</v>
      </c>
      <c r="P14" s="26"/>
      <c r="Q14" s="26"/>
      <c r="R14" s="26"/>
      <c r="S14" s="26"/>
      <c r="T14" s="26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spans="1:36" s="29" customFormat="1" ht="9.9499999999999993" customHeight="1">
      <c r="A15" s="24">
        <v>1992</v>
      </c>
      <c r="B15" s="25">
        <v>2553</v>
      </c>
      <c r="C15" s="25">
        <v>2200</v>
      </c>
      <c r="D15" s="25">
        <v>353</v>
      </c>
      <c r="E15" s="25" t="s">
        <v>38</v>
      </c>
      <c r="F15" s="25"/>
      <c r="G15" s="25">
        <v>48</v>
      </c>
      <c r="H15" s="25">
        <v>31</v>
      </c>
      <c r="I15" s="25">
        <v>17</v>
      </c>
      <c r="J15" s="25" t="s">
        <v>38</v>
      </c>
      <c r="K15" s="25"/>
      <c r="L15" s="25" t="s">
        <v>38</v>
      </c>
      <c r="M15" s="25" t="s">
        <v>38</v>
      </c>
      <c r="N15" s="25" t="s">
        <v>38</v>
      </c>
      <c r="O15" s="25" t="s">
        <v>38</v>
      </c>
      <c r="P15" s="26"/>
      <c r="Q15" s="26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1:36" s="29" customFormat="1" ht="9.9499999999999993" customHeight="1">
      <c r="A16" s="24">
        <v>1993</v>
      </c>
      <c r="B16" s="25">
        <v>3162</v>
      </c>
      <c r="C16" s="25">
        <v>2714</v>
      </c>
      <c r="D16" s="25">
        <v>448</v>
      </c>
      <c r="E16" s="25" t="s">
        <v>38</v>
      </c>
      <c r="F16" s="25"/>
      <c r="G16" s="25">
        <v>70</v>
      </c>
      <c r="H16" s="25">
        <v>35</v>
      </c>
      <c r="I16" s="25">
        <v>35</v>
      </c>
      <c r="J16" s="25" t="s">
        <v>38</v>
      </c>
      <c r="K16" s="25"/>
      <c r="L16" s="25" t="s">
        <v>38</v>
      </c>
      <c r="M16" s="25" t="s">
        <v>38</v>
      </c>
      <c r="N16" s="25" t="s">
        <v>38</v>
      </c>
      <c r="O16" s="25" t="s">
        <v>38</v>
      </c>
      <c r="P16" s="26"/>
      <c r="Q16" s="26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29" customFormat="1" ht="9.9499999999999993" customHeight="1">
      <c r="A17" s="24">
        <v>1994</v>
      </c>
      <c r="B17" s="25">
        <v>3514</v>
      </c>
      <c r="C17" s="25">
        <v>3062</v>
      </c>
      <c r="D17" s="25">
        <v>452</v>
      </c>
      <c r="E17" s="25" t="s">
        <v>38</v>
      </c>
      <c r="F17" s="25"/>
      <c r="G17" s="25">
        <v>51</v>
      </c>
      <c r="H17" s="25">
        <v>27</v>
      </c>
      <c r="I17" s="25">
        <v>24</v>
      </c>
      <c r="J17" s="25" t="s">
        <v>38</v>
      </c>
      <c r="K17" s="25"/>
      <c r="L17" s="25" t="s">
        <v>38</v>
      </c>
      <c r="M17" s="25" t="s">
        <v>38</v>
      </c>
      <c r="N17" s="25" t="s">
        <v>38</v>
      </c>
      <c r="O17" s="25" t="s">
        <v>38</v>
      </c>
      <c r="P17" s="26"/>
      <c r="Q17" s="26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1:36" s="29" customFormat="1" ht="9.9499999999999993" customHeight="1">
      <c r="A18" s="24">
        <v>1995</v>
      </c>
      <c r="B18" s="25">
        <v>4029</v>
      </c>
      <c r="C18" s="25">
        <v>3546</v>
      </c>
      <c r="D18" s="25">
        <v>483</v>
      </c>
      <c r="E18" s="25" t="s">
        <v>38</v>
      </c>
      <c r="F18" s="25"/>
      <c r="G18" s="25">
        <v>76</v>
      </c>
      <c r="H18" s="25">
        <v>46</v>
      </c>
      <c r="I18" s="25">
        <v>30</v>
      </c>
      <c r="J18" s="25" t="s">
        <v>38</v>
      </c>
      <c r="K18" s="25"/>
      <c r="L18" s="25" t="s">
        <v>38</v>
      </c>
      <c r="M18" s="25" t="s">
        <v>38</v>
      </c>
      <c r="N18" s="25" t="s">
        <v>38</v>
      </c>
      <c r="O18" s="25" t="s">
        <v>38</v>
      </c>
      <c r="P18" s="26"/>
      <c r="Q18" s="26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</row>
    <row r="19" spans="1:36" s="29" customFormat="1" ht="9.9499999999999993" customHeight="1">
      <c r="A19" s="30">
        <v>1996</v>
      </c>
      <c r="B19" s="26">
        <v>4369</v>
      </c>
      <c r="C19" s="26">
        <v>3813</v>
      </c>
      <c r="D19" s="26">
        <v>556</v>
      </c>
      <c r="E19" s="25" t="s">
        <v>38</v>
      </c>
      <c r="F19" s="26"/>
      <c r="G19" s="26">
        <v>76</v>
      </c>
      <c r="H19" s="26">
        <v>40</v>
      </c>
      <c r="I19" s="26">
        <v>36</v>
      </c>
      <c r="J19" s="25" t="s">
        <v>38</v>
      </c>
      <c r="K19" s="26"/>
      <c r="L19" s="25" t="s">
        <v>38</v>
      </c>
      <c r="M19" s="25" t="s">
        <v>38</v>
      </c>
      <c r="N19" s="25" t="s">
        <v>38</v>
      </c>
      <c r="O19" s="25" t="s">
        <v>38</v>
      </c>
      <c r="P19" s="26"/>
      <c r="Q19" s="26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</row>
    <row r="20" spans="1:36" s="29" customFormat="1" ht="9.9499999999999993" customHeight="1">
      <c r="A20" s="31" t="s">
        <v>39</v>
      </c>
      <c r="B20" s="26">
        <v>4100</v>
      </c>
      <c r="C20" s="26">
        <v>3484</v>
      </c>
      <c r="D20" s="26">
        <v>615</v>
      </c>
      <c r="E20" s="26">
        <v>1</v>
      </c>
      <c r="F20" s="26"/>
      <c r="G20" s="26">
        <v>61</v>
      </c>
      <c r="H20" s="26">
        <v>31</v>
      </c>
      <c r="I20" s="26">
        <v>30</v>
      </c>
      <c r="J20" s="26">
        <v>0</v>
      </c>
      <c r="K20" s="26"/>
      <c r="L20" s="26">
        <v>21</v>
      </c>
      <c r="M20" s="26">
        <v>12</v>
      </c>
      <c r="N20" s="26">
        <v>9</v>
      </c>
      <c r="O20" s="26">
        <v>0</v>
      </c>
      <c r="P20" s="26"/>
      <c r="Q20" s="26"/>
      <c r="R20" s="792"/>
      <c r="S20" s="777"/>
      <c r="T20" s="792"/>
      <c r="U20" s="777"/>
      <c r="V20" s="792"/>
      <c r="W20" s="793"/>
      <c r="X20" s="28"/>
      <c r="Y20" s="793"/>
      <c r="Z20" s="28"/>
      <c r="AA20" s="28"/>
      <c r="AB20" s="793"/>
      <c r="AC20" s="28"/>
      <c r="AD20" s="28"/>
      <c r="AE20" s="28"/>
      <c r="AF20" s="28"/>
      <c r="AG20" s="28"/>
      <c r="AH20" s="28"/>
      <c r="AI20" s="28"/>
      <c r="AJ20" s="28"/>
    </row>
    <row r="21" spans="1:36" s="29" customFormat="1" ht="9.9499999999999993" customHeight="1">
      <c r="A21" s="31" t="s">
        <v>40</v>
      </c>
      <c r="B21" s="26">
        <v>4204</v>
      </c>
      <c r="C21" s="26">
        <v>3595</v>
      </c>
      <c r="D21" s="26">
        <v>609</v>
      </c>
      <c r="E21" s="26">
        <v>0</v>
      </c>
      <c r="F21" s="26"/>
      <c r="G21" s="26">
        <v>49</v>
      </c>
      <c r="H21" s="26">
        <v>22</v>
      </c>
      <c r="I21" s="26">
        <v>27</v>
      </c>
      <c r="J21" s="26">
        <v>0</v>
      </c>
      <c r="K21" s="26"/>
      <c r="L21" s="26">
        <v>23</v>
      </c>
      <c r="M21" s="26">
        <v>14</v>
      </c>
      <c r="N21" s="26">
        <v>9</v>
      </c>
      <c r="O21" s="26">
        <v>0</v>
      </c>
      <c r="P21" s="26"/>
      <c r="Q21" s="26"/>
      <c r="R21" s="792"/>
      <c r="S21" s="777"/>
      <c r="T21" s="792"/>
      <c r="U21" s="777"/>
      <c r="V21" s="792"/>
      <c r="W21" s="793"/>
      <c r="X21" s="28"/>
      <c r="Y21" s="793"/>
      <c r="Z21" s="28"/>
      <c r="AA21" s="28"/>
      <c r="AB21" s="793"/>
      <c r="AC21" s="28"/>
      <c r="AD21" s="28"/>
      <c r="AE21" s="28"/>
      <c r="AF21" s="28"/>
      <c r="AG21" s="28"/>
      <c r="AH21" s="28"/>
      <c r="AI21" s="28"/>
      <c r="AJ21" s="28"/>
    </row>
    <row r="22" spans="1:36" s="29" customFormat="1" ht="9.9499999999999993" customHeight="1">
      <c r="A22" s="31" t="s">
        <v>41</v>
      </c>
      <c r="B22" s="26">
        <v>4219</v>
      </c>
      <c r="C22" s="26">
        <v>3573</v>
      </c>
      <c r="D22" s="26">
        <v>645</v>
      </c>
      <c r="E22" s="26">
        <v>1</v>
      </c>
      <c r="F22" s="26"/>
      <c r="G22" s="26">
        <v>52</v>
      </c>
      <c r="H22" s="26">
        <v>28</v>
      </c>
      <c r="I22" s="26">
        <v>24</v>
      </c>
      <c r="J22" s="26">
        <v>0</v>
      </c>
      <c r="K22" s="26"/>
      <c r="L22" s="26">
        <v>15</v>
      </c>
      <c r="M22" s="26">
        <v>10</v>
      </c>
      <c r="N22" s="26">
        <v>5</v>
      </c>
      <c r="O22" s="26">
        <v>0</v>
      </c>
      <c r="P22" s="26"/>
      <c r="Q22" s="26"/>
      <c r="R22" s="792"/>
      <c r="S22" s="777"/>
      <c r="T22" s="792"/>
      <c r="U22" s="777"/>
      <c r="V22" s="792"/>
      <c r="W22" s="793"/>
      <c r="X22" s="28"/>
      <c r="Y22" s="793"/>
      <c r="Z22" s="28"/>
      <c r="AA22" s="28"/>
      <c r="AB22" s="793"/>
      <c r="AC22" s="28"/>
      <c r="AD22" s="28"/>
      <c r="AE22" s="28"/>
      <c r="AF22" s="28"/>
      <c r="AG22" s="28"/>
      <c r="AH22" s="28"/>
      <c r="AI22" s="28"/>
      <c r="AJ22" s="28"/>
    </row>
    <row r="23" spans="1:36" s="29" customFormat="1" ht="9.9499999999999993" customHeight="1">
      <c r="A23" s="31" t="s">
        <v>42</v>
      </c>
      <c r="B23" s="26">
        <v>4324</v>
      </c>
      <c r="C23" s="26">
        <v>3621</v>
      </c>
      <c r="D23" s="26">
        <v>702</v>
      </c>
      <c r="E23" s="26">
        <v>1</v>
      </c>
      <c r="F23" s="26"/>
      <c r="G23" s="26">
        <v>47</v>
      </c>
      <c r="H23" s="26">
        <v>23</v>
      </c>
      <c r="I23" s="26">
        <v>24</v>
      </c>
      <c r="J23" s="26">
        <v>0</v>
      </c>
      <c r="K23" s="26"/>
      <c r="L23" s="26">
        <v>15</v>
      </c>
      <c r="M23" s="26">
        <v>6</v>
      </c>
      <c r="N23" s="26">
        <v>9</v>
      </c>
      <c r="O23" s="26">
        <v>0</v>
      </c>
      <c r="P23" s="26"/>
      <c r="Q23" s="26"/>
      <c r="R23" s="792"/>
      <c r="S23" s="777"/>
      <c r="T23" s="792"/>
      <c r="U23" s="777"/>
      <c r="V23" s="792"/>
      <c r="W23" s="793"/>
      <c r="X23" s="28"/>
      <c r="Y23" s="793"/>
      <c r="Z23" s="28"/>
      <c r="AA23" s="28"/>
      <c r="AB23" s="793"/>
      <c r="AC23" s="28"/>
      <c r="AD23" s="28"/>
      <c r="AE23" s="28"/>
      <c r="AF23" s="28"/>
      <c r="AG23" s="28"/>
      <c r="AH23" s="28"/>
      <c r="AI23" s="28"/>
      <c r="AJ23" s="28"/>
    </row>
    <row r="24" spans="1:36" s="29" customFormat="1" ht="9.9499999999999993" customHeight="1">
      <c r="A24" s="31" t="s">
        <v>43</v>
      </c>
      <c r="B24" s="26">
        <v>4479</v>
      </c>
      <c r="C24" s="26">
        <v>3762</v>
      </c>
      <c r="D24" s="26">
        <v>716</v>
      </c>
      <c r="E24" s="26">
        <v>1</v>
      </c>
      <c r="F24" s="26"/>
      <c r="G24" s="26">
        <v>57</v>
      </c>
      <c r="H24" s="26">
        <v>33</v>
      </c>
      <c r="I24" s="26">
        <v>24</v>
      </c>
      <c r="J24" s="26">
        <v>0</v>
      </c>
      <c r="K24" s="26"/>
      <c r="L24" s="26">
        <v>20</v>
      </c>
      <c r="M24" s="26">
        <v>12</v>
      </c>
      <c r="N24" s="26">
        <v>8</v>
      </c>
      <c r="O24" s="26">
        <v>0</v>
      </c>
      <c r="P24" s="26"/>
      <c r="Q24" s="26"/>
      <c r="R24" s="792"/>
      <c r="S24" s="777"/>
      <c r="T24" s="792"/>
      <c r="U24" s="777"/>
      <c r="V24" s="792"/>
      <c r="W24" s="793"/>
      <c r="X24" s="28"/>
      <c r="Y24" s="793"/>
      <c r="Z24" s="28"/>
      <c r="AA24" s="28"/>
      <c r="AB24" s="793"/>
      <c r="AC24" s="28"/>
      <c r="AD24" s="28"/>
      <c r="AE24" s="28"/>
      <c r="AF24" s="28"/>
      <c r="AG24" s="28"/>
      <c r="AH24" s="28"/>
      <c r="AI24" s="28"/>
      <c r="AJ24" s="28"/>
    </row>
    <row r="25" spans="1:36" s="29" customFormat="1" ht="9.9499999999999993" customHeight="1">
      <c r="A25" s="31" t="s">
        <v>44</v>
      </c>
      <c r="B25" s="26">
        <v>4615</v>
      </c>
      <c r="C25" s="26">
        <v>3845</v>
      </c>
      <c r="D25" s="26">
        <v>766</v>
      </c>
      <c r="E25" s="26">
        <v>4</v>
      </c>
      <c r="F25" s="26"/>
      <c r="G25" s="26">
        <v>72</v>
      </c>
      <c r="H25" s="26">
        <v>34</v>
      </c>
      <c r="I25" s="26">
        <v>37</v>
      </c>
      <c r="J25" s="26">
        <v>1</v>
      </c>
      <c r="K25" s="26"/>
      <c r="L25" s="26">
        <v>12</v>
      </c>
      <c r="M25" s="26">
        <v>5</v>
      </c>
      <c r="N25" s="26">
        <v>7</v>
      </c>
      <c r="O25" s="26">
        <v>0</v>
      </c>
      <c r="P25" s="26"/>
      <c r="Q25" s="26"/>
      <c r="R25" s="792"/>
      <c r="S25" s="777"/>
      <c r="T25" s="792"/>
      <c r="U25" s="777"/>
      <c r="V25" s="792"/>
      <c r="W25" s="793"/>
      <c r="X25" s="28"/>
      <c r="Y25" s="793"/>
      <c r="Z25" s="28"/>
      <c r="AA25" s="28"/>
      <c r="AB25" s="793"/>
      <c r="AC25" s="28"/>
      <c r="AD25" s="28"/>
      <c r="AE25" s="28"/>
      <c r="AF25" s="28"/>
      <c r="AG25" s="28"/>
      <c r="AH25" s="28"/>
      <c r="AI25" s="28"/>
      <c r="AJ25" s="28"/>
    </row>
    <row r="26" spans="1:36" s="29" customFormat="1" ht="9.9499999999999993" customHeight="1">
      <c r="A26" s="31" t="s">
        <v>45</v>
      </c>
      <c r="B26" s="26">
        <v>4723</v>
      </c>
      <c r="C26" s="26">
        <v>3907</v>
      </c>
      <c r="D26" s="26">
        <v>816</v>
      </c>
      <c r="E26" s="26">
        <v>0</v>
      </c>
      <c r="F26" s="26"/>
      <c r="G26" s="26">
        <v>75</v>
      </c>
      <c r="H26" s="26">
        <v>28</v>
      </c>
      <c r="I26" s="26">
        <v>47</v>
      </c>
      <c r="J26" s="26">
        <v>0</v>
      </c>
      <c r="K26" s="26"/>
      <c r="L26" s="26">
        <v>22</v>
      </c>
      <c r="M26" s="26">
        <v>9</v>
      </c>
      <c r="N26" s="26">
        <v>13</v>
      </c>
      <c r="O26" s="26">
        <v>0</v>
      </c>
      <c r="P26" s="26"/>
      <c r="Q26" s="26"/>
      <c r="R26" s="792"/>
      <c r="S26" s="777"/>
      <c r="T26" s="792"/>
      <c r="U26" s="777"/>
      <c r="V26" s="792"/>
      <c r="W26" s="793"/>
      <c r="X26" s="28"/>
      <c r="Y26" s="793"/>
      <c r="Z26" s="28"/>
      <c r="AA26" s="28"/>
      <c r="AB26" s="793"/>
      <c r="AC26" s="28"/>
      <c r="AD26" s="28"/>
      <c r="AE26" s="28"/>
      <c r="AF26" s="28"/>
      <c r="AG26" s="28"/>
      <c r="AH26" s="28"/>
      <c r="AI26" s="28"/>
      <c r="AJ26" s="28"/>
    </row>
    <row r="27" spans="1:36" s="29" customFormat="1" ht="9.9499999999999993" customHeight="1">
      <c r="A27" s="31" t="s">
        <v>46</v>
      </c>
      <c r="B27" s="26">
        <v>4654</v>
      </c>
      <c r="C27" s="26">
        <v>3857</v>
      </c>
      <c r="D27" s="26">
        <v>796</v>
      </c>
      <c r="E27" s="26">
        <v>1</v>
      </c>
      <c r="F27" s="26"/>
      <c r="G27" s="26">
        <v>50</v>
      </c>
      <c r="H27" s="26">
        <v>24</v>
      </c>
      <c r="I27" s="26">
        <v>26</v>
      </c>
      <c r="J27" s="26">
        <v>0</v>
      </c>
      <c r="K27" s="26"/>
      <c r="L27" s="26">
        <v>18</v>
      </c>
      <c r="M27" s="26">
        <v>10</v>
      </c>
      <c r="N27" s="26">
        <v>8</v>
      </c>
      <c r="O27" s="26">
        <v>0</v>
      </c>
      <c r="P27" s="26"/>
      <c r="Q27" s="26"/>
      <c r="R27" s="792"/>
      <c r="S27" s="777"/>
      <c r="T27" s="792"/>
      <c r="U27" s="777"/>
      <c r="V27" s="792"/>
      <c r="W27" s="793"/>
      <c r="X27" s="28"/>
      <c r="Y27" s="793"/>
      <c r="Z27" s="28"/>
      <c r="AA27" s="28"/>
      <c r="AB27" s="793"/>
      <c r="AC27" s="28"/>
      <c r="AD27" s="28"/>
      <c r="AE27" s="28"/>
      <c r="AF27" s="28"/>
      <c r="AG27" s="28"/>
      <c r="AH27" s="28"/>
      <c r="AI27" s="28"/>
      <c r="AJ27" s="28"/>
    </row>
    <row r="28" spans="1:36" s="29" customFormat="1" ht="9.9499999999999993" customHeight="1">
      <c r="A28" s="31" t="s">
        <v>47</v>
      </c>
      <c r="B28" s="26">
        <v>4949</v>
      </c>
      <c r="C28" s="26">
        <v>4093</v>
      </c>
      <c r="D28" s="26">
        <v>856</v>
      </c>
      <c r="E28" s="26">
        <v>0</v>
      </c>
      <c r="F28" s="26"/>
      <c r="G28" s="26">
        <v>57</v>
      </c>
      <c r="H28" s="26">
        <v>29</v>
      </c>
      <c r="I28" s="26">
        <v>28</v>
      </c>
      <c r="J28" s="26">
        <v>0</v>
      </c>
      <c r="K28" s="26"/>
      <c r="L28" s="26">
        <v>18</v>
      </c>
      <c r="M28" s="26">
        <v>10</v>
      </c>
      <c r="N28" s="26">
        <v>8</v>
      </c>
      <c r="O28" s="26">
        <v>0</v>
      </c>
      <c r="P28" s="26"/>
      <c r="Q28" s="26"/>
      <c r="R28" s="792"/>
      <c r="S28" s="777"/>
      <c r="T28" s="792"/>
      <c r="U28" s="777"/>
      <c r="V28" s="792"/>
      <c r="W28" s="793"/>
      <c r="X28" s="28"/>
      <c r="Y28" s="793"/>
      <c r="Z28" s="28"/>
      <c r="AA28" s="28"/>
      <c r="AB28" s="793"/>
      <c r="AC28" s="28"/>
      <c r="AD28" s="28"/>
      <c r="AE28" s="28"/>
      <c r="AF28" s="28"/>
      <c r="AG28" s="28"/>
      <c r="AH28" s="28"/>
      <c r="AI28" s="28"/>
      <c r="AJ28" s="28"/>
    </row>
    <row r="29" spans="1:36" s="29" customFormat="1" ht="9.9499999999999993" customHeight="1">
      <c r="A29" s="31" t="s">
        <v>48</v>
      </c>
      <c r="B29" s="26">
        <v>5099</v>
      </c>
      <c r="C29" s="26">
        <v>4170</v>
      </c>
      <c r="D29" s="26">
        <v>929</v>
      </c>
      <c r="E29" s="26">
        <v>0</v>
      </c>
      <c r="F29" s="26"/>
      <c r="G29" s="26">
        <v>61</v>
      </c>
      <c r="H29" s="26">
        <v>32</v>
      </c>
      <c r="I29" s="26">
        <v>29</v>
      </c>
      <c r="J29" s="26">
        <v>0</v>
      </c>
      <c r="K29" s="26"/>
      <c r="L29" s="26">
        <v>28</v>
      </c>
      <c r="M29" s="26">
        <v>13</v>
      </c>
      <c r="N29" s="26">
        <v>15</v>
      </c>
      <c r="O29" s="26">
        <v>0</v>
      </c>
      <c r="P29" s="26"/>
      <c r="Q29" s="26"/>
      <c r="R29" s="792"/>
      <c r="S29" s="777"/>
      <c r="T29" s="792"/>
      <c r="U29" s="777"/>
      <c r="V29" s="792"/>
      <c r="W29" s="793"/>
      <c r="X29" s="28"/>
      <c r="Y29" s="793"/>
      <c r="Z29" s="28"/>
      <c r="AA29" s="28"/>
      <c r="AB29" s="793"/>
      <c r="AC29" s="28"/>
      <c r="AD29" s="28"/>
      <c r="AE29" s="28"/>
      <c r="AF29" s="28"/>
      <c r="AG29" s="28"/>
      <c r="AH29" s="28"/>
      <c r="AI29" s="28"/>
      <c r="AJ29" s="28"/>
    </row>
    <row r="30" spans="1:36" s="29" customFormat="1" ht="9.9499999999999993" customHeight="1">
      <c r="A30" s="31">
        <v>2008</v>
      </c>
      <c r="B30" s="652">
        <v>5189</v>
      </c>
      <c r="C30" s="652">
        <v>4234</v>
      </c>
      <c r="D30" s="652">
        <v>955</v>
      </c>
      <c r="E30" s="652">
        <v>0</v>
      </c>
      <c r="F30" s="652"/>
      <c r="G30" s="652">
        <v>55</v>
      </c>
      <c r="H30" s="652">
        <v>24</v>
      </c>
      <c r="I30" s="652">
        <v>31</v>
      </c>
      <c r="J30" s="652">
        <v>0</v>
      </c>
      <c r="K30" s="652"/>
      <c r="L30" s="652">
        <v>21</v>
      </c>
      <c r="M30" s="652">
        <v>10</v>
      </c>
      <c r="N30" s="652">
        <v>11</v>
      </c>
      <c r="O30" s="652">
        <v>0</v>
      </c>
      <c r="P30" s="26"/>
      <c r="Q30" s="26"/>
      <c r="R30" s="792"/>
      <c r="S30" s="777"/>
      <c r="T30" s="792"/>
      <c r="U30" s="777"/>
      <c r="V30" s="792"/>
      <c r="W30" s="793"/>
      <c r="X30" s="28"/>
      <c r="Y30" s="793"/>
      <c r="Z30" s="28"/>
      <c r="AA30" s="28"/>
      <c r="AB30" s="793"/>
      <c r="AC30" s="28"/>
      <c r="AD30" s="28"/>
      <c r="AE30" s="28"/>
      <c r="AF30" s="28"/>
      <c r="AG30" s="28"/>
      <c r="AH30" s="28"/>
      <c r="AI30" s="28"/>
      <c r="AJ30" s="28"/>
    </row>
    <row r="31" spans="1:36" ht="9.9499999999999993" customHeight="1">
      <c r="A31" s="31">
        <v>2009</v>
      </c>
      <c r="B31" s="652">
        <v>5121</v>
      </c>
      <c r="C31" s="652">
        <v>4142</v>
      </c>
      <c r="D31" s="652">
        <v>978</v>
      </c>
      <c r="E31" s="652">
        <v>1</v>
      </c>
      <c r="F31" s="652"/>
      <c r="G31" s="652">
        <v>60</v>
      </c>
      <c r="H31" s="652">
        <v>35</v>
      </c>
      <c r="I31" s="652">
        <v>25</v>
      </c>
      <c r="J31" s="652">
        <v>0</v>
      </c>
      <c r="K31" s="652"/>
      <c r="L31" s="652">
        <v>20</v>
      </c>
      <c r="M31" s="652">
        <v>10</v>
      </c>
      <c r="N31" s="652">
        <v>10</v>
      </c>
      <c r="O31" s="652">
        <v>0</v>
      </c>
      <c r="Q31" s="26"/>
      <c r="R31" s="792"/>
      <c r="S31" s="777"/>
      <c r="T31" s="792"/>
      <c r="U31" s="777"/>
      <c r="V31" s="792"/>
      <c r="W31" s="793"/>
      <c r="Y31" s="793"/>
      <c r="Z31" s="28"/>
      <c r="AB31" s="793"/>
      <c r="AC31" s="28"/>
      <c r="AF31" s="28"/>
      <c r="AJ31" s="28"/>
    </row>
    <row r="32" spans="1:36" ht="9.9499999999999993" customHeight="1">
      <c r="A32" s="31">
        <v>2010</v>
      </c>
      <c r="B32" s="652">
        <v>4860</v>
      </c>
      <c r="C32" s="652">
        <v>3990</v>
      </c>
      <c r="D32" s="652">
        <v>870</v>
      </c>
      <c r="E32" s="652">
        <v>0</v>
      </c>
      <c r="F32" s="652"/>
      <c r="G32" s="652">
        <v>42</v>
      </c>
      <c r="H32" s="652">
        <v>22</v>
      </c>
      <c r="I32" s="652">
        <v>20</v>
      </c>
      <c r="J32" s="652">
        <v>0</v>
      </c>
      <c r="K32" s="652"/>
      <c r="L32" s="652">
        <v>15</v>
      </c>
      <c r="M32" s="652">
        <v>6</v>
      </c>
      <c r="N32" s="652">
        <v>9</v>
      </c>
      <c r="O32" s="652">
        <v>0</v>
      </c>
      <c r="Q32" s="26"/>
      <c r="R32" s="792"/>
      <c r="S32" s="777"/>
      <c r="T32" s="792"/>
      <c r="U32" s="777"/>
      <c r="V32" s="792"/>
      <c r="W32" s="793"/>
      <c r="Y32" s="793"/>
      <c r="Z32" s="28"/>
      <c r="AB32" s="793"/>
      <c r="AC32" s="28"/>
      <c r="AF32" s="28"/>
      <c r="AJ32" s="28"/>
    </row>
    <row r="33" spans="1:36" ht="9.9499999999999993" customHeight="1">
      <c r="A33" s="31">
        <v>2011</v>
      </c>
      <c r="B33" s="652">
        <v>5043</v>
      </c>
      <c r="C33" s="652">
        <v>4119</v>
      </c>
      <c r="D33" s="652">
        <v>922</v>
      </c>
      <c r="E33" s="652">
        <v>2</v>
      </c>
      <c r="F33" s="652"/>
      <c r="G33" s="652">
        <v>50</v>
      </c>
      <c r="H33" s="652">
        <v>28</v>
      </c>
      <c r="I33" s="652">
        <v>22</v>
      </c>
      <c r="J33" s="652">
        <v>0</v>
      </c>
      <c r="K33" s="652"/>
      <c r="L33" s="652">
        <v>24</v>
      </c>
      <c r="M33" s="652">
        <v>12</v>
      </c>
      <c r="N33" s="652">
        <v>12</v>
      </c>
      <c r="O33" s="652">
        <v>0</v>
      </c>
      <c r="Q33" s="26"/>
      <c r="R33" s="777"/>
      <c r="S33" s="777"/>
      <c r="T33" s="792"/>
      <c r="U33" s="777"/>
      <c r="V33" s="792"/>
      <c r="W33" s="793"/>
      <c r="Y33" s="793"/>
      <c r="Z33" s="28"/>
      <c r="AB33" s="793"/>
      <c r="AC33" s="28"/>
      <c r="AF33" s="28"/>
      <c r="AJ33" s="28"/>
    </row>
    <row r="34" spans="1:36" ht="9.9499999999999993" customHeight="1">
      <c r="A34" s="31">
        <v>2012</v>
      </c>
      <c r="B34" s="652">
        <v>4974</v>
      </c>
      <c r="C34" s="652">
        <v>4050</v>
      </c>
      <c r="D34" s="652">
        <v>922</v>
      </c>
      <c r="E34" s="652">
        <v>2</v>
      </c>
      <c r="F34" s="652"/>
      <c r="G34" s="652">
        <v>40</v>
      </c>
      <c r="H34" s="652">
        <v>21</v>
      </c>
      <c r="I34" s="652">
        <v>18</v>
      </c>
      <c r="J34" s="652">
        <v>1</v>
      </c>
      <c r="K34" s="652"/>
      <c r="L34" s="652">
        <v>18</v>
      </c>
      <c r="M34" s="652">
        <v>9</v>
      </c>
      <c r="N34" s="652">
        <v>9</v>
      </c>
      <c r="O34" s="652">
        <v>0</v>
      </c>
      <c r="Q34" s="26"/>
      <c r="R34" s="777"/>
      <c r="S34" s="777"/>
      <c r="T34" s="792"/>
      <c r="U34" s="777"/>
      <c r="V34" s="792"/>
      <c r="W34" s="793"/>
      <c r="Y34" s="793"/>
      <c r="Z34" s="28"/>
      <c r="AB34" s="793"/>
      <c r="AC34" s="28"/>
      <c r="AF34" s="28"/>
      <c r="AJ34" s="28"/>
    </row>
    <row r="35" spans="1:36" s="33" customFormat="1" ht="3" customHeight="1">
      <c r="A35" s="3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/>
      <c r="Q35" s="9"/>
      <c r="R35" s="777"/>
      <c r="S35" s="777"/>
      <c r="T35" s="777"/>
      <c r="U35" s="777"/>
      <c r="V35" s="777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33" customFormat="1" ht="3" customHeight="1">
      <c r="A36" s="3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9"/>
      <c r="Q36" s="9"/>
      <c r="R36" s="777"/>
      <c r="S36" s="777"/>
      <c r="T36" s="777"/>
      <c r="U36" s="777"/>
      <c r="V36" s="777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33" customFormat="1" ht="12.75" customHeight="1">
      <c r="A37" s="35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33" customFormat="1" ht="12.75" customHeight="1">
      <c r="A38" s="35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33" customFormat="1" ht="12.75" customHeight="1">
      <c r="A39" s="3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33" customFormat="1" ht="12.75" customHeight="1">
      <c r="A40" s="35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33" customFormat="1" ht="12.75" customHeight="1">
      <c r="A41" s="3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33" customFormat="1" ht="12.75" customHeight="1">
      <c r="A42" s="3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ht="12.75" customHeight="1">
      <c r="A44" s="1" t="s">
        <v>27</v>
      </c>
      <c r="O44" s="3" t="s">
        <v>821</v>
      </c>
    </row>
    <row r="45" spans="1:36" ht="12.75" customHeight="1">
      <c r="A45" s="6" t="s">
        <v>680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" t="s">
        <v>49</v>
      </c>
      <c r="P45" s="4"/>
      <c r="Q45" s="4"/>
      <c r="R45" s="4"/>
    </row>
    <row r="46" spans="1:36" ht="3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4"/>
      <c r="Q46" s="4"/>
      <c r="R46" s="4"/>
      <c r="S46" s="4"/>
      <c r="T46" s="4"/>
      <c r="U46" s="4"/>
    </row>
    <row r="47" spans="1:36" ht="3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4"/>
      <c r="Q47" s="4"/>
      <c r="R47" s="4"/>
      <c r="S47" s="4"/>
      <c r="T47" s="4"/>
      <c r="U47" s="4"/>
    </row>
    <row r="48" spans="1:36" s="18" customFormat="1" ht="12" customHeight="1">
      <c r="A48" s="1006" t="s">
        <v>30</v>
      </c>
      <c r="B48" s="1004" t="s">
        <v>50</v>
      </c>
      <c r="C48" s="1004"/>
      <c r="D48" s="1004"/>
      <c r="E48" s="1004"/>
      <c r="F48" s="14"/>
      <c r="G48" s="1004" t="s">
        <v>51</v>
      </c>
      <c r="H48" s="1004"/>
      <c r="I48" s="1004"/>
      <c r="J48" s="1004"/>
      <c r="K48" s="14"/>
      <c r="L48" s="1005" t="s">
        <v>52</v>
      </c>
      <c r="M48" s="1005"/>
      <c r="N48" s="1005"/>
      <c r="O48" s="1005"/>
      <c r="P48" s="13"/>
      <c r="Q48" s="15"/>
      <c r="R48" s="15"/>
      <c r="S48" s="15"/>
      <c r="T48" s="15"/>
      <c r="U48" s="17"/>
    </row>
    <row r="49" spans="1:25" s="18" customFormat="1" ht="12" customHeight="1">
      <c r="A49" s="1006"/>
      <c r="B49" s="19" t="s">
        <v>31</v>
      </c>
      <c r="C49" s="19" t="s">
        <v>34</v>
      </c>
      <c r="D49" s="19" t="s">
        <v>35</v>
      </c>
      <c r="E49" s="19" t="s">
        <v>36</v>
      </c>
      <c r="F49" s="19"/>
      <c r="G49" s="19" t="s">
        <v>31</v>
      </c>
      <c r="H49" s="19" t="s">
        <v>34</v>
      </c>
      <c r="I49" s="19" t="s">
        <v>35</v>
      </c>
      <c r="J49" s="19" t="s">
        <v>36</v>
      </c>
      <c r="K49" s="19"/>
      <c r="L49" s="19" t="s">
        <v>31</v>
      </c>
      <c r="M49" s="19" t="s">
        <v>34</v>
      </c>
      <c r="N49" s="19" t="s">
        <v>35</v>
      </c>
      <c r="O49" s="19" t="s">
        <v>36</v>
      </c>
      <c r="P49" s="19"/>
      <c r="Q49" s="19"/>
      <c r="R49" s="19"/>
      <c r="S49" s="19"/>
      <c r="T49" s="19"/>
      <c r="U49" s="17"/>
    </row>
    <row r="50" spans="1:25" s="18" customFormat="1" ht="12" customHeight="1">
      <c r="A50" s="1006"/>
      <c r="B50" s="19"/>
      <c r="C50" s="19"/>
      <c r="D50" s="19"/>
      <c r="E50" s="19" t="s">
        <v>37</v>
      </c>
      <c r="F50" s="19"/>
      <c r="G50" s="19"/>
      <c r="H50" s="19"/>
      <c r="I50" s="19"/>
      <c r="J50" s="19" t="s">
        <v>37</v>
      </c>
      <c r="K50" s="19"/>
      <c r="L50" s="19"/>
      <c r="M50" s="19"/>
      <c r="N50" s="19"/>
      <c r="O50" s="19" t="s">
        <v>37</v>
      </c>
      <c r="P50" s="19"/>
      <c r="Q50" s="19"/>
      <c r="R50" s="19"/>
      <c r="S50" s="19"/>
      <c r="T50" s="19"/>
      <c r="U50" s="17"/>
    </row>
    <row r="51" spans="1:25" ht="3" customHeight="1">
      <c r="A51" s="8"/>
      <c r="B51" s="20"/>
      <c r="C51" s="20"/>
      <c r="D51" s="20"/>
      <c r="E51" s="20"/>
      <c r="F51" s="36"/>
      <c r="G51" s="20"/>
      <c r="H51" s="20"/>
      <c r="I51" s="20"/>
      <c r="J51" s="20"/>
      <c r="K51" s="36"/>
      <c r="L51" s="36"/>
      <c r="M51" s="36"/>
      <c r="N51" s="36"/>
      <c r="O51" s="36"/>
      <c r="P51" s="10"/>
      <c r="Q51" s="10"/>
      <c r="R51" s="10"/>
      <c r="S51" s="10"/>
      <c r="T51" s="10"/>
      <c r="U51" s="4"/>
    </row>
    <row r="52" spans="1:25" ht="3" customHeight="1">
      <c r="A52" s="9"/>
      <c r="B52" s="23"/>
      <c r="C52" s="23"/>
      <c r="D52" s="23"/>
      <c r="E52" s="23"/>
      <c r="F52" s="10"/>
      <c r="G52" s="23"/>
      <c r="H52" s="23"/>
      <c r="I52" s="23"/>
      <c r="J52" s="2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4"/>
    </row>
    <row r="53" spans="1:25" s="38" customFormat="1" ht="9.9499999999999993" customHeight="1">
      <c r="A53" s="30">
        <v>1988</v>
      </c>
      <c r="B53" s="25">
        <v>56</v>
      </c>
      <c r="C53" s="25">
        <v>46</v>
      </c>
      <c r="D53" s="25">
        <v>10</v>
      </c>
      <c r="E53" s="25" t="s">
        <v>38</v>
      </c>
      <c r="F53" s="26"/>
      <c r="G53" s="25">
        <v>222</v>
      </c>
      <c r="H53" s="25">
        <v>200</v>
      </c>
      <c r="I53" s="25">
        <v>22</v>
      </c>
      <c r="J53" s="25" t="s">
        <v>38</v>
      </c>
      <c r="K53" s="26"/>
      <c r="L53" s="26">
        <v>160</v>
      </c>
      <c r="M53" s="26">
        <v>140</v>
      </c>
      <c r="N53" s="26">
        <v>20</v>
      </c>
      <c r="O53" s="25" t="s">
        <v>38</v>
      </c>
      <c r="P53" s="26"/>
      <c r="Q53" s="26"/>
      <c r="R53" s="26"/>
      <c r="S53" s="26"/>
      <c r="T53" s="26"/>
      <c r="U53" s="37"/>
    </row>
    <row r="54" spans="1:25" s="38" customFormat="1" ht="9.9499999999999993" customHeight="1">
      <c r="A54" s="30">
        <v>1989</v>
      </c>
      <c r="B54" s="25">
        <v>126</v>
      </c>
      <c r="C54" s="25">
        <v>113</v>
      </c>
      <c r="D54" s="25">
        <v>13</v>
      </c>
      <c r="E54" s="25" t="s">
        <v>38</v>
      </c>
      <c r="F54" s="26"/>
      <c r="G54" s="25">
        <v>424</v>
      </c>
      <c r="H54" s="25">
        <v>368</v>
      </c>
      <c r="I54" s="25">
        <v>56</v>
      </c>
      <c r="J54" s="25" t="s">
        <v>38</v>
      </c>
      <c r="K54" s="26"/>
      <c r="L54" s="26">
        <v>286</v>
      </c>
      <c r="M54" s="26">
        <v>243</v>
      </c>
      <c r="N54" s="26">
        <v>43</v>
      </c>
      <c r="O54" s="25" t="s">
        <v>38</v>
      </c>
      <c r="P54" s="26"/>
      <c r="Q54" s="26"/>
      <c r="R54" s="26"/>
      <c r="S54" s="26"/>
      <c r="T54" s="26"/>
      <c r="U54" s="37"/>
    </row>
    <row r="55" spans="1:25" s="38" customFormat="1" ht="9.9499999999999993" customHeight="1">
      <c r="A55" s="30">
        <v>1990</v>
      </c>
      <c r="B55" s="25">
        <v>152</v>
      </c>
      <c r="C55" s="25">
        <v>130</v>
      </c>
      <c r="D55" s="25">
        <v>22</v>
      </c>
      <c r="E55" s="25" t="s">
        <v>38</v>
      </c>
      <c r="F55" s="26"/>
      <c r="G55" s="25">
        <v>586</v>
      </c>
      <c r="H55" s="25">
        <v>501</v>
      </c>
      <c r="I55" s="25">
        <v>85</v>
      </c>
      <c r="J55" s="25" t="s">
        <v>38</v>
      </c>
      <c r="K55" s="26"/>
      <c r="L55" s="26">
        <v>444</v>
      </c>
      <c r="M55" s="26">
        <v>370</v>
      </c>
      <c r="N55" s="26">
        <v>74</v>
      </c>
      <c r="O55" s="25" t="s">
        <v>38</v>
      </c>
      <c r="P55" s="26"/>
      <c r="Q55" s="26"/>
      <c r="R55" s="26"/>
      <c r="S55" s="26"/>
      <c r="T55" s="26"/>
      <c r="U55" s="37"/>
    </row>
    <row r="56" spans="1:25" s="38" customFormat="1" ht="9.9499999999999993" customHeight="1">
      <c r="A56" s="30">
        <v>1991</v>
      </c>
      <c r="B56" s="25">
        <v>179</v>
      </c>
      <c r="C56" s="25">
        <v>147</v>
      </c>
      <c r="D56" s="25">
        <v>32</v>
      </c>
      <c r="E56" s="25" t="s">
        <v>38</v>
      </c>
      <c r="F56" s="26"/>
      <c r="G56" s="25">
        <v>849</v>
      </c>
      <c r="H56" s="25">
        <v>740</v>
      </c>
      <c r="I56" s="25">
        <v>109</v>
      </c>
      <c r="J56" s="25" t="s">
        <v>38</v>
      </c>
      <c r="K56" s="26"/>
      <c r="L56" s="26">
        <v>567</v>
      </c>
      <c r="M56" s="26">
        <v>485</v>
      </c>
      <c r="N56" s="26">
        <v>82</v>
      </c>
      <c r="O56" s="25" t="s">
        <v>38</v>
      </c>
      <c r="P56" s="26"/>
      <c r="Q56" s="26"/>
      <c r="R56" s="26"/>
      <c r="S56" s="26"/>
      <c r="T56" s="26"/>
      <c r="U56" s="37"/>
    </row>
    <row r="57" spans="1:25" s="38" customFormat="1" ht="9.9499999999999993" customHeight="1">
      <c r="A57" s="30">
        <v>1992</v>
      </c>
      <c r="B57" s="25">
        <v>259</v>
      </c>
      <c r="C57" s="25">
        <v>209</v>
      </c>
      <c r="D57" s="25">
        <v>50</v>
      </c>
      <c r="E57" s="25" t="s">
        <v>38</v>
      </c>
      <c r="F57" s="26"/>
      <c r="G57" s="25">
        <v>1038</v>
      </c>
      <c r="H57" s="25">
        <v>904</v>
      </c>
      <c r="I57" s="25">
        <v>134</v>
      </c>
      <c r="J57" s="25" t="s">
        <v>38</v>
      </c>
      <c r="K57" s="26"/>
      <c r="L57" s="26">
        <v>711</v>
      </c>
      <c r="M57" s="26">
        <v>626</v>
      </c>
      <c r="N57" s="26">
        <v>85</v>
      </c>
      <c r="O57" s="25" t="s">
        <v>38</v>
      </c>
      <c r="P57" s="26"/>
      <c r="Q57" s="26"/>
      <c r="R57" s="26"/>
      <c r="S57" s="26"/>
      <c r="T57" s="26"/>
      <c r="U57" s="37"/>
    </row>
    <row r="58" spans="1:25" s="38" customFormat="1" ht="9.9499999999999993" customHeight="1">
      <c r="A58" s="30">
        <v>1993</v>
      </c>
      <c r="B58" s="25">
        <v>265</v>
      </c>
      <c r="C58" s="25">
        <v>213</v>
      </c>
      <c r="D58" s="25">
        <v>52</v>
      </c>
      <c r="E58" s="25" t="s">
        <v>38</v>
      </c>
      <c r="F58" s="26"/>
      <c r="G58" s="25">
        <v>1314</v>
      </c>
      <c r="H58" s="25">
        <v>1158</v>
      </c>
      <c r="I58" s="25">
        <v>156</v>
      </c>
      <c r="J58" s="25" t="s">
        <v>38</v>
      </c>
      <c r="K58" s="26"/>
      <c r="L58" s="26">
        <v>882</v>
      </c>
      <c r="M58" s="26">
        <v>765</v>
      </c>
      <c r="N58" s="26">
        <v>117</v>
      </c>
      <c r="O58" s="25" t="s">
        <v>38</v>
      </c>
      <c r="P58" s="26"/>
      <c r="Q58" s="26"/>
      <c r="R58" s="26"/>
      <c r="S58" s="26"/>
      <c r="T58" s="26"/>
      <c r="U58" s="37"/>
    </row>
    <row r="59" spans="1:25" s="38" customFormat="1" ht="9.9499999999999993" customHeight="1">
      <c r="A59" s="30">
        <v>1994</v>
      </c>
      <c r="B59" s="25">
        <v>299</v>
      </c>
      <c r="C59" s="25">
        <v>263</v>
      </c>
      <c r="D59" s="25">
        <v>36</v>
      </c>
      <c r="E59" s="25" t="s">
        <v>38</v>
      </c>
      <c r="F59" s="26"/>
      <c r="G59" s="25">
        <v>1432</v>
      </c>
      <c r="H59" s="25">
        <v>1273</v>
      </c>
      <c r="I59" s="25">
        <v>159</v>
      </c>
      <c r="J59" s="25" t="s">
        <v>38</v>
      </c>
      <c r="K59" s="26"/>
      <c r="L59" s="26">
        <v>1016</v>
      </c>
      <c r="M59" s="26">
        <v>881</v>
      </c>
      <c r="N59" s="26">
        <v>135</v>
      </c>
      <c r="O59" s="25" t="s">
        <v>38</v>
      </c>
      <c r="P59" s="26"/>
      <c r="Q59" s="26"/>
      <c r="R59" s="26"/>
      <c r="S59" s="26"/>
      <c r="T59" s="26"/>
      <c r="U59" s="37"/>
    </row>
    <row r="60" spans="1:25" s="38" customFormat="1" ht="9.9499999999999993" customHeight="1">
      <c r="A60" s="30">
        <v>1995</v>
      </c>
      <c r="B60" s="25">
        <v>343</v>
      </c>
      <c r="C60" s="25">
        <v>284</v>
      </c>
      <c r="D60" s="25">
        <v>59</v>
      </c>
      <c r="E60" s="25" t="s">
        <v>38</v>
      </c>
      <c r="F60" s="26"/>
      <c r="G60" s="25">
        <v>1639</v>
      </c>
      <c r="H60" s="25">
        <v>1466</v>
      </c>
      <c r="I60" s="25">
        <v>173</v>
      </c>
      <c r="J60" s="25" t="s">
        <v>38</v>
      </c>
      <c r="K60" s="26"/>
      <c r="L60" s="26">
        <v>1182</v>
      </c>
      <c r="M60" s="26">
        <v>1050</v>
      </c>
      <c r="N60" s="26">
        <v>132</v>
      </c>
      <c r="O60" s="25" t="s">
        <v>38</v>
      </c>
      <c r="P60" s="26"/>
      <c r="Q60" s="26"/>
      <c r="R60" s="26"/>
      <c r="S60" s="26"/>
      <c r="T60" s="26"/>
      <c r="U60" s="37"/>
    </row>
    <row r="61" spans="1:25" s="38" customFormat="1" ht="9.9499999999999993" customHeight="1">
      <c r="A61" s="30">
        <v>1996</v>
      </c>
      <c r="B61" s="26">
        <v>364</v>
      </c>
      <c r="C61" s="26">
        <v>293</v>
      </c>
      <c r="D61" s="26">
        <v>71</v>
      </c>
      <c r="E61" s="25" t="s">
        <v>38</v>
      </c>
      <c r="F61" s="26"/>
      <c r="G61" s="26">
        <v>1748</v>
      </c>
      <c r="H61" s="26">
        <v>1547</v>
      </c>
      <c r="I61" s="26">
        <v>201</v>
      </c>
      <c r="J61" s="25" t="s">
        <v>38</v>
      </c>
      <c r="K61" s="26"/>
      <c r="L61" s="26">
        <v>1306</v>
      </c>
      <c r="M61" s="26">
        <v>1166</v>
      </c>
      <c r="N61" s="26">
        <v>140</v>
      </c>
      <c r="O61" s="25" t="s">
        <v>38</v>
      </c>
      <c r="P61" s="26"/>
      <c r="Q61" s="26"/>
      <c r="R61" s="26"/>
      <c r="S61" s="26"/>
      <c r="T61" s="26"/>
      <c r="U61" s="37"/>
    </row>
    <row r="62" spans="1:25" s="38" customFormat="1" ht="9.9499999999999993" customHeight="1">
      <c r="A62" s="31" t="s">
        <v>39</v>
      </c>
      <c r="B62" s="26">
        <v>374</v>
      </c>
      <c r="C62" s="26">
        <v>281</v>
      </c>
      <c r="D62" s="26">
        <v>93</v>
      </c>
      <c r="E62" s="26">
        <v>0</v>
      </c>
      <c r="F62" s="26"/>
      <c r="G62" s="26">
        <v>1602</v>
      </c>
      <c r="H62" s="26">
        <v>1373</v>
      </c>
      <c r="I62" s="26">
        <v>228</v>
      </c>
      <c r="J62" s="26">
        <v>1</v>
      </c>
      <c r="K62" s="26"/>
      <c r="L62" s="26">
        <v>1237</v>
      </c>
      <c r="M62" s="26">
        <v>1077</v>
      </c>
      <c r="N62" s="26">
        <v>160</v>
      </c>
      <c r="O62" s="26">
        <v>0</v>
      </c>
      <c r="P62" s="26"/>
      <c r="Q62" s="26"/>
      <c r="R62" s="26"/>
      <c r="S62" s="26"/>
      <c r="T62" s="26"/>
      <c r="U62" s="37"/>
      <c r="V62" s="26"/>
      <c r="Y62" s="26"/>
    </row>
    <row r="63" spans="1:25" s="38" customFormat="1" ht="9.9499999999999993" customHeight="1">
      <c r="A63" s="31" t="s">
        <v>40</v>
      </c>
      <c r="B63" s="26">
        <v>383</v>
      </c>
      <c r="C63" s="26">
        <v>308</v>
      </c>
      <c r="D63" s="26">
        <v>75</v>
      </c>
      <c r="E63" s="26">
        <v>0</v>
      </c>
      <c r="F63" s="26"/>
      <c r="G63" s="26">
        <v>1581</v>
      </c>
      <c r="H63" s="26">
        <v>1365</v>
      </c>
      <c r="I63" s="26">
        <v>216</v>
      </c>
      <c r="J63" s="26">
        <v>0</v>
      </c>
      <c r="K63" s="26"/>
      <c r="L63" s="26">
        <v>1274</v>
      </c>
      <c r="M63" s="26">
        <v>1116</v>
      </c>
      <c r="N63" s="26">
        <v>158</v>
      </c>
      <c r="O63" s="26">
        <v>0</v>
      </c>
      <c r="P63" s="26"/>
      <c r="Q63" s="26"/>
      <c r="R63" s="26"/>
      <c r="S63" s="26"/>
      <c r="T63" s="26"/>
      <c r="U63" s="37"/>
      <c r="V63" s="26"/>
      <c r="Y63" s="26"/>
    </row>
    <row r="64" spans="1:25" s="38" customFormat="1" ht="9.9499999999999993" customHeight="1">
      <c r="A64" s="31" t="s">
        <v>41</v>
      </c>
      <c r="B64" s="26">
        <v>383</v>
      </c>
      <c r="C64" s="26">
        <v>296</v>
      </c>
      <c r="D64" s="26">
        <v>86</v>
      </c>
      <c r="E64" s="26">
        <v>1</v>
      </c>
      <c r="F64" s="26"/>
      <c r="G64" s="26">
        <v>1591</v>
      </c>
      <c r="H64" s="26">
        <v>1361</v>
      </c>
      <c r="I64" s="26">
        <v>230</v>
      </c>
      <c r="J64" s="26">
        <v>0</v>
      </c>
      <c r="K64" s="26"/>
      <c r="L64" s="26">
        <v>1289</v>
      </c>
      <c r="M64" s="26">
        <v>1108</v>
      </c>
      <c r="N64" s="26">
        <v>181</v>
      </c>
      <c r="O64" s="26">
        <v>0</v>
      </c>
      <c r="P64" s="26"/>
      <c r="Q64" s="26"/>
      <c r="R64" s="26"/>
      <c r="S64" s="26"/>
      <c r="T64" s="26"/>
      <c r="U64" s="37"/>
      <c r="V64" s="26"/>
      <c r="Y64" s="26"/>
    </row>
    <row r="65" spans="1:25" s="38" customFormat="1" ht="9.9499999999999993" customHeight="1">
      <c r="A65" s="31" t="s">
        <v>42</v>
      </c>
      <c r="B65" s="26">
        <v>396</v>
      </c>
      <c r="C65" s="26">
        <v>299</v>
      </c>
      <c r="D65" s="26">
        <v>97</v>
      </c>
      <c r="E65" s="26">
        <v>0</v>
      </c>
      <c r="F65" s="26"/>
      <c r="G65" s="26">
        <v>1620</v>
      </c>
      <c r="H65" s="26">
        <v>1391</v>
      </c>
      <c r="I65" s="26">
        <v>229</v>
      </c>
      <c r="J65" s="26">
        <v>0</v>
      </c>
      <c r="K65" s="26"/>
      <c r="L65" s="26">
        <v>1310</v>
      </c>
      <c r="M65" s="26">
        <v>1110</v>
      </c>
      <c r="N65" s="26">
        <v>200</v>
      </c>
      <c r="O65" s="26">
        <v>0</v>
      </c>
      <c r="P65" s="26"/>
      <c r="Q65" s="26"/>
      <c r="R65" s="26"/>
      <c r="S65" s="26"/>
      <c r="T65" s="26"/>
      <c r="U65" s="37"/>
      <c r="V65" s="26"/>
      <c r="Y65" s="26"/>
    </row>
    <row r="66" spans="1:25" s="38" customFormat="1" ht="9.9499999999999993" customHeight="1">
      <c r="A66" s="31" t="s">
        <v>43</v>
      </c>
      <c r="B66" s="26">
        <v>396</v>
      </c>
      <c r="C66" s="26">
        <v>303</v>
      </c>
      <c r="D66" s="26">
        <v>93</v>
      </c>
      <c r="E66" s="26">
        <v>0</v>
      </c>
      <c r="F66" s="26"/>
      <c r="G66" s="26">
        <v>1634</v>
      </c>
      <c r="H66" s="26">
        <v>1371</v>
      </c>
      <c r="I66" s="26">
        <v>263</v>
      </c>
      <c r="J66" s="26">
        <v>0</v>
      </c>
      <c r="K66" s="26"/>
      <c r="L66" s="26">
        <v>1390</v>
      </c>
      <c r="M66" s="26">
        <v>1199</v>
      </c>
      <c r="N66" s="26">
        <v>190</v>
      </c>
      <c r="O66" s="26">
        <v>1</v>
      </c>
      <c r="P66" s="26"/>
      <c r="Q66" s="26"/>
      <c r="R66" s="26"/>
      <c r="S66" s="26"/>
      <c r="T66" s="26"/>
      <c r="U66" s="37"/>
      <c r="V66" s="26"/>
      <c r="Y66" s="26"/>
    </row>
    <row r="67" spans="1:25" s="38" customFormat="1" ht="9.9499999999999993" customHeight="1">
      <c r="A67" s="31" t="s">
        <v>44</v>
      </c>
      <c r="B67" s="26">
        <v>397</v>
      </c>
      <c r="C67" s="26">
        <v>316</v>
      </c>
      <c r="D67" s="26">
        <v>81</v>
      </c>
      <c r="E67" s="26">
        <v>0</v>
      </c>
      <c r="F67" s="26"/>
      <c r="G67" s="26">
        <v>1596</v>
      </c>
      <c r="H67" s="26">
        <v>1326</v>
      </c>
      <c r="I67" s="26">
        <v>270</v>
      </c>
      <c r="J67" s="26">
        <v>0</v>
      </c>
      <c r="K67" s="26"/>
      <c r="L67" s="26">
        <v>1465</v>
      </c>
      <c r="M67" s="26">
        <v>1254</v>
      </c>
      <c r="N67" s="26">
        <v>210</v>
      </c>
      <c r="O67" s="26">
        <v>1</v>
      </c>
      <c r="P67" s="26"/>
      <c r="Q67" s="26"/>
      <c r="R67" s="26"/>
      <c r="S67" s="26"/>
      <c r="T67" s="26"/>
      <c r="U67" s="37"/>
      <c r="V67" s="26"/>
      <c r="Y67" s="26"/>
    </row>
    <row r="68" spans="1:25" s="38" customFormat="1" ht="9.9499999999999993" customHeight="1">
      <c r="A68" s="31" t="s">
        <v>45</v>
      </c>
      <c r="B68" s="26">
        <v>364</v>
      </c>
      <c r="C68" s="26">
        <v>280</v>
      </c>
      <c r="D68" s="26">
        <v>84</v>
      </c>
      <c r="E68" s="26">
        <v>0</v>
      </c>
      <c r="F68" s="26"/>
      <c r="G68" s="26">
        <v>1653</v>
      </c>
      <c r="H68" s="26">
        <v>1376</v>
      </c>
      <c r="I68" s="26">
        <v>277</v>
      </c>
      <c r="J68" s="26">
        <v>0</v>
      </c>
      <c r="K68" s="26"/>
      <c r="L68" s="26">
        <v>1486</v>
      </c>
      <c r="M68" s="26">
        <v>1271</v>
      </c>
      <c r="N68" s="26">
        <v>215</v>
      </c>
      <c r="O68" s="26">
        <v>0</v>
      </c>
      <c r="P68" s="26"/>
      <c r="Q68" s="26"/>
      <c r="R68" s="26"/>
      <c r="S68" s="26"/>
      <c r="T68" s="26"/>
      <c r="U68" s="37"/>
      <c r="V68" s="26"/>
      <c r="Y68" s="26"/>
    </row>
    <row r="69" spans="1:25" s="38" customFormat="1" ht="9.9499999999999993" customHeight="1">
      <c r="A69" s="31" t="s">
        <v>46</v>
      </c>
      <c r="B69" s="26">
        <v>386</v>
      </c>
      <c r="C69" s="26">
        <v>303</v>
      </c>
      <c r="D69" s="26">
        <v>82</v>
      </c>
      <c r="E69" s="26">
        <v>1</v>
      </c>
      <c r="F69" s="26"/>
      <c r="G69" s="26">
        <v>1559</v>
      </c>
      <c r="H69" s="26">
        <v>1289</v>
      </c>
      <c r="I69" s="26">
        <v>270</v>
      </c>
      <c r="J69" s="26">
        <v>0</v>
      </c>
      <c r="K69" s="26"/>
      <c r="L69" s="26">
        <v>1544</v>
      </c>
      <c r="M69" s="26">
        <v>1316</v>
      </c>
      <c r="N69" s="26">
        <v>228</v>
      </c>
      <c r="O69" s="26">
        <v>0</v>
      </c>
      <c r="P69" s="26"/>
      <c r="Q69" s="26"/>
      <c r="R69" s="26"/>
      <c r="S69" s="26"/>
      <c r="T69" s="26"/>
      <c r="U69" s="37"/>
      <c r="V69" s="26"/>
      <c r="Y69" s="26"/>
    </row>
    <row r="70" spans="1:25" s="38" customFormat="1" ht="9.9499999999999993" customHeight="1">
      <c r="A70" s="31" t="s">
        <v>47</v>
      </c>
      <c r="B70" s="26">
        <v>370</v>
      </c>
      <c r="C70" s="26">
        <v>279</v>
      </c>
      <c r="D70" s="26">
        <v>91</v>
      </c>
      <c r="E70" s="26">
        <v>0</v>
      </c>
      <c r="F70" s="26"/>
      <c r="G70" s="26">
        <v>1676</v>
      </c>
      <c r="H70" s="26">
        <v>1382</v>
      </c>
      <c r="I70" s="26">
        <v>294</v>
      </c>
      <c r="J70" s="26">
        <v>0</v>
      </c>
      <c r="K70" s="26"/>
      <c r="L70" s="26">
        <v>1558</v>
      </c>
      <c r="M70" s="26">
        <v>1314</v>
      </c>
      <c r="N70" s="26">
        <v>244</v>
      </c>
      <c r="O70" s="26">
        <v>0</v>
      </c>
      <c r="P70" s="26"/>
      <c r="Q70" s="26"/>
      <c r="R70" s="26"/>
      <c r="S70" s="26"/>
      <c r="T70" s="26"/>
      <c r="U70" s="37"/>
      <c r="V70" s="26"/>
      <c r="Y70" s="26"/>
    </row>
    <row r="71" spans="1:25" s="38" customFormat="1" ht="9.9499999999999993" customHeight="1">
      <c r="A71" s="31" t="s">
        <v>48</v>
      </c>
      <c r="B71" s="26">
        <v>407</v>
      </c>
      <c r="C71" s="26">
        <v>302</v>
      </c>
      <c r="D71" s="26">
        <v>105</v>
      </c>
      <c r="E71" s="26">
        <v>0</v>
      </c>
      <c r="F71" s="26"/>
      <c r="G71" s="26">
        <v>1699</v>
      </c>
      <c r="H71" s="26">
        <v>1407</v>
      </c>
      <c r="I71" s="26">
        <v>292</v>
      </c>
      <c r="J71" s="26">
        <v>0</v>
      </c>
      <c r="K71" s="26"/>
      <c r="L71" s="26">
        <v>1599</v>
      </c>
      <c r="M71" s="26">
        <v>1329</v>
      </c>
      <c r="N71" s="26">
        <v>270</v>
      </c>
      <c r="O71" s="26">
        <v>0</v>
      </c>
      <c r="P71" s="26"/>
      <c r="Q71" s="26"/>
      <c r="R71" s="26"/>
      <c r="S71" s="26"/>
      <c r="T71" s="26"/>
      <c r="U71" s="37"/>
      <c r="V71" s="26"/>
      <c r="Y71" s="26"/>
    </row>
    <row r="72" spans="1:25" s="38" customFormat="1" ht="9.9499999999999993" customHeight="1">
      <c r="A72" s="31">
        <v>2008</v>
      </c>
      <c r="B72" s="652">
        <v>381</v>
      </c>
      <c r="C72" s="652">
        <v>279</v>
      </c>
      <c r="D72" s="652">
        <v>102</v>
      </c>
      <c r="E72" s="652">
        <v>0</v>
      </c>
      <c r="F72" s="652"/>
      <c r="G72" s="652">
        <v>1700</v>
      </c>
      <c r="H72" s="652">
        <v>1405</v>
      </c>
      <c r="I72" s="652">
        <v>295</v>
      </c>
      <c r="J72" s="652">
        <v>0</v>
      </c>
      <c r="K72" s="652"/>
      <c r="L72" s="652">
        <v>1671</v>
      </c>
      <c r="M72" s="652">
        <v>1393</v>
      </c>
      <c r="N72" s="652">
        <v>278</v>
      </c>
      <c r="O72" s="652">
        <v>0</v>
      </c>
      <c r="P72" s="26"/>
      <c r="Q72" s="26"/>
      <c r="R72" s="26"/>
      <c r="S72" s="26"/>
      <c r="T72" s="26"/>
      <c r="U72" s="37"/>
      <c r="V72" s="26"/>
      <c r="Y72" s="26"/>
    </row>
    <row r="73" spans="1:25" s="38" customFormat="1" ht="9.9499999999999993" customHeight="1">
      <c r="A73" s="31">
        <v>2009</v>
      </c>
      <c r="B73" s="652">
        <v>356</v>
      </c>
      <c r="C73" s="652">
        <v>253</v>
      </c>
      <c r="D73" s="652">
        <v>103</v>
      </c>
      <c r="E73" s="652">
        <v>0</v>
      </c>
      <c r="F73" s="652"/>
      <c r="G73" s="652">
        <v>1666</v>
      </c>
      <c r="H73" s="652">
        <v>1365</v>
      </c>
      <c r="I73" s="652">
        <v>301</v>
      </c>
      <c r="J73" s="652">
        <v>0</v>
      </c>
      <c r="K73" s="652"/>
      <c r="L73" s="652">
        <v>1573</v>
      </c>
      <c r="M73" s="652">
        <v>1285</v>
      </c>
      <c r="N73" s="652">
        <v>288</v>
      </c>
      <c r="O73" s="652">
        <v>0</v>
      </c>
      <c r="P73" s="26"/>
      <c r="Q73" s="26"/>
      <c r="R73" s="26"/>
      <c r="S73" s="26"/>
      <c r="T73" s="26"/>
      <c r="U73" s="37"/>
      <c r="V73" s="26"/>
      <c r="Y73" s="26"/>
    </row>
    <row r="74" spans="1:25" s="38" customFormat="1" ht="9.9499999999999993" customHeight="1">
      <c r="A74" s="31">
        <v>2010</v>
      </c>
      <c r="B74" s="652">
        <v>341</v>
      </c>
      <c r="C74" s="652">
        <v>265</v>
      </c>
      <c r="D74" s="652">
        <v>76</v>
      </c>
      <c r="E74" s="652">
        <v>0</v>
      </c>
      <c r="F74" s="652"/>
      <c r="G74" s="652">
        <v>1462</v>
      </c>
      <c r="H74" s="652">
        <v>1194</v>
      </c>
      <c r="I74" s="652">
        <v>268</v>
      </c>
      <c r="J74" s="652">
        <v>0</v>
      </c>
      <c r="K74" s="652"/>
      <c r="L74" s="652">
        <v>1562</v>
      </c>
      <c r="M74" s="652">
        <v>1304</v>
      </c>
      <c r="N74" s="652">
        <v>258</v>
      </c>
      <c r="O74" s="652">
        <v>0</v>
      </c>
      <c r="P74" s="26"/>
      <c r="Q74" s="26"/>
      <c r="R74" s="26"/>
      <c r="S74" s="26"/>
      <c r="T74" s="26"/>
      <c r="U74" s="37"/>
      <c r="V74" s="26"/>
      <c r="Y74" s="26"/>
    </row>
    <row r="75" spans="1:25" s="38" customFormat="1" ht="9.9499999999999993" customHeight="1">
      <c r="A75" s="31">
        <v>2011</v>
      </c>
      <c r="B75" s="652">
        <v>321</v>
      </c>
      <c r="C75" s="652">
        <v>246</v>
      </c>
      <c r="D75" s="652">
        <v>75</v>
      </c>
      <c r="E75" s="652">
        <v>0</v>
      </c>
      <c r="F75" s="652"/>
      <c r="G75" s="652">
        <v>1576</v>
      </c>
      <c r="H75" s="652">
        <v>1299</v>
      </c>
      <c r="I75" s="652">
        <v>277</v>
      </c>
      <c r="J75" s="652">
        <v>0</v>
      </c>
      <c r="K75" s="652"/>
      <c r="L75" s="652">
        <v>1551</v>
      </c>
      <c r="M75" s="652">
        <v>1276</v>
      </c>
      <c r="N75" s="652">
        <v>275</v>
      </c>
      <c r="O75" s="652">
        <v>0</v>
      </c>
      <c r="P75" s="26"/>
      <c r="Q75" s="26"/>
      <c r="R75" s="26"/>
      <c r="S75" s="26"/>
      <c r="T75" s="26"/>
      <c r="U75" s="37"/>
      <c r="V75" s="26"/>
      <c r="Y75" s="26"/>
    </row>
    <row r="76" spans="1:25" s="38" customFormat="1" ht="9.9499999999999993" customHeight="1">
      <c r="A76" s="31">
        <v>2012</v>
      </c>
      <c r="B76" s="652">
        <v>348</v>
      </c>
      <c r="C76" s="652">
        <v>261</v>
      </c>
      <c r="D76" s="652">
        <v>87</v>
      </c>
      <c r="E76" s="652">
        <v>0</v>
      </c>
      <c r="F76" s="652"/>
      <c r="G76" s="652">
        <v>1519</v>
      </c>
      <c r="H76" s="652">
        <v>1248</v>
      </c>
      <c r="I76" s="652">
        <v>271</v>
      </c>
      <c r="J76" s="652">
        <v>0</v>
      </c>
      <c r="K76" s="652"/>
      <c r="L76" s="652">
        <v>1570</v>
      </c>
      <c r="M76" s="652">
        <v>1282</v>
      </c>
      <c r="N76" s="652">
        <v>287</v>
      </c>
      <c r="O76" s="652">
        <v>1</v>
      </c>
      <c r="P76" s="26"/>
      <c r="Q76" s="26"/>
      <c r="R76" s="26"/>
      <c r="S76" s="26"/>
      <c r="T76" s="26"/>
      <c r="U76" s="37"/>
      <c r="V76" s="26"/>
      <c r="Y76" s="26"/>
    </row>
    <row r="77" spans="1:25" ht="3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9"/>
      <c r="R77" s="9"/>
      <c r="S77" s="9"/>
      <c r="T77" s="9"/>
      <c r="U77" s="4"/>
    </row>
    <row r="78" spans="1:25" ht="10.15" customHeight="1">
      <c r="P78" s="4"/>
      <c r="Q78" s="4"/>
      <c r="R78" s="4"/>
      <c r="S78" s="4"/>
      <c r="T78" s="4"/>
      <c r="U78" s="4"/>
    </row>
    <row r="79" spans="1:25" ht="10.15" customHeight="1">
      <c r="P79" s="4"/>
      <c r="Q79" s="4"/>
      <c r="R79" s="4"/>
      <c r="S79" s="4"/>
      <c r="T79" s="4"/>
      <c r="U79" s="4"/>
    </row>
    <row r="80" spans="1:25" ht="10.15" customHeight="1">
      <c r="P80" s="4"/>
      <c r="Q80" s="4"/>
      <c r="R80" s="4"/>
      <c r="S80" s="4"/>
      <c r="T80" s="4"/>
      <c r="U80" s="4"/>
    </row>
    <row r="81" spans="1:22" ht="12.75" customHeight="1">
      <c r="A81" s="1" t="s">
        <v>27</v>
      </c>
      <c r="O81" s="3" t="s">
        <v>821</v>
      </c>
    </row>
    <row r="82" spans="1:22" ht="12.75" customHeight="1">
      <c r="A82" s="6" t="s">
        <v>680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3" t="s">
        <v>53</v>
      </c>
      <c r="P82" s="4"/>
      <c r="Q82" s="4"/>
      <c r="R82" s="4"/>
    </row>
    <row r="83" spans="1:22" ht="3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4"/>
      <c r="Q83" s="4"/>
      <c r="R83" s="4"/>
      <c r="S83" s="4"/>
      <c r="T83" s="4"/>
      <c r="U83" s="4"/>
      <c r="V83" s="4"/>
    </row>
    <row r="84" spans="1:22" ht="3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4"/>
      <c r="Q84" s="4"/>
      <c r="R84" s="4"/>
      <c r="S84" s="4"/>
      <c r="T84" s="4"/>
      <c r="U84" s="4"/>
      <c r="V84" s="4"/>
    </row>
    <row r="85" spans="1:22" s="18" customFormat="1" ht="12" customHeight="1">
      <c r="A85" s="1006" t="s">
        <v>30</v>
      </c>
      <c r="B85" s="1004" t="s">
        <v>54</v>
      </c>
      <c r="C85" s="1004"/>
      <c r="D85" s="1004"/>
      <c r="E85" s="1004"/>
      <c r="F85" s="14"/>
      <c r="G85" s="1003" t="s">
        <v>748</v>
      </c>
      <c r="H85" s="1004"/>
      <c r="I85" s="1004"/>
      <c r="J85" s="1004"/>
      <c r="K85" s="14"/>
      <c r="L85" s="1004" t="s">
        <v>55</v>
      </c>
      <c r="M85" s="1004"/>
      <c r="N85" s="1004"/>
      <c r="O85" s="1004"/>
      <c r="P85" s="13"/>
      <c r="Q85" s="15"/>
      <c r="R85" s="15"/>
      <c r="S85" s="15"/>
      <c r="T85" s="15"/>
      <c r="U85" s="17"/>
      <c r="V85" s="17"/>
    </row>
    <row r="86" spans="1:22" s="18" customFormat="1" ht="12" customHeight="1">
      <c r="A86" s="1006"/>
      <c r="B86" s="19" t="s">
        <v>31</v>
      </c>
      <c r="C86" s="19" t="s">
        <v>34</v>
      </c>
      <c r="D86" s="19" t="s">
        <v>35</v>
      </c>
      <c r="E86" s="19" t="s">
        <v>36</v>
      </c>
      <c r="F86" s="19"/>
      <c r="G86" s="19" t="s">
        <v>31</v>
      </c>
      <c r="H86" s="19" t="s">
        <v>34</v>
      </c>
      <c r="I86" s="19" t="s">
        <v>35</v>
      </c>
      <c r="J86" s="19" t="s">
        <v>36</v>
      </c>
      <c r="K86" s="19"/>
      <c r="L86" s="19" t="s">
        <v>31</v>
      </c>
      <c r="M86" s="19" t="s">
        <v>34</v>
      </c>
      <c r="N86" s="19" t="s">
        <v>35</v>
      </c>
      <c r="O86" s="19" t="s">
        <v>36</v>
      </c>
      <c r="P86" s="19"/>
      <c r="Q86" s="19"/>
      <c r="R86" s="19"/>
      <c r="S86" s="19"/>
      <c r="T86" s="19"/>
      <c r="U86" s="17"/>
      <c r="V86" s="17"/>
    </row>
    <row r="87" spans="1:22" s="18" customFormat="1" ht="12" customHeight="1">
      <c r="A87" s="1006"/>
      <c r="B87" s="19"/>
      <c r="C87" s="19"/>
      <c r="D87" s="19"/>
      <c r="E87" s="19" t="s">
        <v>37</v>
      </c>
      <c r="F87" s="19"/>
      <c r="G87" s="19"/>
      <c r="H87" s="19"/>
      <c r="I87" s="19"/>
      <c r="J87" s="19" t="s">
        <v>37</v>
      </c>
      <c r="K87" s="19"/>
      <c r="L87" s="19"/>
      <c r="M87" s="19"/>
      <c r="N87" s="19"/>
      <c r="O87" s="19" t="s">
        <v>37</v>
      </c>
      <c r="P87" s="19"/>
      <c r="Q87" s="19"/>
      <c r="R87" s="19"/>
      <c r="S87" s="19"/>
      <c r="T87" s="19"/>
      <c r="U87" s="17"/>
      <c r="V87" s="17"/>
    </row>
    <row r="88" spans="1:22" ht="3" customHeight="1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10"/>
      <c r="Q88" s="10"/>
      <c r="R88" s="10"/>
      <c r="S88" s="10"/>
      <c r="T88" s="10"/>
      <c r="U88" s="4"/>
      <c r="V88" s="4"/>
    </row>
    <row r="89" spans="1:22" ht="3" customHeight="1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4"/>
      <c r="V89" s="4"/>
    </row>
    <row r="90" spans="1:22" s="38" customFormat="1" ht="12" customHeight="1">
      <c r="A90" s="30">
        <v>1988</v>
      </c>
      <c r="B90" s="26">
        <v>90</v>
      </c>
      <c r="C90" s="26">
        <v>75</v>
      </c>
      <c r="D90" s="26">
        <v>15</v>
      </c>
      <c r="E90" s="25" t="s">
        <v>38</v>
      </c>
      <c r="F90" s="26"/>
      <c r="G90" s="26">
        <v>9</v>
      </c>
      <c r="H90" s="26">
        <v>5</v>
      </c>
      <c r="I90" s="26">
        <v>4</v>
      </c>
      <c r="J90" s="25" t="s">
        <v>38</v>
      </c>
      <c r="K90" s="26"/>
      <c r="L90" s="26">
        <v>0</v>
      </c>
      <c r="M90" s="26">
        <v>0</v>
      </c>
      <c r="N90" s="26">
        <v>0</v>
      </c>
      <c r="O90" s="25" t="s">
        <v>38</v>
      </c>
      <c r="P90" s="26"/>
      <c r="Q90" s="26"/>
      <c r="R90" s="26"/>
      <c r="S90" s="26"/>
      <c r="T90" s="26"/>
      <c r="U90" s="37"/>
      <c r="V90" s="37"/>
    </row>
    <row r="91" spans="1:22" s="38" customFormat="1" ht="12" customHeight="1">
      <c r="A91" s="30">
        <v>1989</v>
      </c>
      <c r="B91" s="26">
        <v>203</v>
      </c>
      <c r="C91" s="26">
        <v>173</v>
      </c>
      <c r="D91" s="26">
        <v>30</v>
      </c>
      <c r="E91" s="25" t="s">
        <v>38</v>
      </c>
      <c r="F91" s="26"/>
      <c r="G91" s="26">
        <v>20</v>
      </c>
      <c r="H91" s="26">
        <v>14</v>
      </c>
      <c r="I91" s="26">
        <v>6</v>
      </c>
      <c r="J91" s="25" t="s">
        <v>38</v>
      </c>
      <c r="K91" s="26"/>
      <c r="L91" s="26">
        <v>2</v>
      </c>
      <c r="M91" s="26">
        <v>2</v>
      </c>
      <c r="N91" s="26">
        <v>0</v>
      </c>
      <c r="O91" s="25" t="s">
        <v>38</v>
      </c>
      <c r="P91" s="26"/>
      <c r="Q91" s="26"/>
      <c r="R91" s="26"/>
      <c r="S91" s="26"/>
      <c r="T91" s="26"/>
      <c r="U91" s="37"/>
      <c r="V91" s="37"/>
    </row>
    <row r="92" spans="1:22" s="38" customFormat="1" ht="12" customHeight="1">
      <c r="A92" s="30">
        <v>1990</v>
      </c>
      <c r="B92" s="26">
        <v>263</v>
      </c>
      <c r="C92" s="26">
        <v>214</v>
      </c>
      <c r="D92" s="26">
        <v>49</v>
      </c>
      <c r="E92" s="25" t="s">
        <v>38</v>
      </c>
      <c r="F92" s="26"/>
      <c r="G92" s="26">
        <v>23</v>
      </c>
      <c r="H92" s="26">
        <v>20</v>
      </c>
      <c r="I92" s="26">
        <v>3</v>
      </c>
      <c r="J92" s="25" t="s">
        <v>38</v>
      </c>
      <c r="K92" s="26"/>
      <c r="L92" s="26">
        <v>3</v>
      </c>
      <c r="M92" s="26">
        <v>2</v>
      </c>
      <c r="N92" s="26">
        <v>1</v>
      </c>
      <c r="O92" s="25" t="s">
        <v>38</v>
      </c>
      <c r="P92" s="26"/>
      <c r="Q92" s="26"/>
      <c r="R92" s="26"/>
      <c r="S92" s="26"/>
      <c r="T92" s="26"/>
      <c r="U92" s="37"/>
      <c r="V92" s="37"/>
    </row>
    <row r="93" spans="1:22" s="38" customFormat="1" ht="12" customHeight="1">
      <c r="A93" s="30">
        <v>1991</v>
      </c>
      <c r="B93" s="26">
        <v>351</v>
      </c>
      <c r="C93" s="26">
        <v>273</v>
      </c>
      <c r="D93" s="26">
        <v>78</v>
      </c>
      <c r="E93" s="25" t="s">
        <v>38</v>
      </c>
      <c r="F93" s="26"/>
      <c r="G93" s="26">
        <v>25</v>
      </c>
      <c r="H93" s="26">
        <v>18</v>
      </c>
      <c r="I93" s="26">
        <v>7</v>
      </c>
      <c r="J93" s="25" t="s">
        <v>38</v>
      </c>
      <c r="K93" s="26"/>
      <c r="L93" s="26">
        <v>6</v>
      </c>
      <c r="M93" s="26">
        <v>6</v>
      </c>
      <c r="N93" s="26">
        <v>0</v>
      </c>
      <c r="O93" s="25" t="s">
        <v>38</v>
      </c>
      <c r="P93" s="26"/>
      <c r="Q93" s="26"/>
      <c r="R93" s="26"/>
      <c r="S93" s="26"/>
      <c r="T93" s="26"/>
      <c r="U93" s="37"/>
      <c r="V93" s="37"/>
    </row>
    <row r="94" spans="1:22" s="38" customFormat="1" ht="12" customHeight="1">
      <c r="A94" s="30">
        <v>1992</v>
      </c>
      <c r="B94" s="26">
        <v>449</v>
      </c>
      <c r="C94" s="26">
        <v>392</v>
      </c>
      <c r="D94" s="26">
        <v>57</v>
      </c>
      <c r="E94" s="25" t="s">
        <v>38</v>
      </c>
      <c r="F94" s="26"/>
      <c r="G94" s="26">
        <v>41</v>
      </c>
      <c r="H94" s="26">
        <v>31</v>
      </c>
      <c r="I94" s="26">
        <v>10</v>
      </c>
      <c r="J94" s="25" t="s">
        <v>38</v>
      </c>
      <c r="K94" s="26"/>
      <c r="L94" s="26">
        <v>7</v>
      </c>
      <c r="M94" s="26">
        <v>7</v>
      </c>
      <c r="N94" s="26">
        <v>0</v>
      </c>
      <c r="O94" s="25" t="s">
        <v>38</v>
      </c>
      <c r="P94" s="26"/>
      <c r="Q94" s="26"/>
      <c r="R94" s="26"/>
      <c r="S94" s="26"/>
      <c r="T94" s="26"/>
      <c r="U94" s="37"/>
      <c r="V94" s="37"/>
    </row>
    <row r="95" spans="1:22" s="38" customFormat="1" ht="12" customHeight="1">
      <c r="A95" s="30">
        <v>1993</v>
      </c>
      <c r="B95" s="26">
        <v>568</v>
      </c>
      <c r="C95" s="26">
        <v>487</v>
      </c>
      <c r="D95" s="26">
        <v>81</v>
      </c>
      <c r="E95" s="25" t="s">
        <v>38</v>
      </c>
      <c r="F95" s="26"/>
      <c r="G95" s="26">
        <v>58</v>
      </c>
      <c r="H95" s="26">
        <v>51</v>
      </c>
      <c r="I95" s="26">
        <v>7</v>
      </c>
      <c r="J95" s="25" t="s">
        <v>38</v>
      </c>
      <c r="K95" s="26"/>
      <c r="L95" s="26">
        <v>5</v>
      </c>
      <c r="M95" s="26">
        <v>5</v>
      </c>
      <c r="N95" s="26">
        <v>0</v>
      </c>
      <c r="O95" s="25" t="s">
        <v>38</v>
      </c>
      <c r="P95" s="26"/>
      <c r="Q95" s="26"/>
      <c r="R95" s="26"/>
      <c r="S95" s="26"/>
      <c r="T95" s="26"/>
      <c r="U95" s="37"/>
      <c r="V95" s="37"/>
    </row>
    <row r="96" spans="1:22" s="38" customFormat="1" ht="12" customHeight="1">
      <c r="A96" s="30">
        <v>1994</v>
      </c>
      <c r="B96" s="26">
        <v>624</v>
      </c>
      <c r="C96" s="26">
        <v>544</v>
      </c>
      <c r="D96" s="26">
        <v>80</v>
      </c>
      <c r="E96" s="25" t="s">
        <v>38</v>
      </c>
      <c r="F96" s="26"/>
      <c r="G96" s="26">
        <v>68</v>
      </c>
      <c r="H96" s="26">
        <v>59</v>
      </c>
      <c r="I96" s="26">
        <v>9</v>
      </c>
      <c r="J96" s="25" t="s">
        <v>38</v>
      </c>
      <c r="K96" s="26"/>
      <c r="L96" s="26">
        <v>24</v>
      </c>
      <c r="M96" s="26">
        <v>15</v>
      </c>
      <c r="N96" s="26">
        <v>9</v>
      </c>
      <c r="O96" s="25" t="s">
        <v>38</v>
      </c>
      <c r="P96" s="26"/>
      <c r="Q96" s="26"/>
      <c r="R96" s="26"/>
      <c r="S96" s="26"/>
      <c r="T96" s="26"/>
      <c r="U96" s="37"/>
      <c r="V96" s="37"/>
    </row>
    <row r="97" spans="1:25" s="38" customFormat="1" ht="12" customHeight="1">
      <c r="A97" s="30">
        <v>1995</v>
      </c>
      <c r="B97" s="26">
        <v>708</v>
      </c>
      <c r="C97" s="26">
        <v>630</v>
      </c>
      <c r="D97" s="26">
        <v>78</v>
      </c>
      <c r="E97" s="25" t="s">
        <v>38</v>
      </c>
      <c r="F97" s="26"/>
      <c r="G97" s="26">
        <v>76</v>
      </c>
      <c r="H97" s="26">
        <v>66</v>
      </c>
      <c r="I97" s="26">
        <v>10</v>
      </c>
      <c r="J97" s="25" t="s">
        <v>38</v>
      </c>
      <c r="K97" s="26"/>
      <c r="L97" s="26">
        <v>5</v>
      </c>
      <c r="M97" s="26">
        <v>4</v>
      </c>
      <c r="N97" s="26">
        <v>1</v>
      </c>
      <c r="O97" s="25" t="s">
        <v>38</v>
      </c>
      <c r="P97" s="26"/>
      <c r="Q97" s="26"/>
      <c r="R97" s="26"/>
      <c r="S97" s="26"/>
      <c r="T97" s="26"/>
      <c r="U97" s="37"/>
      <c r="V97" s="37"/>
    </row>
    <row r="98" spans="1:25" s="38" customFormat="1" ht="12" customHeight="1">
      <c r="A98" s="30">
        <v>1996</v>
      </c>
      <c r="B98" s="26">
        <v>794</v>
      </c>
      <c r="C98" s="26">
        <v>703</v>
      </c>
      <c r="D98" s="26">
        <v>91</v>
      </c>
      <c r="E98" s="25" t="s">
        <v>38</v>
      </c>
      <c r="F98" s="26"/>
      <c r="G98" s="26">
        <v>75</v>
      </c>
      <c r="H98" s="26">
        <v>58</v>
      </c>
      <c r="I98" s="26">
        <v>17</v>
      </c>
      <c r="J98" s="25" t="s">
        <v>38</v>
      </c>
      <c r="K98" s="26"/>
      <c r="L98" s="26">
        <v>6</v>
      </c>
      <c r="M98" s="26">
        <v>6</v>
      </c>
      <c r="N98" s="26">
        <v>0</v>
      </c>
      <c r="O98" s="25" t="s">
        <v>38</v>
      </c>
      <c r="P98" s="26"/>
      <c r="Q98" s="26"/>
      <c r="R98" s="26"/>
      <c r="S98" s="26"/>
      <c r="T98" s="26"/>
      <c r="U98" s="37"/>
      <c r="V98" s="37"/>
    </row>
    <row r="99" spans="1:25" s="38" customFormat="1" ht="12" customHeight="1">
      <c r="A99" s="31" t="s">
        <v>39</v>
      </c>
      <c r="B99" s="26">
        <v>701</v>
      </c>
      <c r="C99" s="26">
        <v>618</v>
      </c>
      <c r="D99" s="26">
        <v>83</v>
      </c>
      <c r="E99" s="26">
        <v>0</v>
      </c>
      <c r="F99" s="26"/>
      <c r="G99" s="26">
        <v>88</v>
      </c>
      <c r="H99" s="26">
        <v>77</v>
      </c>
      <c r="I99" s="26">
        <v>11</v>
      </c>
      <c r="J99" s="26">
        <v>0</v>
      </c>
      <c r="K99" s="26"/>
      <c r="L99" s="26">
        <v>16</v>
      </c>
      <c r="M99" s="26">
        <v>15</v>
      </c>
      <c r="N99" s="26">
        <v>1</v>
      </c>
      <c r="O99" s="26">
        <v>0</v>
      </c>
      <c r="P99" s="26"/>
      <c r="Q99" s="26"/>
      <c r="R99" s="26"/>
      <c r="S99" s="26"/>
      <c r="T99" s="26"/>
      <c r="U99" s="794"/>
      <c r="V99" s="26"/>
      <c r="Y99" s="26"/>
    </row>
    <row r="100" spans="1:25" s="38" customFormat="1" ht="12" customHeight="1">
      <c r="A100" s="31" t="s">
        <v>40</v>
      </c>
      <c r="B100" s="26">
        <v>790</v>
      </c>
      <c r="C100" s="26">
        <v>679</v>
      </c>
      <c r="D100" s="26">
        <v>111</v>
      </c>
      <c r="E100" s="26">
        <v>0</v>
      </c>
      <c r="F100" s="26"/>
      <c r="G100" s="26">
        <v>88</v>
      </c>
      <c r="H100" s="26">
        <v>76</v>
      </c>
      <c r="I100" s="26">
        <v>12</v>
      </c>
      <c r="J100" s="26">
        <v>0</v>
      </c>
      <c r="K100" s="26"/>
      <c r="L100" s="26">
        <v>16</v>
      </c>
      <c r="M100" s="26">
        <v>15</v>
      </c>
      <c r="N100" s="26">
        <v>1</v>
      </c>
      <c r="O100" s="26">
        <v>0</v>
      </c>
      <c r="P100" s="26"/>
      <c r="Q100" s="26"/>
      <c r="R100" s="26"/>
      <c r="S100" s="26"/>
      <c r="T100" s="26"/>
      <c r="U100" s="794"/>
      <c r="V100" s="26"/>
      <c r="Y100" s="26"/>
    </row>
    <row r="101" spans="1:25" s="38" customFormat="1" ht="12" customHeight="1">
      <c r="A101" s="31" t="s">
        <v>41</v>
      </c>
      <c r="B101" s="26">
        <v>779</v>
      </c>
      <c r="C101" s="26">
        <v>677</v>
      </c>
      <c r="D101" s="26">
        <v>102</v>
      </c>
      <c r="E101" s="26">
        <v>0</v>
      </c>
      <c r="F101" s="26"/>
      <c r="G101" s="26">
        <v>92</v>
      </c>
      <c r="H101" s="26">
        <v>80</v>
      </c>
      <c r="I101" s="26">
        <v>12</v>
      </c>
      <c r="J101" s="26">
        <v>0</v>
      </c>
      <c r="K101" s="26"/>
      <c r="L101" s="26">
        <v>18</v>
      </c>
      <c r="M101" s="26">
        <v>13</v>
      </c>
      <c r="N101" s="26">
        <v>5</v>
      </c>
      <c r="O101" s="26">
        <v>0</v>
      </c>
      <c r="P101" s="26"/>
      <c r="Q101" s="26"/>
      <c r="R101" s="26"/>
      <c r="S101" s="26"/>
      <c r="T101" s="26"/>
      <c r="U101" s="794"/>
      <c r="V101" s="26"/>
      <c r="Y101" s="26"/>
    </row>
    <row r="102" spans="1:25" s="38" customFormat="1" ht="12" customHeight="1">
      <c r="A102" s="31" t="s">
        <v>42</v>
      </c>
      <c r="B102" s="26">
        <v>817</v>
      </c>
      <c r="C102" s="26">
        <v>689</v>
      </c>
      <c r="D102" s="26">
        <v>127</v>
      </c>
      <c r="E102" s="26">
        <v>1</v>
      </c>
      <c r="F102" s="26"/>
      <c r="G102" s="26">
        <v>104</v>
      </c>
      <c r="H102" s="26">
        <v>91</v>
      </c>
      <c r="I102" s="26">
        <v>13</v>
      </c>
      <c r="J102" s="26">
        <v>0</v>
      </c>
      <c r="K102" s="26"/>
      <c r="L102" s="26">
        <v>15</v>
      </c>
      <c r="M102" s="26">
        <v>12</v>
      </c>
      <c r="N102" s="26">
        <v>3</v>
      </c>
      <c r="O102" s="26">
        <v>0</v>
      </c>
      <c r="P102" s="26"/>
      <c r="Q102" s="26"/>
      <c r="R102" s="26"/>
      <c r="S102" s="26"/>
      <c r="T102" s="26"/>
      <c r="U102" s="794"/>
      <c r="V102" s="26"/>
      <c r="Y102" s="26"/>
    </row>
    <row r="103" spans="1:25" s="38" customFormat="1" ht="12" customHeight="1">
      <c r="A103" s="31" t="s">
        <v>43</v>
      </c>
      <c r="B103" s="26">
        <v>858</v>
      </c>
      <c r="C103" s="26">
        <v>738</v>
      </c>
      <c r="D103" s="26">
        <v>120</v>
      </c>
      <c r="E103" s="26">
        <v>0</v>
      </c>
      <c r="F103" s="26"/>
      <c r="G103" s="26">
        <v>99</v>
      </c>
      <c r="H103" s="26">
        <v>86</v>
      </c>
      <c r="I103" s="26">
        <v>13</v>
      </c>
      <c r="J103" s="26">
        <v>0</v>
      </c>
      <c r="K103" s="26"/>
      <c r="L103" s="26">
        <v>25</v>
      </c>
      <c r="M103" s="26">
        <v>20</v>
      </c>
      <c r="N103" s="26">
        <v>5</v>
      </c>
      <c r="O103" s="26">
        <v>0</v>
      </c>
      <c r="P103" s="26"/>
      <c r="Q103" s="26"/>
      <c r="R103" s="26"/>
      <c r="S103" s="26"/>
      <c r="T103" s="26"/>
      <c r="U103" s="794"/>
      <c r="V103" s="26"/>
      <c r="Y103" s="26"/>
    </row>
    <row r="104" spans="1:25" s="38" customFormat="1" ht="12" customHeight="1">
      <c r="A104" s="31" t="s">
        <v>44</v>
      </c>
      <c r="B104" s="26">
        <v>909</v>
      </c>
      <c r="C104" s="26">
        <v>773</v>
      </c>
      <c r="D104" s="26">
        <v>136</v>
      </c>
      <c r="E104" s="26">
        <v>0</v>
      </c>
      <c r="F104" s="26"/>
      <c r="G104" s="26">
        <v>136</v>
      </c>
      <c r="H104" s="26">
        <v>117</v>
      </c>
      <c r="I104" s="26">
        <v>18</v>
      </c>
      <c r="J104" s="26">
        <v>1</v>
      </c>
      <c r="K104" s="26"/>
      <c r="L104" s="26">
        <v>28</v>
      </c>
      <c r="M104" s="26">
        <v>20</v>
      </c>
      <c r="N104" s="26">
        <v>7</v>
      </c>
      <c r="O104" s="26">
        <v>1</v>
      </c>
      <c r="P104" s="26"/>
      <c r="Q104" s="26"/>
      <c r="R104" s="26"/>
      <c r="S104" s="26"/>
      <c r="T104" s="26"/>
      <c r="U104" s="794"/>
      <c r="V104" s="26"/>
      <c r="Y104" s="26"/>
    </row>
    <row r="105" spans="1:25" s="38" customFormat="1" ht="12" customHeight="1">
      <c r="A105" s="31" t="s">
        <v>45</v>
      </c>
      <c r="B105" s="26">
        <v>1000</v>
      </c>
      <c r="C105" s="26">
        <v>838</v>
      </c>
      <c r="D105" s="26">
        <v>162</v>
      </c>
      <c r="E105" s="26">
        <v>0</v>
      </c>
      <c r="F105" s="26"/>
      <c r="G105" s="26">
        <v>101</v>
      </c>
      <c r="H105" s="26">
        <v>86</v>
      </c>
      <c r="I105" s="26">
        <v>15</v>
      </c>
      <c r="J105" s="26">
        <v>0</v>
      </c>
      <c r="K105" s="26"/>
      <c r="L105" s="26">
        <v>22</v>
      </c>
      <c r="M105" s="26">
        <v>19</v>
      </c>
      <c r="N105" s="26">
        <v>3</v>
      </c>
      <c r="O105" s="26">
        <v>0</v>
      </c>
      <c r="P105" s="26"/>
      <c r="Q105" s="26"/>
      <c r="R105" s="26"/>
      <c r="S105" s="26"/>
      <c r="T105" s="26"/>
      <c r="U105" s="794"/>
      <c r="V105" s="26"/>
      <c r="Y105" s="26"/>
    </row>
    <row r="106" spans="1:25" s="38" customFormat="1" ht="12" customHeight="1">
      <c r="A106" s="31" t="s">
        <v>46</v>
      </c>
      <c r="B106" s="26">
        <v>959</v>
      </c>
      <c r="C106" s="26">
        <v>800</v>
      </c>
      <c r="D106" s="26">
        <v>159</v>
      </c>
      <c r="E106" s="26">
        <v>0</v>
      </c>
      <c r="F106" s="26"/>
      <c r="G106" s="26">
        <v>127</v>
      </c>
      <c r="H106" s="26">
        <v>105</v>
      </c>
      <c r="I106" s="26">
        <v>22</v>
      </c>
      <c r="J106" s="26">
        <v>0</v>
      </c>
      <c r="K106" s="26"/>
      <c r="L106" s="26">
        <v>11</v>
      </c>
      <c r="M106" s="26">
        <v>10</v>
      </c>
      <c r="N106" s="26">
        <v>1</v>
      </c>
      <c r="O106" s="26">
        <v>0</v>
      </c>
      <c r="P106" s="26"/>
      <c r="Q106" s="26"/>
      <c r="R106" s="26"/>
      <c r="S106" s="26"/>
      <c r="T106" s="26"/>
      <c r="U106" s="794"/>
      <c r="V106" s="26"/>
      <c r="Y106" s="26"/>
    </row>
    <row r="107" spans="1:25" s="38" customFormat="1" ht="12" customHeight="1">
      <c r="A107" s="31" t="s">
        <v>47</v>
      </c>
      <c r="B107" s="26">
        <v>1123</v>
      </c>
      <c r="C107" s="26">
        <v>950</v>
      </c>
      <c r="D107" s="26">
        <v>173</v>
      </c>
      <c r="E107" s="26">
        <v>0</v>
      </c>
      <c r="F107" s="26"/>
      <c r="G107" s="26">
        <v>123</v>
      </c>
      <c r="H107" s="26">
        <v>107</v>
      </c>
      <c r="I107" s="26">
        <v>16</v>
      </c>
      <c r="J107" s="26">
        <v>0</v>
      </c>
      <c r="K107" s="26"/>
      <c r="L107" s="26">
        <v>24</v>
      </c>
      <c r="M107" s="26">
        <v>22</v>
      </c>
      <c r="N107" s="26">
        <v>2</v>
      </c>
      <c r="O107" s="26">
        <v>0</v>
      </c>
      <c r="P107" s="26"/>
      <c r="Q107" s="26"/>
      <c r="R107" s="26"/>
      <c r="S107" s="26"/>
      <c r="T107" s="26"/>
      <c r="U107" s="794"/>
      <c r="V107" s="26"/>
      <c r="Y107" s="26"/>
    </row>
    <row r="108" spans="1:25" s="38" customFormat="1" ht="12" customHeight="1">
      <c r="A108" s="31" t="s">
        <v>48</v>
      </c>
      <c r="B108" s="26">
        <v>1129</v>
      </c>
      <c r="C108" s="26">
        <v>937</v>
      </c>
      <c r="D108" s="26">
        <v>192</v>
      </c>
      <c r="E108" s="26">
        <v>0</v>
      </c>
      <c r="F108" s="26"/>
      <c r="G108" s="26">
        <v>165</v>
      </c>
      <c r="H108" s="26">
        <v>141</v>
      </c>
      <c r="I108" s="26">
        <v>24</v>
      </c>
      <c r="J108" s="26">
        <v>0</v>
      </c>
      <c r="K108" s="26"/>
      <c r="L108" s="26">
        <v>11</v>
      </c>
      <c r="M108" s="26">
        <v>9</v>
      </c>
      <c r="N108" s="26">
        <v>2</v>
      </c>
      <c r="O108" s="26">
        <v>0</v>
      </c>
      <c r="P108" s="26"/>
      <c r="Q108" s="26"/>
      <c r="R108" s="26"/>
      <c r="S108" s="26"/>
      <c r="T108" s="26"/>
      <c r="U108" s="794"/>
      <c r="V108" s="26"/>
      <c r="Y108" s="26"/>
    </row>
    <row r="109" spans="1:25" s="38" customFormat="1" ht="12" customHeight="1">
      <c r="A109" s="31">
        <v>2008</v>
      </c>
      <c r="B109" s="652">
        <v>1215</v>
      </c>
      <c r="C109" s="652">
        <v>999</v>
      </c>
      <c r="D109" s="652">
        <v>216</v>
      </c>
      <c r="E109" s="652">
        <v>0</v>
      </c>
      <c r="F109" s="652"/>
      <c r="G109" s="652">
        <v>140</v>
      </c>
      <c r="H109" s="652">
        <v>118</v>
      </c>
      <c r="I109" s="652">
        <v>22</v>
      </c>
      <c r="J109" s="652">
        <v>0</v>
      </c>
      <c r="K109" s="652"/>
      <c r="L109" s="652">
        <v>6</v>
      </c>
      <c r="M109" s="652">
        <v>6</v>
      </c>
      <c r="N109" s="652">
        <v>0</v>
      </c>
      <c r="O109" s="652">
        <v>0</v>
      </c>
      <c r="P109" s="26"/>
      <c r="Q109" s="26"/>
      <c r="R109" s="26"/>
      <c r="S109" s="26"/>
      <c r="T109" s="26"/>
      <c r="U109" s="794"/>
      <c r="V109" s="26"/>
      <c r="Y109" s="26"/>
    </row>
    <row r="110" spans="1:25" s="38" customFormat="1" ht="12" customHeight="1">
      <c r="A110" s="31">
        <v>2009</v>
      </c>
      <c r="B110" s="652">
        <v>1243</v>
      </c>
      <c r="C110" s="652">
        <v>1025</v>
      </c>
      <c r="D110" s="652">
        <v>218</v>
      </c>
      <c r="E110" s="652">
        <v>0</v>
      </c>
      <c r="F110" s="652"/>
      <c r="G110" s="652">
        <v>185</v>
      </c>
      <c r="H110" s="652">
        <v>155</v>
      </c>
      <c r="I110" s="652">
        <v>30</v>
      </c>
      <c r="J110" s="652">
        <v>0</v>
      </c>
      <c r="K110" s="652"/>
      <c r="L110" s="652">
        <v>18</v>
      </c>
      <c r="M110" s="652">
        <v>14</v>
      </c>
      <c r="N110" s="652">
        <v>3</v>
      </c>
      <c r="O110" s="652">
        <v>1</v>
      </c>
      <c r="P110" s="26"/>
      <c r="Q110" s="26"/>
      <c r="R110" s="26"/>
      <c r="S110" s="26"/>
      <c r="T110" s="26"/>
      <c r="U110" s="794"/>
      <c r="V110" s="26"/>
      <c r="Y110" s="26"/>
    </row>
    <row r="111" spans="1:25" s="38" customFormat="1" ht="12" customHeight="1">
      <c r="A111" s="31">
        <v>2010</v>
      </c>
      <c r="B111" s="652">
        <v>1231</v>
      </c>
      <c r="C111" s="652">
        <v>1021</v>
      </c>
      <c r="D111" s="652">
        <v>210</v>
      </c>
      <c r="E111" s="652">
        <v>0</v>
      </c>
      <c r="F111" s="652"/>
      <c r="G111" s="652">
        <v>190</v>
      </c>
      <c r="H111" s="652">
        <v>162</v>
      </c>
      <c r="I111" s="652">
        <v>28</v>
      </c>
      <c r="J111" s="652">
        <v>0</v>
      </c>
      <c r="K111" s="652"/>
      <c r="L111" s="652">
        <v>17</v>
      </c>
      <c r="M111" s="652">
        <v>16</v>
      </c>
      <c r="N111" s="652">
        <v>1</v>
      </c>
      <c r="O111" s="652">
        <v>0</v>
      </c>
      <c r="P111" s="26"/>
      <c r="Q111" s="26"/>
      <c r="R111" s="26"/>
      <c r="S111" s="26"/>
      <c r="T111" s="26"/>
      <c r="U111" s="794"/>
      <c r="V111" s="26"/>
      <c r="Y111" s="26"/>
    </row>
    <row r="112" spans="1:25" s="38" customFormat="1" ht="12" customHeight="1">
      <c r="A112" s="31">
        <v>2011</v>
      </c>
      <c r="B112" s="652">
        <v>1274</v>
      </c>
      <c r="C112" s="652">
        <v>1057</v>
      </c>
      <c r="D112" s="652">
        <v>217</v>
      </c>
      <c r="E112" s="652">
        <v>0</v>
      </c>
      <c r="F112" s="652"/>
      <c r="G112" s="652">
        <v>211</v>
      </c>
      <c r="H112" s="652">
        <v>171</v>
      </c>
      <c r="I112" s="652">
        <v>40</v>
      </c>
      <c r="J112" s="652">
        <v>0</v>
      </c>
      <c r="K112" s="652"/>
      <c r="L112" s="652">
        <v>36</v>
      </c>
      <c r="M112" s="652">
        <v>30</v>
      </c>
      <c r="N112" s="652">
        <v>4</v>
      </c>
      <c r="O112" s="652">
        <v>2</v>
      </c>
      <c r="P112" s="26"/>
      <c r="Q112" s="26"/>
      <c r="R112" s="26"/>
      <c r="S112" s="26"/>
      <c r="T112" s="26"/>
      <c r="U112" s="794"/>
      <c r="V112" s="26"/>
      <c r="Y112" s="26"/>
    </row>
    <row r="113" spans="1:25" s="38" customFormat="1" ht="12" customHeight="1">
      <c r="A113" s="31">
        <v>2012</v>
      </c>
      <c r="B113" s="652">
        <v>1284</v>
      </c>
      <c r="C113" s="652">
        <v>1066</v>
      </c>
      <c r="D113" s="652">
        <v>218</v>
      </c>
      <c r="E113" s="652">
        <v>0</v>
      </c>
      <c r="F113" s="652"/>
      <c r="G113" s="652">
        <v>168</v>
      </c>
      <c r="H113" s="652">
        <v>139</v>
      </c>
      <c r="I113" s="652">
        <v>29</v>
      </c>
      <c r="J113" s="652">
        <v>0</v>
      </c>
      <c r="K113" s="652"/>
      <c r="L113" s="652">
        <v>27</v>
      </c>
      <c r="M113" s="652">
        <v>24</v>
      </c>
      <c r="N113" s="652">
        <v>3</v>
      </c>
      <c r="O113" s="652">
        <v>0</v>
      </c>
      <c r="P113" s="26"/>
      <c r="Q113" s="26"/>
      <c r="R113" s="26"/>
      <c r="S113" s="26"/>
      <c r="T113" s="26"/>
      <c r="U113" s="794"/>
      <c r="V113" s="26"/>
      <c r="Y113" s="26"/>
    </row>
    <row r="114" spans="1:25" ht="3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9"/>
      <c r="R114" s="9"/>
      <c r="S114" s="9"/>
      <c r="T114" s="9"/>
      <c r="U114" s="4"/>
      <c r="V114" s="4"/>
    </row>
    <row r="115" spans="1:25" ht="3" customHeight="1">
      <c r="P115" s="4"/>
      <c r="Q115" s="4"/>
      <c r="R115" s="4"/>
      <c r="S115" s="4"/>
      <c r="T115" s="4"/>
      <c r="U115" s="4"/>
      <c r="V115" s="4"/>
    </row>
    <row r="116" spans="1:25" ht="9.9499999999999993" customHeight="1">
      <c r="A116" s="39" t="s">
        <v>671</v>
      </c>
      <c r="P116" s="4"/>
      <c r="Q116" s="4"/>
      <c r="R116" s="4"/>
      <c r="S116" s="4"/>
      <c r="T116" s="4"/>
      <c r="U116" s="4"/>
      <c r="V116" s="4"/>
    </row>
    <row r="117" spans="1:25">
      <c r="P117" s="4"/>
      <c r="Q117" s="4"/>
      <c r="R117" s="4"/>
      <c r="S117" s="4"/>
      <c r="T117" s="4"/>
      <c r="U117" s="4"/>
      <c r="V117" s="4"/>
    </row>
    <row r="118" spans="1:25">
      <c r="P118" s="4"/>
      <c r="Q118" s="4"/>
      <c r="R118" s="4"/>
      <c r="S118" s="4"/>
      <c r="T118" s="4"/>
      <c r="U118" s="4"/>
      <c r="V118" s="4"/>
    </row>
  </sheetData>
  <mergeCells count="12">
    <mergeCell ref="A6:A8"/>
    <mergeCell ref="B6:E6"/>
    <mergeCell ref="B85:E85"/>
    <mergeCell ref="B48:E48"/>
    <mergeCell ref="A85:A87"/>
    <mergeCell ref="A48:A50"/>
    <mergeCell ref="G85:J85"/>
    <mergeCell ref="L85:O85"/>
    <mergeCell ref="G6:J6"/>
    <mergeCell ref="L6:O6"/>
    <mergeCell ref="G48:J48"/>
    <mergeCell ref="L48:O48"/>
  </mergeCells>
  <phoneticPr fontId="3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G94"/>
  <sheetViews>
    <sheetView showGridLines="0" zoomScaleNormal="100" workbookViewId="0">
      <pane xSplit="1" ySplit="9" topLeftCell="B10" activePane="bottomRight" state="frozen"/>
      <selection sqref="A1:D1"/>
      <selection pane="topRight" sqref="A1:D1"/>
      <selection pane="bottomLeft" sqref="A1:D1"/>
      <selection pane="bottomRight" sqref="A1:D1"/>
    </sheetView>
  </sheetViews>
  <sheetFormatPr baseColWidth="10" defaultColWidth="11.42578125" defaultRowHeight="11.1" customHeight="1"/>
  <cols>
    <col min="1" max="1" width="8" style="699" customWidth="1"/>
    <col min="2" max="2" width="7.85546875" style="603" customWidth="1"/>
    <col min="3" max="3" width="9.5703125" style="603" customWidth="1"/>
    <col min="4" max="4" width="2.7109375" style="614" customWidth="1"/>
    <col min="5" max="5" width="7.5703125" style="603" customWidth="1"/>
    <col min="6" max="6" width="9.5703125" style="603" customWidth="1"/>
    <col min="7" max="7" width="3.140625" style="614" customWidth="1"/>
    <col min="8" max="8" width="9.42578125" style="603" customWidth="1"/>
    <col min="9" max="9" width="1.7109375" style="614" customWidth="1"/>
    <col min="10" max="10" width="9.85546875" style="603" customWidth="1"/>
    <col min="11" max="11" width="2.85546875" style="614" customWidth="1"/>
    <col min="12" max="12" width="10" style="603" customWidth="1"/>
    <col min="13" max="13" width="9.85546875" style="603" customWidth="1"/>
    <col min="14" max="14" width="8" style="699" customWidth="1"/>
    <col min="15" max="16" width="12.5703125" style="603" customWidth="1"/>
    <col min="17" max="17" width="4.5703125" style="603" customWidth="1"/>
    <col min="18" max="19" width="12.5703125" style="603" customWidth="1"/>
    <col min="20" max="20" width="4.5703125" style="614" customWidth="1"/>
    <col min="21" max="22" width="12.5703125" style="603" customWidth="1"/>
    <col min="23" max="23" width="8" style="699" customWidth="1"/>
    <col min="24" max="25" width="12.28515625" style="603" customWidth="1"/>
    <col min="26" max="26" width="5.42578125" style="614" customWidth="1"/>
    <col min="27" max="28" width="12.28515625" style="603" customWidth="1"/>
    <col min="29" max="29" width="5.42578125" style="603" customWidth="1"/>
    <col min="30" max="30" width="12.140625" style="603" customWidth="1"/>
    <col min="31" max="31" width="12.28515625" style="603" customWidth="1"/>
    <col min="32" max="16384" width="11.42578125" style="603"/>
  </cols>
  <sheetData>
    <row r="1" spans="1:31" ht="24.75" customHeight="1"/>
    <row r="2" spans="1:31" ht="12.75" customHeight="1">
      <c r="A2" s="689" t="s">
        <v>636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M2" s="545" t="s">
        <v>609</v>
      </c>
      <c r="N2" s="689" t="s">
        <v>636</v>
      </c>
      <c r="Q2" s="606"/>
      <c r="T2" s="603"/>
      <c r="V2" s="545" t="s">
        <v>609</v>
      </c>
      <c r="W2" s="689" t="s">
        <v>636</v>
      </c>
      <c r="Z2" s="603"/>
      <c r="AD2" s="605"/>
      <c r="AE2" s="545" t="s">
        <v>609</v>
      </c>
    </row>
    <row r="3" spans="1:31" ht="12.75" customHeight="1">
      <c r="A3" s="689" t="s">
        <v>662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4"/>
      <c r="M3" s="545" t="s">
        <v>29</v>
      </c>
      <c r="N3" s="689" t="s">
        <v>662</v>
      </c>
      <c r="O3" s="604"/>
      <c r="Q3" s="604"/>
      <c r="R3" s="604"/>
      <c r="S3" s="604"/>
      <c r="T3" s="604"/>
      <c r="U3" s="604"/>
      <c r="V3" s="545" t="s">
        <v>49</v>
      </c>
      <c r="W3" s="689" t="s">
        <v>662</v>
      </c>
      <c r="X3" s="604"/>
      <c r="Y3" s="604"/>
      <c r="Z3" s="604"/>
      <c r="AA3" s="604"/>
      <c r="AB3" s="604"/>
      <c r="AC3" s="604"/>
      <c r="AD3" s="604"/>
      <c r="AE3" s="545" t="s">
        <v>53</v>
      </c>
    </row>
    <row r="4" spans="1:31" ht="3" customHeight="1">
      <c r="A4" s="679"/>
      <c r="B4" s="608"/>
      <c r="C4" s="608"/>
      <c r="D4" s="609"/>
      <c r="E4" s="608"/>
      <c r="F4" s="608"/>
      <c r="G4" s="609"/>
      <c r="H4" s="608"/>
      <c r="I4" s="609"/>
      <c r="J4" s="608"/>
      <c r="K4" s="609"/>
      <c r="L4" s="608"/>
      <c r="M4" s="608"/>
      <c r="N4" s="679"/>
      <c r="O4" s="608"/>
      <c r="P4" s="608"/>
      <c r="Q4" s="608"/>
      <c r="R4" s="608"/>
      <c r="S4" s="608"/>
      <c r="T4" s="608"/>
      <c r="U4" s="608"/>
      <c r="V4" s="608"/>
      <c r="W4" s="679"/>
      <c r="X4" s="608"/>
      <c r="Y4" s="608"/>
      <c r="Z4" s="608"/>
      <c r="AA4" s="608"/>
      <c r="AB4" s="608"/>
      <c r="AC4" s="608"/>
      <c r="AD4" s="608"/>
      <c r="AE4" s="608"/>
    </row>
    <row r="5" spans="1:31" ht="3" customHeight="1">
      <c r="A5" s="680"/>
      <c r="B5" s="610"/>
      <c r="C5" s="610"/>
      <c r="D5" s="611"/>
      <c r="E5" s="610"/>
      <c r="F5" s="610"/>
      <c r="G5" s="611"/>
      <c r="H5" s="610"/>
      <c r="I5" s="611"/>
      <c r="J5" s="610"/>
      <c r="K5" s="611"/>
      <c r="L5" s="610"/>
      <c r="M5" s="610"/>
      <c r="N5" s="680"/>
      <c r="O5" s="610"/>
      <c r="P5" s="610"/>
      <c r="Q5" s="610"/>
      <c r="R5" s="610"/>
      <c r="S5" s="610"/>
      <c r="T5" s="610"/>
      <c r="U5" s="610"/>
      <c r="V5" s="610"/>
      <c r="W5" s="680"/>
      <c r="X5" s="610"/>
      <c r="Y5" s="610"/>
      <c r="Z5" s="610"/>
      <c r="AA5" s="610"/>
      <c r="AB5" s="610"/>
      <c r="AC5" s="610"/>
      <c r="AD5" s="610"/>
      <c r="AE5" s="610"/>
    </row>
    <row r="6" spans="1:31" ht="14.1" customHeight="1">
      <c r="A6" s="978" t="s">
        <v>30</v>
      </c>
      <c r="B6" s="690" t="s">
        <v>31</v>
      </c>
      <c r="C6" s="690"/>
      <c r="D6" s="612" t="s">
        <v>519</v>
      </c>
      <c r="E6" s="856" t="s">
        <v>759</v>
      </c>
      <c r="F6" s="690"/>
      <c r="G6" s="612" t="s">
        <v>519</v>
      </c>
      <c r="H6" s="856" t="s">
        <v>760</v>
      </c>
      <c r="I6" s="690"/>
      <c r="J6" s="690"/>
      <c r="K6" s="612" t="s">
        <v>519</v>
      </c>
      <c r="L6" s="690" t="s">
        <v>637</v>
      </c>
      <c r="M6" s="690"/>
      <c r="N6" s="978" t="s">
        <v>30</v>
      </c>
      <c r="O6" s="690" t="s">
        <v>638</v>
      </c>
      <c r="P6" s="690"/>
      <c r="Q6" s="612"/>
      <c r="R6" s="690" t="s">
        <v>598</v>
      </c>
      <c r="S6" s="690"/>
      <c r="T6" s="612"/>
      <c r="U6" s="690" t="s">
        <v>599</v>
      </c>
      <c r="V6" s="691"/>
      <c r="W6" s="978" t="s">
        <v>30</v>
      </c>
      <c r="X6" s="691" t="s">
        <v>600</v>
      </c>
      <c r="Y6" s="690"/>
      <c r="Z6" s="612"/>
      <c r="AA6" s="856" t="s">
        <v>761</v>
      </c>
      <c r="AB6" s="690"/>
      <c r="AC6" s="612"/>
      <c r="AD6" s="861" t="s">
        <v>762</v>
      </c>
      <c r="AE6" s="691"/>
    </row>
    <row r="7" spans="1:31" ht="12" customHeight="1">
      <c r="A7" s="978"/>
      <c r="B7" s="613" t="s">
        <v>610</v>
      </c>
      <c r="C7" s="613" t="s">
        <v>639</v>
      </c>
      <c r="D7" s="612"/>
      <c r="E7" s="613" t="s">
        <v>610</v>
      </c>
      <c r="F7" s="613" t="s">
        <v>639</v>
      </c>
      <c r="G7" s="612"/>
      <c r="H7" s="613" t="s">
        <v>610</v>
      </c>
      <c r="J7" s="613" t="s">
        <v>639</v>
      </c>
      <c r="K7" s="612"/>
      <c r="L7" s="613" t="s">
        <v>610</v>
      </c>
      <c r="M7" s="613" t="s">
        <v>639</v>
      </c>
      <c r="N7" s="978"/>
      <c r="O7" s="613" t="s">
        <v>610</v>
      </c>
      <c r="P7" s="613" t="s">
        <v>639</v>
      </c>
      <c r="Q7" s="613"/>
      <c r="R7" s="613" t="s">
        <v>610</v>
      </c>
      <c r="S7" s="613" t="s">
        <v>639</v>
      </c>
      <c r="T7" s="612"/>
      <c r="U7" s="613" t="s">
        <v>610</v>
      </c>
      <c r="V7" s="613" t="s">
        <v>639</v>
      </c>
      <c r="W7" s="978"/>
      <c r="X7" s="613" t="s">
        <v>610</v>
      </c>
      <c r="Y7" s="613" t="s">
        <v>639</v>
      </c>
      <c r="Z7" s="612"/>
      <c r="AA7" s="613" t="s">
        <v>610</v>
      </c>
      <c r="AB7" s="613" t="s">
        <v>639</v>
      </c>
      <c r="AC7" s="613"/>
      <c r="AD7" s="613" t="s">
        <v>610</v>
      </c>
      <c r="AE7" s="613" t="s">
        <v>639</v>
      </c>
    </row>
    <row r="8" spans="1:31" ht="14.1" customHeight="1">
      <c r="A8" s="978"/>
      <c r="B8" s="613"/>
      <c r="C8" s="858" t="s">
        <v>763</v>
      </c>
      <c r="D8" s="612"/>
      <c r="E8" s="613"/>
      <c r="F8" s="858" t="s">
        <v>763</v>
      </c>
      <c r="G8" s="612"/>
      <c r="H8" s="613"/>
      <c r="J8" s="858" t="s">
        <v>763</v>
      </c>
      <c r="K8" s="612"/>
      <c r="L8" s="613"/>
      <c r="M8" s="858" t="s">
        <v>763</v>
      </c>
      <c r="N8" s="978"/>
      <c r="O8" s="613"/>
      <c r="P8" s="862" t="s">
        <v>763</v>
      </c>
      <c r="Q8" s="613"/>
      <c r="R8" s="613"/>
      <c r="S8" s="862" t="s">
        <v>763</v>
      </c>
      <c r="T8" s="612"/>
      <c r="U8" s="613"/>
      <c r="V8" s="862" t="s">
        <v>763</v>
      </c>
      <c r="W8" s="978"/>
      <c r="X8" s="613"/>
      <c r="Y8" s="862" t="s">
        <v>763</v>
      </c>
      <c r="Z8" s="612"/>
      <c r="AA8" s="613"/>
      <c r="AB8" s="862" t="s">
        <v>763</v>
      </c>
      <c r="AC8" s="613"/>
      <c r="AD8" s="613"/>
      <c r="AE8" s="862" t="s">
        <v>763</v>
      </c>
    </row>
    <row r="9" spans="1:31" ht="3" customHeight="1">
      <c r="A9" s="684"/>
      <c r="B9" s="615"/>
      <c r="C9" s="615"/>
      <c r="D9" s="616"/>
      <c r="E9" s="615"/>
      <c r="F9" s="615"/>
      <c r="G9" s="616"/>
      <c r="H9" s="615"/>
      <c r="I9" s="616"/>
      <c r="J9" s="615"/>
      <c r="K9" s="616"/>
      <c r="L9" s="615"/>
      <c r="M9" s="615"/>
      <c r="N9" s="684"/>
      <c r="O9" s="615"/>
      <c r="P9" s="615"/>
      <c r="Q9" s="615"/>
      <c r="R9" s="615"/>
      <c r="S9" s="615"/>
      <c r="T9" s="616"/>
      <c r="U9" s="615"/>
      <c r="V9" s="615"/>
      <c r="W9" s="684"/>
      <c r="X9" s="615"/>
      <c r="Y9" s="615"/>
      <c r="Z9" s="616"/>
      <c r="AA9" s="615"/>
      <c r="AB9" s="615"/>
      <c r="AC9" s="615"/>
      <c r="AD9" s="617"/>
      <c r="AE9" s="617"/>
    </row>
    <row r="10" spans="1:31" ht="3" customHeight="1">
      <c r="A10" s="692"/>
      <c r="B10" s="618"/>
      <c r="C10" s="618"/>
      <c r="D10" s="619"/>
      <c r="E10" s="618"/>
      <c r="F10" s="618"/>
      <c r="G10" s="619"/>
      <c r="H10" s="618"/>
      <c r="I10" s="619"/>
      <c r="J10" s="618"/>
      <c r="K10" s="619"/>
      <c r="L10" s="618"/>
      <c r="M10" s="618"/>
      <c r="N10" s="692"/>
      <c r="O10" s="618"/>
      <c r="P10" s="618"/>
      <c r="Q10" s="618"/>
      <c r="R10" s="618"/>
      <c r="S10" s="618"/>
      <c r="T10" s="619"/>
      <c r="U10" s="618"/>
      <c r="V10" s="618"/>
      <c r="W10" s="692"/>
      <c r="X10" s="618"/>
      <c r="Y10" s="618"/>
      <c r="Z10" s="619"/>
      <c r="AA10" s="618"/>
      <c r="AB10" s="618"/>
      <c r="AC10" s="618"/>
      <c r="AD10" s="620"/>
      <c r="AE10" s="620"/>
    </row>
    <row r="11" spans="1:31" ht="10.5" customHeight="1">
      <c r="A11" s="693">
        <v>1965</v>
      </c>
      <c r="B11" s="621">
        <v>7899</v>
      </c>
      <c r="C11" s="621">
        <v>14794</v>
      </c>
      <c r="D11" s="622"/>
      <c r="E11" s="621" t="s">
        <v>38</v>
      </c>
      <c r="F11" s="621" t="s">
        <v>38</v>
      </c>
      <c r="G11" s="622"/>
      <c r="H11" s="621">
        <v>7899</v>
      </c>
      <c r="I11" s="622"/>
      <c r="J11" s="621">
        <v>14794</v>
      </c>
      <c r="K11" s="622"/>
      <c r="L11" s="621" t="s">
        <v>38</v>
      </c>
      <c r="M11" s="621" t="s">
        <v>38</v>
      </c>
      <c r="N11" s="693">
        <v>1965</v>
      </c>
      <c r="O11" s="621" t="s">
        <v>38</v>
      </c>
      <c r="P11" s="621" t="s">
        <v>38</v>
      </c>
      <c r="Q11" s="621"/>
      <c r="R11" s="621" t="s">
        <v>38</v>
      </c>
      <c r="S11" s="621" t="s">
        <v>38</v>
      </c>
      <c r="T11" s="621"/>
      <c r="U11" s="621" t="s">
        <v>38</v>
      </c>
      <c r="V11" s="621" t="s">
        <v>38</v>
      </c>
      <c r="W11" s="693">
        <v>1965</v>
      </c>
      <c r="X11" s="621" t="s">
        <v>38</v>
      </c>
      <c r="Y11" s="621" t="s">
        <v>38</v>
      </c>
      <c r="Z11" s="621"/>
      <c r="AA11" s="621" t="s">
        <v>38</v>
      </c>
      <c r="AB11" s="621" t="s">
        <v>38</v>
      </c>
      <c r="AC11" s="621"/>
      <c r="AD11" s="621" t="s">
        <v>38</v>
      </c>
      <c r="AE11" s="621" t="s">
        <v>38</v>
      </c>
    </row>
    <row r="12" spans="1:31" ht="12.95" customHeight="1">
      <c r="A12" s="878" t="s">
        <v>764</v>
      </c>
      <c r="B12" s="621">
        <v>23002</v>
      </c>
      <c r="C12" s="621">
        <v>38091</v>
      </c>
      <c r="D12" s="623"/>
      <c r="E12" s="624">
        <v>6357</v>
      </c>
      <c r="F12" s="624">
        <v>11828</v>
      </c>
      <c r="G12" s="623"/>
      <c r="H12" s="624">
        <v>11709</v>
      </c>
      <c r="I12" s="623"/>
      <c r="J12" s="624">
        <v>20433</v>
      </c>
      <c r="K12" s="623"/>
      <c r="L12" s="624">
        <v>3693</v>
      </c>
      <c r="M12" s="624">
        <v>4263</v>
      </c>
      <c r="N12" s="878" t="s">
        <v>764</v>
      </c>
      <c r="O12" s="624">
        <v>774</v>
      </c>
      <c r="P12" s="624">
        <v>916</v>
      </c>
      <c r="Q12" s="624"/>
      <c r="R12" s="624">
        <v>734</v>
      </c>
      <c r="S12" s="624">
        <v>2809</v>
      </c>
      <c r="T12" s="624"/>
      <c r="U12" s="624">
        <v>236</v>
      </c>
      <c r="V12" s="624">
        <v>302</v>
      </c>
      <c r="W12" s="878" t="s">
        <v>764</v>
      </c>
      <c r="X12" s="624">
        <v>1017</v>
      </c>
      <c r="Y12" s="624">
        <v>2117</v>
      </c>
      <c r="Z12" s="624"/>
      <c r="AA12" s="621" t="s">
        <v>38</v>
      </c>
      <c r="AB12" s="621" t="s">
        <v>38</v>
      </c>
      <c r="AC12" s="624"/>
      <c r="AD12" s="624">
        <v>469</v>
      </c>
      <c r="AE12" s="624">
        <v>651</v>
      </c>
    </row>
    <row r="13" spans="1:31" ht="12.95" customHeight="1">
      <c r="A13" s="878" t="s">
        <v>765</v>
      </c>
      <c r="B13" s="621">
        <v>36272</v>
      </c>
      <c r="C13" s="621">
        <v>59509</v>
      </c>
      <c r="D13" s="623"/>
      <c r="E13" s="624">
        <v>9477</v>
      </c>
      <c r="F13" s="624">
        <v>16063</v>
      </c>
      <c r="G13" s="623"/>
      <c r="H13" s="624">
        <v>20287</v>
      </c>
      <c r="I13" s="623"/>
      <c r="J13" s="624">
        <v>33434</v>
      </c>
      <c r="K13" s="623"/>
      <c r="L13" s="624">
        <v>4998</v>
      </c>
      <c r="M13" s="624">
        <v>8169</v>
      </c>
      <c r="N13" s="878" t="s">
        <v>765</v>
      </c>
      <c r="O13" s="624">
        <v>1038</v>
      </c>
      <c r="P13" s="624">
        <v>1202</v>
      </c>
      <c r="Q13" s="624"/>
      <c r="R13" s="624">
        <v>770</v>
      </c>
      <c r="S13" s="624">
        <v>1274</v>
      </c>
      <c r="T13" s="624"/>
      <c r="U13" s="624">
        <v>311</v>
      </c>
      <c r="V13" s="624">
        <v>477</v>
      </c>
      <c r="W13" s="878" t="s">
        <v>765</v>
      </c>
      <c r="X13" s="624">
        <v>1393</v>
      </c>
      <c r="Y13" s="624">
        <v>2661</v>
      </c>
      <c r="Z13" s="624"/>
      <c r="AA13" s="621" t="s">
        <v>38</v>
      </c>
      <c r="AB13" s="621" t="s">
        <v>38</v>
      </c>
      <c r="AC13" s="624"/>
      <c r="AD13" s="624">
        <v>472</v>
      </c>
      <c r="AE13" s="624">
        <v>641</v>
      </c>
    </row>
    <row r="14" spans="1:31" ht="12.95" customHeight="1">
      <c r="A14" s="878" t="s">
        <v>766</v>
      </c>
      <c r="B14" s="621">
        <v>39074</v>
      </c>
      <c r="C14" s="621">
        <v>67792</v>
      </c>
      <c r="D14" s="623"/>
      <c r="E14" s="624">
        <v>10366</v>
      </c>
      <c r="F14" s="624">
        <v>18398</v>
      </c>
      <c r="G14" s="623"/>
      <c r="H14" s="624">
        <v>21400</v>
      </c>
      <c r="I14" s="623"/>
      <c r="J14" s="624">
        <v>38849</v>
      </c>
      <c r="K14" s="623"/>
      <c r="L14" s="624">
        <v>5803</v>
      </c>
      <c r="M14" s="624">
        <v>8777</v>
      </c>
      <c r="N14" s="878" t="s">
        <v>766</v>
      </c>
      <c r="O14" s="624">
        <v>1036</v>
      </c>
      <c r="P14" s="624">
        <v>1124</v>
      </c>
      <c r="Q14" s="624"/>
      <c r="R14" s="624">
        <v>691</v>
      </c>
      <c r="S14" s="624">
        <v>1458</v>
      </c>
      <c r="T14" s="624"/>
      <c r="U14" s="624">
        <v>442</v>
      </c>
      <c r="V14" s="624">
        <v>510</v>
      </c>
      <c r="W14" s="878" t="s">
        <v>766</v>
      </c>
      <c r="X14" s="624">
        <v>1431</v>
      </c>
      <c r="Y14" s="624">
        <v>2720</v>
      </c>
      <c r="Z14" s="624"/>
      <c r="AA14" s="621" t="s">
        <v>38</v>
      </c>
      <c r="AB14" s="621" t="s">
        <v>38</v>
      </c>
      <c r="AC14" s="624"/>
      <c r="AD14" s="624">
        <v>469</v>
      </c>
      <c r="AE14" s="624">
        <v>644</v>
      </c>
    </row>
    <row r="15" spans="1:31" ht="12.95" customHeight="1">
      <c r="A15" s="878" t="s">
        <v>767</v>
      </c>
      <c r="B15" s="621">
        <v>39690</v>
      </c>
      <c r="C15" s="621">
        <v>70996</v>
      </c>
      <c r="D15" s="623"/>
      <c r="E15" s="624">
        <v>10722</v>
      </c>
      <c r="F15" s="624">
        <v>18250</v>
      </c>
      <c r="G15" s="623"/>
      <c r="H15" s="624">
        <v>20712</v>
      </c>
      <c r="I15" s="623"/>
      <c r="J15" s="624">
        <v>42655</v>
      </c>
      <c r="K15" s="623"/>
      <c r="L15" s="624">
        <v>6517</v>
      </c>
      <c r="M15" s="624">
        <v>8073</v>
      </c>
      <c r="N15" s="878" t="s">
        <v>767</v>
      </c>
      <c r="O15" s="624">
        <v>1203</v>
      </c>
      <c r="P15" s="624">
        <v>1148</v>
      </c>
      <c r="Q15" s="624"/>
      <c r="R15" s="624">
        <v>956</v>
      </c>
      <c r="S15" s="624">
        <v>1136</v>
      </c>
      <c r="T15" s="624"/>
      <c r="U15" s="624">
        <v>420</v>
      </c>
      <c r="V15" s="624">
        <v>624</v>
      </c>
      <c r="W15" s="878" t="s">
        <v>767</v>
      </c>
      <c r="X15" s="624">
        <v>1365</v>
      </c>
      <c r="Y15" s="624">
        <v>2895</v>
      </c>
      <c r="Z15" s="624"/>
      <c r="AA15" s="621" t="s">
        <v>38</v>
      </c>
      <c r="AB15" s="621" t="s">
        <v>38</v>
      </c>
      <c r="AC15" s="624"/>
      <c r="AD15" s="624">
        <v>536</v>
      </c>
      <c r="AE15" s="624">
        <v>870</v>
      </c>
    </row>
    <row r="16" spans="1:31" ht="12.95" customHeight="1">
      <c r="A16" s="878" t="s">
        <v>768</v>
      </c>
      <c r="B16" s="621">
        <v>34902</v>
      </c>
      <c r="C16" s="621">
        <v>69998</v>
      </c>
      <c r="D16" s="623"/>
      <c r="E16" s="624">
        <v>12122</v>
      </c>
      <c r="F16" s="624">
        <v>19159</v>
      </c>
      <c r="G16" s="623"/>
      <c r="H16" s="624">
        <v>14870</v>
      </c>
      <c r="I16" s="623"/>
      <c r="J16" s="624">
        <v>41519</v>
      </c>
      <c r="K16" s="623"/>
      <c r="L16" s="624">
        <v>6024</v>
      </c>
      <c r="M16" s="624">
        <v>7433</v>
      </c>
      <c r="N16" s="878" t="s">
        <v>768</v>
      </c>
      <c r="O16" s="624">
        <v>1301</v>
      </c>
      <c r="P16" s="624">
        <v>1218</v>
      </c>
      <c r="Q16" s="624"/>
      <c r="R16" s="624">
        <v>986</v>
      </c>
      <c r="S16" s="624">
        <v>4160</v>
      </c>
      <c r="T16" s="624"/>
      <c r="U16" s="624">
        <v>399</v>
      </c>
      <c r="V16" s="624">
        <v>522</v>
      </c>
      <c r="W16" s="878" t="s">
        <v>768</v>
      </c>
      <c r="X16" s="624">
        <v>1977</v>
      </c>
      <c r="Y16" s="624">
        <v>2895</v>
      </c>
      <c r="Z16" s="624"/>
      <c r="AA16" s="621" t="s">
        <v>38</v>
      </c>
      <c r="AB16" s="621" t="s">
        <v>38</v>
      </c>
      <c r="AC16" s="624"/>
      <c r="AD16" s="624">
        <v>585</v>
      </c>
      <c r="AE16" s="624">
        <v>669</v>
      </c>
    </row>
    <row r="17" spans="1:31" ht="12.95" customHeight="1">
      <c r="A17" s="878" t="s">
        <v>769</v>
      </c>
      <c r="B17" s="621">
        <v>45460</v>
      </c>
      <c r="C17" s="621">
        <v>77960</v>
      </c>
      <c r="D17" s="623"/>
      <c r="E17" s="624">
        <v>11024</v>
      </c>
      <c r="F17" s="624">
        <v>19413</v>
      </c>
      <c r="G17" s="623"/>
      <c r="H17" s="624">
        <v>25389</v>
      </c>
      <c r="I17" s="623"/>
      <c r="J17" s="624">
        <v>48765</v>
      </c>
      <c r="K17" s="623"/>
      <c r="L17" s="624">
        <v>6887</v>
      </c>
      <c r="M17" s="624">
        <v>7596</v>
      </c>
      <c r="N17" s="878" t="s">
        <v>769</v>
      </c>
      <c r="O17" s="624">
        <v>1410</v>
      </c>
      <c r="P17" s="624">
        <v>1233</v>
      </c>
      <c r="Q17" s="624"/>
      <c r="R17" s="624">
        <v>982</v>
      </c>
      <c r="S17" s="624">
        <v>4206</v>
      </c>
      <c r="T17" s="624"/>
      <c r="U17" s="624">
        <v>425</v>
      </c>
      <c r="V17" s="624">
        <v>519</v>
      </c>
      <c r="W17" s="878" t="s">
        <v>769</v>
      </c>
      <c r="X17" s="624">
        <v>2239</v>
      </c>
      <c r="Y17" s="624">
        <v>2717</v>
      </c>
      <c r="Z17" s="624"/>
      <c r="AA17" s="621" t="s">
        <v>38</v>
      </c>
      <c r="AB17" s="621" t="s">
        <v>38</v>
      </c>
      <c r="AC17" s="624"/>
      <c r="AD17" s="624">
        <v>750</v>
      </c>
      <c r="AE17" s="624">
        <v>953</v>
      </c>
    </row>
    <row r="18" spans="1:31" ht="10.5" customHeight="1">
      <c r="A18" s="694">
        <v>1980</v>
      </c>
      <c r="B18" s="624">
        <v>61084</v>
      </c>
      <c r="C18" s="624">
        <v>102058</v>
      </c>
      <c r="D18" s="623"/>
      <c r="E18" s="624">
        <v>19927</v>
      </c>
      <c r="F18" s="624">
        <v>23777</v>
      </c>
      <c r="G18" s="623"/>
      <c r="H18" s="624">
        <v>28552</v>
      </c>
      <c r="I18" s="623"/>
      <c r="J18" s="624">
        <v>58562</v>
      </c>
      <c r="K18" s="623"/>
      <c r="L18" s="624">
        <v>7738</v>
      </c>
      <c r="M18" s="624">
        <v>9861</v>
      </c>
      <c r="N18" s="694">
        <v>1980</v>
      </c>
      <c r="O18" s="624">
        <v>1614</v>
      </c>
      <c r="P18" s="624">
        <v>1834</v>
      </c>
      <c r="Q18" s="624"/>
      <c r="R18" s="624">
        <v>923</v>
      </c>
      <c r="S18" s="624">
        <v>4143</v>
      </c>
      <c r="T18" s="624"/>
      <c r="U18" s="624">
        <v>468</v>
      </c>
      <c r="V18" s="624">
        <v>698</v>
      </c>
      <c r="W18" s="694">
        <v>1980</v>
      </c>
      <c r="X18" s="624">
        <v>1862</v>
      </c>
      <c r="Y18" s="624">
        <v>3183</v>
      </c>
      <c r="Z18" s="624"/>
      <c r="AA18" s="621" t="s">
        <v>38</v>
      </c>
      <c r="AB18" s="621" t="s">
        <v>38</v>
      </c>
      <c r="AC18" s="624"/>
      <c r="AD18" s="621" t="s">
        <v>38</v>
      </c>
      <c r="AE18" s="621" t="s">
        <v>38</v>
      </c>
    </row>
    <row r="19" spans="1:31" ht="10.5" customHeight="1">
      <c r="A19" s="694">
        <v>1981</v>
      </c>
      <c r="B19" s="624">
        <v>63432</v>
      </c>
      <c r="C19" s="624">
        <v>105087</v>
      </c>
      <c r="D19" s="623"/>
      <c r="E19" s="624">
        <v>16134</v>
      </c>
      <c r="F19" s="624">
        <v>19561</v>
      </c>
      <c r="G19" s="623"/>
      <c r="H19" s="624">
        <v>33790</v>
      </c>
      <c r="I19" s="623"/>
      <c r="J19" s="624">
        <v>63738</v>
      </c>
      <c r="K19" s="623"/>
      <c r="L19" s="624">
        <v>8225</v>
      </c>
      <c r="M19" s="624">
        <v>10874</v>
      </c>
      <c r="N19" s="694">
        <v>1981</v>
      </c>
      <c r="O19" s="624">
        <v>1701</v>
      </c>
      <c r="P19" s="624">
        <v>2060</v>
      </c>
      <c r="Q19" s="624"/>
      <c r="R19" s="624">
        <v>1118</v>
      </c>
      <c r="S19" s="624">
        <v>5123</v>
      </c>
      <c r="T19" s="624"/>
      <c r="U19" s="624">
        <v>516</v>
      </c>
      <c r="V19" s="624">
        <v>654</v>
      </c>
      <c r="W19" s="694">
        <v>1981</v>
      </c>
      <c r="X19" s="624">
        <v>1948</v>
      </c>
      <c r="Y19" s="624">
        <v>3077</v>
      </c>
      <c r="Z19" s="624"/>
      <c r="AA19" s="621" t="s">
        <v>38</v>
      </c>
      <c r="AB19" s="621" t="s">
        <v>38</v>
      </c>
      <c r="AC19" s="624"/>
      <c r="AD19" s="621" t="s">
        <v>38</v>
      </c>
      <c r="AE19" s="621" t="s">
        <v>38</v>
      </c>
    </row>
    <row r="20" spans="1:31" ht="10.5" customHeight="1">
      <c r="A20" s="694">
        <v>1982</v>
      </c>
      <c r="B20" s="624">
        <v>65220</v>
      </c>
      <c r="C20" s="624">
        <v>114714</v>
      </c>
      <c r="D20" s="623"/>
      <c r="E20" s="624">
        <v>16582</v>
      </c>
      <c r="F20" s="624">
        <v>24309</v>
      </c>
      <c r="G20" s="623"/>
      <c r="H20" s="624">
        <v>33749</v>
      </c>
      <c r="I20" s="623"/>
      <c r="J20" s="624">
        <v>65695</v>
      </c>
      <c r="K20" s="623"/>
      <c r="L20" s="624">
        <v>9279</v>
      </c>
      <c r="M20" s="624">
        <v>13098</v>
      </c>
      <c r="N20" s="694">
        <v>1982</v>
      </c>
      <c r="O20" s="624">
        <v>1918</v>
      </c>
      <c r="P20" s="624">
        <v>2467</v>
      </c>
      <c r="Q20" s="624"/>
      <c r="R20" s="624">
        <v>1086</v>
      </c>
      <c r="S20" s="624">
        <v>5581</v>
      </c>
      <c r="T20" s="624"/>
      <c r="U20" s="624">
        <v>536</v>
      </c>
      <c r="V20" s="624">
        <v>752</v>
      </c>
      <c r="W20" s="694">
        <v>1982</v>
      </c>
      <c r="X20" s="624">
        <v>2070</v>
      </c>
      <c r="Y20" s="624">
        <v>2812</v>
      </c>
      <c r="Z20" s="624"/>
      <c r="AA20" s="621" t="s">
        <v>38</v>
      </c>
      <c r="AB20" s="621" t="s">
        <v>38</v>
      </c>
      <c r="AC20" s="624"/>
      <c r="AD20" s="621" t="s">
        <v>38</v>
      </c>
      <c r="AE20" s="621" t="s">
        <v>38</v>
      </c>
    </row>
    <row r="21" spans="1:31" ht="12.95" customHeight="1">
      <c r="A21" s="878" t="s">
        <v>770</v>
      </c>
      <c r="B21" s="624">
        <v>68044</v>
      </c>
      <c r="C21" s="624">
        <v>118736</v>
      </c>
      <c r="D21" s="623"/>
      <c r="E21" s="624">
        <v>17577</v>
      </c>
      <c r="F21" s="624">
        <v>24543</v>
      </c>
      <c r="G21" s="623"/>
      <c r="H21" s="624">
        <v>35743</v>
      </c>
      <c r="I21" s="623"/>
      <c r="J21" s="624">
        <v>72200</v>
      </c>
      <c r="K21" s="623"/>
      <c r="L21" s="624">
        <v>9359</v>
      </c>
      <c r="M21" s="624">
        <v>13192</v>
      </c>
      <c r="N21" s="878" t="s">
        <v>770</v>
      </c>
      <c r="O21" s="624">
        <v>2009</v>
      </c>
      <c r="P21" s="624">
        <v>2635</v>
      </c>
      <c r="Q21" s="624"/>
      <c r="R21" s="624">
        <v>1013</v>
      </c>
      <c r="S21" s="624">
        <v>2283</v>
      </c>
      <c r="T21" s="624"/>
      <c r="U21" s="624">
        <v>539</v>
      </c>
      <c r="V21" s="624">
        <v>846</v>
      </c>
      <c r="W21" s="878" t="s">
        <v>770</v>
      </c>
      <c r="X21" s="624">
        <v>1804</v>
      </c>
      <c r="Y21" s="624">
        <v>2809</v>
      </c>
      <c r="Z21" s="624"/>
      <c r="AA21" s="621" t="s">
        <v>38</v>
      </c>
      <c r="AB21" s="621" t="s">
        <v>38</v>
      </c>
      <c r="AC21" s="624"/>
      <c r="AD21" s="621" t="s">
        <v>38</v>
      </c>
      <c r="AE21" s="621" t="s">
        <v>38</v>
      </c>
    </row>
    <row r="22" spans="1:31" ht="12.95" customHeight="1">
      <c r="A22" s="878" t="s">
        <v>771</v>
      </c>
      <c r="B22" s="624">
        <v>66958</v>
      </c>
      <c r="C22" s="624">
        <v>132875</v>
      </c>
      <c r="D22" s="623"/>
      <c r="E22" s="624">
        <v>19206</v>
      </c>
      <c r="F22" s="624">
        <v>32896</v>
      </c>
      <c r="G22" s="623"/>
      <c r="H22" s="624">
        <v>31973</v>
      </c>
      <c r="I22" s="623"/>
      <c r="J22" s="624">
        <v>75426</v>
      </c>
      <c r="K22" s="623"/>
      <c r="L22" s="624">
        <v>10488</v>
      </c>
      <c r="M22" s="624">
        <v>15602</v>
      </c>
      <c r="N22" s="878" t="s">
        <v>771</v>
      </c>
      <c r="O22" s="624">
        <v>2253</v>
      </c>
      <c r="P22" s="624">
        <v>2881</v>
      </c>
      <c r="Q22" s="624"/>
      <c r="R22" s="624">
        <v>1105</v>
      </c>
      <c r="S22" s="624">
        <v>1846</v>
      </c>
      <c r="T22" s="624"/>
      <c r="U22" s="624">
        <v>507</v>
      </c>
      <c r="V22" s="624">
        <v>858</v>
      </c>
      <c r="W22" s="878" t="s">
        <v>771</v>
      </c>
      <c r="X22" s="624">
        <v>1426</v>
      </c>
      <c r="Y22" s="624">
        <v>2727</v>
      </c>
      <c r="Z22" s="624"/>
      <c r="AA22" s="621" t="s">
        <v>38</v>
      </c>
      <c r="AB22" s="621" t="s">
        <v>38</v>
      </c>
      <c r="AC22" s="624"/>
      <c r="AD22" s="621" t="s">
        <v>38</v>
      </c>
      <c r="AE22" s="621" t="s">
        <v>38</v>
      </c>
    </row>
    <row r="23" spans="1:31" ht="12.95" customHeight="1">
      <c r="A23" s="878" t="s">
        <v>772</v>
      </c>
      <c r="B23" s="624">
        <v>70683</v>
      </c>
      <c r="C23" s="624">
        <v>147502</v>
      </c>
      <c r="D23" s="623"/>
      <c r="E23" s="624">
        <v>21257</v>
      </c>
      <c r="F23" s="624">
        <v>40459</v>
      </c>
      <c r="G23" s="623"/>
      <c r="H23" s="624">
        <v>33444</v>
      </c>
      <c r="I23" s="623"/>
      <c r="J23" s="624">
        <v>81453</v>
      </c>
      <c r="K23" s="623"/>
      <c r="L23" s="624">
        <v>10772</v>
      </c>
      <c r="M23" s="624">
        <v>16025</v>
      </c>
      <c r="N23" s="878" t="s">
        <v>772</v>
      </c>
      <c r="O23" s="624">
        <v>2337</v>
      </c>
      <c r="P23" s="624">
        <v>2927</v>
      </c>
      <c r="Q23" s="624"/>
      <c r="R23" s="624">
        <v>685</v>
      </c>
      <c r="S23" s="624">
        <v>1870</v>
      </c>
      <c r="T23" s="624"/>
      <c r="U23" s="624">
        <v>523</v>
      </c>
      <c r="V23" s="624">
        <v>851</v>
      </c>
      <c r="W23" s="878" t="s">
        <v>772</v>
      </c>
      <c r="X23" s="624">
        <v>1665</v>
      </c>
      <c r="Y23" s="624">
        <v>2941</v>
      </c>
      <c r="Z23" s="624"/>
      <c r="AA23" s="621" t="s">
        <v>38</v>
      </c>
      <c r="AB23" s="621" t="s">
        <v>38</v>
      </c>
      <c r="AC23" s="624"/>
      <c r="AD23" s="621" t="s">
        <v>38</v>
      </c>
      <c r="AE23" s="621" t="s">
        <v>38</v>
      </c>
    </row>
    <row r="24" spans="1:31" ht="10.5" customHeight="1">
      <c r="A24" s="694">
        <v>1986</v>
      </c>
      <c r="B24" s="624">
        <v>74420</v>
      </c>
      <c r="C24" s="624">
        <v>151747</v>
      </c>
      <c r="D24" s="623"/>
      <c r="E24" s="624">
        <v>23545</v>
      </c>
      <c r="F24" s="624">
        <v>44951</v>
      </c>
      <c r="G24" s="623"/>
      <c r="H24" s="624">
        <v>33473</v>
      </c>
      <c r="I24" s="623"/>
      <c r="J24" s="624">
        <v>81439</v>
      </c>
      <c r="K24" s="623"/>
      <c r="L24" s="624">
        <v>11559</v>
      </c>
      <c r="M24" s="624">
        <v>15401</v>
      </c>
      <c r="N24" s="694">
        <v>1986</v>
      </c>
      <c r="O24" s="624">
        <v>2562</v>
      </c>
      <c r="P24" s="624">
        <v>3420</v>
      </c>
      <c r="Q24" s="624"/>
      <c r="R24" s="624">
        <v>1055</v>
      </c>
      <c r="S24" s="624">
        <v>2750</v>
      </c>
      <c r="T24" s="624"/>
      <c r="U24" s="624">
        <v>469</v>
      </c>
      <c r="V24" s="624">
        <v>858</v>
      </c>
      <c r="W24" s="694">
        <v>1986</v>
      </c>
      <c r="X24" s="624">
        <v>1757</v>
      </c>
      <c r="Y24" s="624">
        <v>2928</v>
      </c>
      <c r="Z24" s="624"/>
      <c r="AA24" s="621" t="s">
        <v>38</v>
      </c>
      <c r="AB24" s="621" t="s">
        <v>38</v>
      </c>
      <c r="AC24" s="624"/>
      <c r="AD24" s="621" t="s">
        <v>38</v>
      </c>
      <c r="AE24" s="621" t="s">
        <v>38</v>
      </c>
    </row>
    <row r="25" spans="1:31" ht="10.5" customHeight="1">
      <c r="A25" s="694">
        <v>1987</v>
      </c>
      <c r="B25" s="624">
        <v>77678</v>
      </c>
      <c r="C25" s="624">
        <v>163680</v>
      </c>
      <c r="D25" s="623"/>
      <c r="E25" s="624">
        <v>23051</v>
      </c>
      <c r="F25" s="624">
        <v>44990</v>
      </c>
      <c r="G25" s="623"/>
      <c r="H25" s="624">
        <v>36816</v>
      </c>
      <c r="I25" s="623"/>
      <c r="J25" s="624">
        <v>88914</v>
      </c>
      <c r="K25" s="623"/>
      <c r="L25" s="624">
        <v>11480</v>
      </c>
      <c r="M25" s="624">
        <v>18489</v>
      </c>
      <c r="N25" s="694">
        <v>1987</v>
      </c>
      <c r="O25" s="624">
        <v>2891</v>
      </c>
      <c r="P25" s="624">
        <v>4122</v>
      </c>
      <c r="Q25" s="624"/>
      <c r="R25" s="624">
        <v>1098</v>
      </c>
      <c r="S25" s="624">
        <v>2891</v>
      </c>
      <c r="T25" s="624"/>
      <c r="U25" s="624">
        <v>532</v>
      </c>
      <c r="V25" s="624">
        <v>903</v>
      </c>
      <c r="W25" s="694">
        <v>1987</v>
      </c>
      <c r="X25" s="624">
        <v>1810</v>
      </c>
      <c r="Y25" s="624">
        <v>3371</v>
      </c>
      <c r="Z25" s="624"/>
      <c r="AA25" s="621" t="s">
        <v>38</v>
      </c>
      <c r="AB25" s="621" t="s">
        <v>38</v>
      </c>
      <c r="AC25" s="624"/>
      <c r="AD25" s="621" t="s">
        <v>38</v>
      </c>
      <c r="AE25" s="621" t="s">
        <v>38</v>
      </c>
    </row>
    <row r="26" spans="1:31" ht="10.5" customHeight="1">
      <c r="A26" s="694">
        <v>1988</v>
      </c>
      <c r="B26" s="624">
        <v>89130</v>
      </c>
      <c r="C26" s="624">
        <v>172206</v>
      </c>
      <c r="D26" s="623"/>
      <c r="E26" s="624">
        <v>23933</v>
      </c>
      <c r="F26" s="624">
        <v>46308</v>
      </c>
      <c r="G26" s="623"/>
      <c r="H26" s="624">
        <v>45329</v>
      </c>
      <c r="I26" s="623"/>
      <c r="J26" s="624">
        <v>93735</v>
      </c>
      <c r="K26" s="623"/>
      <c r="L26" s="624">
        <v>12555</v>
      </c>
      <c r="M26" s="624">
        <v>19694</v>
      </c>
      <c r="N26" s="694">
        <v>1988</v>
      </c>
      <c r="O26" s="624">
        <v>3569</v>
      </c>
      <c r="P26" s="624">
        <v>4471</v>
      </c>
      <c r="Q26" s="624"/>
      <c r="R26" s="624">
        <v>1158</v>
      </c>
      <c r="S26" s="624">
        <v>3011</v>
      </c>
      <c r="T26" s="624"/>
      <c r="U26" s="624">
        <v>502</v>
      </c>
      <c r="V26" s="624">
        <v>875</v>
      </c>
      <c r="W26" s="694">
        <v>1988</v>
      </c>
      <c r="X26" s="624">
        <v>2084</v>
      </c>
      <c r="Y26" s="624">
        <v>4112</v>
      </c>
      <c r="Z26" s="624"/>
      <c r="AA26" s="621" t="s">
        <v>38</v>
      </c>
      <c r="AB26" s="621" t="s">
        <v>38</v>
      </c>
      <c r="AC26" s="624"/>
      <c r="AD26" s="621" t="s">
        <v>38</v>
      </c>
      <c r="AE26" s="621" t="s">
        <v>38</v>
      </c>
    </row>
    <row r="27" spans="1:31" ht="10.5" customHeight="1">
      <c r="A27" s="694">
        <v>1989</v>
      </c>
      <c r="B27" s="624">
        <v>84568</v>
      </c>
      <c r="C27" s="624">
        <v>178279</v>
      </c>
      <c r="D27" s="623"/>
      <c r="E27" s="624">
        <v>24958</v>
      </c>
      <c r="F27" s="624">
        <v>49022</v>
      </c>
      <c r="G27" s="623"/>
      <c r="H27" s="624">
        <v>39811</v>
      </c>
      <c r="I27" s="623"/>
      <c r="J27" s="624">
        <v>95745</v>
      </c>
      <c r="K27" s="623"/>
      <c r="L27" s="624">
        <v>12388</v>
      </c>
      <c r="M27" s="624">
        <v>20668</v>
      </c>
      <c r="N27" s="694">
        <v>1989</v>
      </c>
      <c r="O27" s="624">
        <v>3451</v>
      </c>
      <c r="P27" s="624">
        <v>4587</v>
      </c>
      <c r="Q27" s="624"/>
      <c r="R27" s="624">
        <v>1183</v>
      </c>
      <c r="S27" s="624">
        <v>3221</v>
      </c>
      <c r="T27" s="624"/>
      <c r="U27" s="624">
        <v>736</v>
      </c>
      <c r="V27" s="624">
        <v>1018</v>
      </c>
      <c r="W27" s="694">
        <v>1989</v>
      </c>
      <c r="X27" s="624">
        <v>2041</v>
      </c>
      <c r="Y27" s="624">
        <v>4018</v>
      </c>
      <c r="Z27" s="624"/>
      <c r="AA27" s="621" t="s">
        <v>38</v>
      </c>
      <c r="AB27" s="621" t="s">
        <v>38</v>
      </c>
      <c r="AC27" s="624"/>
      <c r="AD27" s="621" t="s">
        <v>38</v>
      </c>
      <c r="AE27" s="621" t="s">
        <v>38</v>
      </c>
    </row>
    <row r="28" spans="1:31" ht="12.95" customHeight="1">
      <c r="A28" s="878" t="s">
        <v>773</v>
      </c>
      <c r="B28" s="624">
        <v>89842</v>
      </c>
      <c r="C28" s="624">
        <v>186866</v>
      </c>
      <c r="D28" s="623"/>
      <c r="E28" s="624">
        <v>25940</v>
      </c>
      <c r="F28" s="624">
        <v>51289</v>
      </c>
      <c r="G28" s="623"/>
      <c r="H28" s="624">
        <v>43475</v>
      </c>
      <c r="I28" s="623"/>
      <c r="J28" s="624">
        <v>100728</v>
      </c>
      <c r="K28" s="623"/>
      <c r="L28" s="624">
        <v>12975</v>
      </c>
      <c r="M28" s="624">
        <v>21809</v>
      </c>
      <c r="N28" s="878" t="s">
        <v>773</v>
      </c>
      <c r="O28" s="624">
        <v>3204</v>
      </c>
      <c r="P28" s="624">
        <v>4721</v>
      </c>
      <c r="Q28" s="624"/>
      <c r="R28" s="624">
        <v>1183</v>
      </c>
      <c r="S28" s="624">
        <v>3006</v>
      </c>
      <c r="T28" s="624"/>
      <c r="U28" s="624">
        <v>656</v>
      </c>
      <c r="V28" s="624">
        <v>1133</v>
      </c>
      <c r="W28" s="878" t="s">
        <v>773</v>
      </c>
      <c r="X28" s="624">
        <v>2409</v>
      </c>
      <c r="Y28" s="624">
        <v>4126</v>
      </c>
      <c r="Z28" s="624"/>
      <c r="AA28" s="621" t="s">
        <v>38</v>
      </c>
      <c r="AB28" s="621" t="s">
        <v>38</v>
      </c>
      <c r="AC28" s="624"/>
      <c r="AD28" s="621" t="s">
        <v>38</v>
      </c>
      <c r="AE28" s="621" t="s">
        <v>38</v>
      </c>
    </row>
    <row r="29" spans="1:31" ht="10.5" customHeight="1">
      <c r="A29" s="693">
        <v>1991</v>
      </c>
      <c r="B29" s="624">
        <v>97971</v>
      </c>
      <c r="C29" s="624">
        <v>193635</v>
      </c>
      <c r="D29" s="622"/>
      <c r="E29" s="621">
        <v>27715</v>
      </c>
      <c r="F29" s="621">
        <v>50591</v>
      </c>
      <c r="G29" s="622"/>
      <c r="H29" s="621">
        <v>47383</v>
      </c>
      <c r="I29" s="622"/>
      <c r="J29" s="621">
        <v>105802</v>
      </c>
      <c r="K29" s="622"/>
      <c r="L29" s="621">
        <v>13646</v>
      </c>
      <c r="M29" s="621">
        <v>21358</v>
      </c>
      <c r="N29" s="693">
        <v>1991</v>
      </c>
      <c r="O29" s="621">
        <v>3511</v>
      </c>
      <c r="P29" s="621">
        <v>6188</v>
      </c>
      <c r="Q29" s="621"/>
      <c r="R29" s="621">
        <v>1114</v>
      </c>
      <c r="S29" s="621">
        <v>1951</v>
      </c>
      <c r="T29" s="621"/>
      <c r="U29" s="621">
        <v>592</v>
      </c>
      <c r="V29" s="621">
        <v>884</v>
      </c>
      <c r="W29" s="693">
        <v>1991</v>
      </c>
      <c r="X29" s="621">
        <v>2502</v>
      </c>
      <c r="Y29" s="621">
        <v>4291</v>
      </c>
      <c r="Z29" s="621"/>
      <c r="AA29" s="621">
        <v>1508</v>
      </c>
      <c r="AB29" s="621">
        <v>2570</v>
      </c>
      <c r="AC29" s="621"/>
      <c r="AD29" s="621" t="s">
        <v>38</v>
      </c>
      <c r="AE29" s="621" t="s">
        <v>38</v>
      </c>
    </row>
    <row r="30" spans="1:31" ht="10.5" customHeight="1">
      <c r="A30" s="694">
        <v>1992</v>
      </c>
      <c r="B30" s="624">
        <v>103354</v>
      </c>
      <c r="C30" s="624">
        <v>202114</v>
      </c>
      <c r="D30" s="623"/>
      <c r="E30" s="624">
        <v>29529</v>
      </c>
      <c r="F30" s="624">
        <v>52328</v>
      </c>
      <c r="G30" s="623"/>
      <c r="H30" s="624">
        <v>48369</v>
      </c>
      <c r="I30" s="623"/>
      <c r="J30" s="624">
        <v>108007</v>
      </c>
      <c r="K30" s="623"/>
      <c r="L30" s="624">
        <v>14002</v>
      </c>
      <c r="M30" s="624">
        <v>21276</v>
      </c>
      <c r="N30" s="694">
        <v>1992</v>
      </c>
      <c r="O30" s="624">
        <v>3051</v>
      </c>
      <c r="P30" s="624">
        <v>4949</v>
      </c>
      <c r="Q30" s="621"/>
      <c r="R30" s="621">
        <v>1422</v>
      </c>
      <c r="S30" s="621">
        <v>2559</v>
      </c>
      <c r="T30" s="621"/>
      <c r="U30" s="621">
        <v>555</v>
      </c>
      <c r="V30" s="621">
        <v>1121</v>
      </c>
      <c r="W30" s="694">
        <v>1992</v>
      </c>
      <c r="X30" s="621">
        <v>2446</v>
      </c>
      <c r="Y30" s="621">
        <v>4306</v>
      </c>
      <c r="Z30" s="621"/>
      <c r="AA30" s="621">
        <v>3980</v>
      </c>
      <c r="AB30" s="621">
        <v>7568</v>
      </c>
      <c r="AC30" s="621"/>
      <c r="AD30" s="621" t="s">
        <v>38</v>
      </c>
      <c r="AE30" s="621" t="s">
        <v>38</v>
      </c>
    </row>
    <row r="31" spans="1:31" ht="10.5" customHeight="1">
      <c r="A31" s="694">
        <v>1993</v>
      </c>
      <c r="B31" s="624">
        <v>107495</v>
      </c>
      <c r="C31" s="624">
        <v>209948</v>
      </c>
      <c r="D31" s="623"/>
      <c r="E31" s="624">
        <v>31065</v>
      </c>
      <c r="F31" s="624">
        <v>54034</v>
      </c>
      <c r="G31" s="623"/>
      <c r="H31" s="624">
        <v>48936</v>
      </c>
      <c r="I31" s="623"/>
      <c r="J31" s="624">
        <v>110223</v>
      </c>
      <c r="K31" s="623"/>
      <c r="L31" s="624">
        <v>14226</v>
      </c>
      <c r="M31" s="624">
        <v>22668</v>
      </c>
      <c r="N31" s="694">
        <v>1993</v>
      </c>
      <c r="O31" s="624">
        <v>2894</v>
      </c>
      <c r="P31" s="624">
        <v>4972</v>
      </c>
      <c r="Q31" s="625"/>
      <c r="R31" s="621">
        <v>1813</v>
      </c>
      <c r="S31" s="621">
        <v>2763</v>
      </c>
      <c r="T31" s="621"/>
      <c r="U31" s="621">
        <v>653</v>
      </c>
      <c r="V31" s="621">
        <v>1311</v>
      </c>
      <c r="W31" s="694">
        <v>1993</v>
      </c>
      <c r="X31" s="621">
        <v>2538</v>
      </c>
      <c r="Y31" s="621">
        <v>4317</v>
      </c>
      <c r="Z31" s="621"/>
      <c r="AA31" s="621">
        <v>5370</v>
      </c>
      <c r="AB31" s="621">
        <v>9660</v>
      </c>
      <c r="AC31" s="621"/>
      <c r="AD31" s="621" t="s">
        <v>38</v>
      </c>
      <c r="AE31" s="621" t="s">
        <v>38</v>
      </c>
    </row>
    <row r="32" spans="1:31" ht="10.5" customHeight="1">
      <c r="A32" s="694">
        <v>1994</v>
      </c>
      <c r="B32" s="624">
        <v>114329</v>
      </c>
      <c r="C32" s="624">
        <v>223679</v>
      </c>
      <c r="D32" s="623"/>
      <c r="E32" s="624">
        <v>32889</v>
      </c>
      <c r="F32" s="624">
        <v>55933</v>
      </c>
      <c r="G32" s="623"/>
      <c r="H32" s="624">
        <v>51330</v>
      </c>
      <c r="I32" s="623"/>
      <c r="J32" s="624">
        <v>115428</v>
      </c>
      <c r="K32" s="623"/>
      <c r="L32" s="624">
        <v>15311</v>
      </c>
      <c r="M32" s="624">
        <v>22052</v>
      </c>
      <c r="N32" s="694">
        <v>1994</v>
      </c>
      <c r="O32" s="624">
        <v>2510</v>
      </c>
      <c r="P32" s="624">
        <v>3699</v>
      </c>
      <c r="Q32" s="625"/>
      <c r="R32" s="621">
        <v>1445</v>
      </c>
      <c r="S32" s="621">
        <v>8333</v>
      </c>
      <c r="T32" s="621"/>
      <c r="U32" s="621">
        <v>703</v>
      </c>
      <c r="V32" s="621">
        <v>1189</v>
      </c>
      <c r="W32" s="694">
        <v>1994</v>
      </c>
      <c r="X32" s="621">
        <v>2758</v>
      </c>
      <c r="Y32" s="621">
        <v>4453</v>
      </c>
      <c r="Z32" s="621"/>
      <c r="AA32" s="621">
        <v>7205</v>
      </c>
      <c r="AB32" s="621">
        <v>12518</v>
      </c>
      <c r="AC32" s="621"/>
      <c r="AD32" s="621">
        <v>178</v>
      </c>
      <c r="AE32" s="626">
        <v>74</v>
      </c>
    </row>
    <row r="33" spans="1:33" ht="10.5" customHeight="1">
      <c r="A33" s="693">
        <v>1995</v>
      </c>
      <c r="B33" s="624">
        <v>119433</v>
      </c>
      <c r="C33" s="624">
        <v>225767</v>
      </c>
      <c r="D33" s="622"/>
      <c r="E33" s="621">
        <v>36213</v>
      </c>
      <c r="F33" s="621">
        <v>61200</v>
      </c>
      <c r="G33" s="622"/>
      <c r="H33" s="621">
        <v>52681</v>
      </c>
      <c r="I33" s="622"/>
      <c r="J33" s="621">
        <v>116415</v>
      </c>
      <c r="K33" s="622"/>
      <c r="L33" s="621">
        <v>15775</v>
      </c>
      <c r="M33" s="621">
        <v>22935</v>
      </c>
      <c r="N33" s="693">
        <v>1995</v>
      </c>
      <c r="O33" s="621">
        <v>2364</v>
      </c>
      <c r="P33" s="621">
        <v>3732</v>
      </c>
      <c r="Q33" s="627"/>
      <c r="R33" s="621">
        <v>1446</v>
      </c>
      <c r="S33" s="621">
        <v>3369</v>
      </c>
      <c r="T33" s="621"/>
      <c r="U33" s="621">
        <v>669</v>
      </c>
      <c r="V33" s="621">
        <v>1079</v>
      </c>
      <c r="W33" s="693">
        <v>1995</v>
      </c>
      <c r="X33" s="621">
        <v>2747</v>
      </c>
      <c r="Y33" s="621">
        <v>4381</v>
      </c>
      <c r="Z33" s="621"/>
      <c r="AA33" s="621">
        <v>1941</v>
      </c>
      <c r="AB33" s="621">
        <v>12562</v>
      </c>
      <c r="AC33" s="621"/>
      <c r="AD33" s="628">
        <v>8344</v>
      </c>
      <c r="AE33" s="628">
        <v>94</v>
      </c>
    </row>
    <row r="34" spans="1:33" ht="10.5" customHeight="1">
      <c r="A34" s="693">
        <v>1996</v>
      </c>
      <c r="B34" s="624">
        <v>123114</v>
      </c>
      <c r="C34" s="624">
        <v>232686</v>
      </c>
      <c r="D34" s="622"/>
      <c r="E34" s="621">
        <v>37620</v>
      </c>
      <c r="F34" s="621">
        <v>64962</v>
      </c>
      <c r="G34" s="622"/>
      <c r="H34" s="621">
        <v>53247</v>
      </c>
      <c r="I34" s="622"/>
      <c r="J34" s="621">
        <v>117701</v>
      </c>
      <c r="K34" s="622"/>
      <c r="L34" s="621">
        <v>15945</v>
      </c>
      <c r="M34" s="621">
        <v>22822</v>
      </c>
      <c r="N34" s="693">
        <v>1996</v>
      </c>
      <c r="O34" s="621">
        <v>2393</v>
      </c>
      <c r="P34" s="621">
        <v>3661</v>
      </c>
      <c r="Q34" s="627"/>
      <c r="R34" s="621">
        <v>1661</v>
      </c>
      <c r="S34" s="621">
        <v>3576</v>
      </c>
      <c r="T34" s="621"/>
      <c r="U34" s="621">
        <v>686</v>
      </c>
      <c r="V34" s="621">
        <v>1074</v>
      </c>
      <c r="W34" s="693">
        <v>1996</v>
      </c>
      <c r="X34" s="621">
        <v>2610</v>
      </c>
      <c r="Y34" s="621">
        <v>4491</v>
      </c>
      <c r="Z34" s="621"/>
      <c r="AA34" s="621">
        <v>2687</v>
      </c>
      <c r="AB34" s="621">
        <v>14355</v>
      </c>
      <c r="AC34" s="621"/>
      <c r="AD34" s="628">
        <v>8875</v>
      </c>
      <c r="AE34" s="628">
        <v>44</v>
      </c>
    </row>
    <row r="35" spans="1:33" ht="10.5" customHeight="1">
      <c r="A35" s="695" t="s">
        <v>165</v>
      </c>
      <c r="B35" s="624">
        <v>129031</v>
      </c>
      <c r="C35" s="624">
        <v>241570</v>
      </c>
      <c r="D35" s="622"/>
      <c r="E35" s="621">
        <v>47609</v>
      </c>
      <c r="F35" s="621">
        <v>78154</v>
      </c>
      <c r="G35" s="622"/>
      <c r="H35" s="621">
        <v>54077</v>
      </c>
      <c r="I35" s="622"/>
      <c r="J35" s="621">
        <v>119309</v>
      </c>
      <c r="K35" s="622"/>
      <c r="L35" s="621">
        <v>16487</v>
      </c>
      <c r="M35" s="621">
        <v>23428</v>
      </c>
      <c r="N35" s="695" t="s">
        <v>165</v>
      </c>
      <c r="O35" s="621">
        <v>2405</v>
      </c>
      <c r="P35" s="621">
        <v>4191</v>
      </c>
      <c r="Q35" s="627"/>
      <c r="R35" s="621">
        <v>1829</v>
      </c>
      <c r="S35" s="621">
        <v>8101</v>
      </c>
      <c r="T35" s="621"/>
      <c r="U35" s="621">
        <v>832</v>
      </c>
      <c r="V35" s="621">
        <v>1236</v>
      </c>
      <c r="W35" s="695" t="s">
        <v>165</v>
      </c>
      <c r="X35" s="621" t="s">
        <v>38</v>
      </c>
      <c r="Y35" s="621" t="s">
        <v>38</v>
      </c>
      <c r="Z35" s="621"/>
      <c r="AA35" s="621">
        <v>2784</v>
      </c>
      <c r="AB35" s="621">
        <v>2934</v>
      </c>
      <c r="AC35" s="621"/>
      <c r="AD35" s="628">
        <v>3008</v>
      </c>
      <c r="AE35" s="628">
        <v>4217</v>
      </c>
    </row>
    <row r="36" spans="1:33" ht="10.5" customHeight="1">
      <c r="A36" s="695" t="s">
        <v>39</v>
      </c>
      <c r="B36" s="624">
        <v>132831</v>
      </c>
      <c r="C36" s="624">
        <v>249440</v>
      </c>
      <c r="D36" s="622"/>
      <c r="E36" s="621">
        <v>49453</v>
      </c>
      <c r="F36" s="621">
        <v>83017</v>
      </c>
      <c r="G36" s="622"/>
      <c r="H36" s="621">
        <v>55517</v>
      </c>
      <c r="I36" s="622"/>
      <c r="J36" s="621">
        <v>122250</v>
      </c>
      <c r="K36" s="622"/>
      <c r="L36" s="621">
        <v>16948</v>
      </c>
      <c r="M36" s="621">
        <v>23764</v>
      </c>
      <c r="N36" s="695" t="s">
        <v>39</v>
      </c>
      <c r="O36" s="621">
        <v>2403</v>
      </c>
      <c r="P36" s="621">
        <v>4211</v>
      </c>
      <c r="Q36" s="627"/>
      <c r="R36" s="621">
        <v>1728</v>
      </c>
      <c r="S36" s="621">
        <v>7644</v>
      </c>
      <c r="T36" s="621"/>
      <c r="U36" s="621">
        <v>849</v>
      </c>
      <c r="V36" s="621">
        <v>1404</v>
      </c>
      <c r="W36" s="695" t="s">
        <v>39</v>
      </c>
      <c r="X36" s="621" t="s">
        <v>38</v>
      </c>
      <c r="Y36" s="621" t="s">
        <v>38</v>
      </c>
      <c r="Z36" s="621"/>
      <c r="AA36" s="621">
        <v>2971</v>
      </c>
      <c r="AB36" s="621">
        <v>2945</v>
      </c>
      <c r="AC36" s="621"/>
      <c r="AD36" s="628">
        <v>2962</v>
      </c>
      <c r="AE36" s="628">
        <v>4205</v>
      </c>
    </row>
    <row r="37" spans="1:33" ht="10.5" customHeight="1">
      <c r="A37" s="695" t="s">
        <v>40</v>
      </c>
      <c r="B37" s="624">
        <v>135159</v>
      </c>
      <c r="C37" s="624">
        <v>257086</v>
      </c>
      <c r="D37" s="622"/>
      <c r="E37" s="621">
        <v>50309</v>
      </c>
      <c r="F37" s="621">
        <v>88221</v>
      </c>
      <c r="G37" s="622"/>
      <c r="H37" s="621">
        <v>56305</v>
      </c>
      <c r="I37" s="622"/>
      <c r="J37" s="621">
        <v>123293</v>
      </c>
      <c r="K37" s="622"/>
      <c r="L37" s="621">
        <v>17309</v>
      </c>
      <c r="M37" s="621">
        <v>24320</v>
      </c>
      <c r="N37" s="695" t="s">
        <v>40</v>
      </c>
      <c r="O37" s="621">
        <v>2355</v>
      </c>
      <c r="P37" s="621">
        <v>4202</v>
      </c>
      <c r="Q37" s="627"/>
      <c r="R37" s="621">
        <v>1873</v>
      </c>
      <c r="S37" s="621">
        <v>7652</v>
      </c>
      <c r="T37" s="621"/>
      <c r="U37" s="621">
        <v>806</v>
      </c>
      <c r="V37" s="621">
        <v>1410</v>
      </c>
      <c r="W37" s="695" t="s">
        <v>40</v>
      </c>
      <c r="X37" s="621" t="s">
        <v>38</v>
      </c>
      <c r="Y37" s="621" t="s">
        <v>38</v>
      </c>
      <c r="Z37" s="621"/>
      <c r="AA37" s="621">
        <v>2852</v>
      </c>
      <c r="AB37" s="621">
        <v>3233</v>
      </c>
      <c r="AC37" s="621"/>
      <c r="AD37" s="628">
        <v>3350</v>
      </c>
      <c r="AE37" s="628">
        <v>4755</v>
      </c>
    </row>
    <row r="38" spans="1:33" ht="10.5" customHeight="1">
      <c r="A38" s="695" t="s">
        <v>41</v>
      </c>
      <c r="B38" s="624">
        <v>140629</v>
      </c>
      <c r="C38" s="624">
        <v>263484</v>
      </c>
      <c r="D38" s="622"/>
      <c r="E38" s="621">
        <v>54293</v>
      </c>
      <c r="F38" s="621">
        <v>93467</v>
      </c>
      <c r="G38" s="622"/>
      <c r="H38" s="621">
        <v>59014</v>
      </c>
      <c r="I38" s="622"/>
      <c r="J38" s="621">
        <v>124308</v>
      </c>
      <c r="K38" s="622"/>
      <c r="L38" s="621">
        <v>17886</v>
      </c>
      <c r="M38" s="621">
        <v>25408</v>
      </c>
      <c r="N38" s="695" t="s">
        <v>41</v>
      </c>
      <c r="O38" s="621">
        <v>2386</v>
      </c>
      <c r="P38" s="621">
        <v>4225</v>
      </c>
      <c r="Q38" s="627"/>
      <c r="R38" s="621">
        <v>1753</v>
      </c>
      <c r="S38" s="621">
        <v>7958</v>
      </c>
      <c r="T38" s="621"/>
      <c r="U38" s="621">
        <v>829</v>
      </c>
      <c r="V38" s="621">
        <v>1406</v>
      </c>
      <c r="W38" s="695" t="s">
        <v>41</v>
      </c>
      <c r="X38" s="621" t="s">
        <v>38</v>
      </c>
      <c r="Y38" s="621" t="s">
        <v>38</v>
      </c>
      <c r="Z38" s="621"/>
      <c r="AA38" s="621">
        <v>3082</v>
      </c>
      <c r="AB38" s="621">
        <v>3471</v>
      </c>
      <c r="AC38" s="621"/>
      <c r="AD38" s="628">
        <v>1386</v>
      </c>
      <c r="AE38" s="628">
        <v>3241</v>
      </c>
    </row>
    <row r="39" spans="1:33" ht="10.5" customHeight="1">
      <c r="A39" s="695" t="s">
        <v>42</v>
      </c>
      <c r="B39" s="624">
        <v>142765</v>
      </c>
      <c r="C39" s="624">
        <v>265571</v>
      </c>
      <c r="D39" s="622"/>
      <c r="E39" s="621">
        <v>56113</v>
      </c>
      <c r="F39" s="621">
        <v>94714</v>
      </c>
      <c r="G39" s="622"/>
      <c r="H39" s="621">
        <v>61383</v>
      </c>
      <c r="I39" s="622"/>
      <c r="J39" s="621">
        <v>125309</v>
      </c>
      <c r="K39" s="622"/>
      <c r="L39" s="621">
        <v>15574</v>
      </c>
      <c r="M39" s="621">
        <v>24749</v>
      </c>
      <c r="N39" s="695" t="s">
        <v>42</v>
      </c>
      <c r="O39" s="621">
        <v>2392</v>
      </c>
      <c r="P39" s="621">
        <v>4221</v>
      </c>
      <c r="Q39" s="627"/>
      <c r="R39" s="621">
        <v>1859</v>
      </c>
      <c r="S39" s="621">
        <v>8234</v>
      </c>
      <c r="T39" s="621"/>
      <c r="U39" s="621">
        <v>978</v>
      </c>
      <c r="V39" s="621">
        <v>1531</v>
      </c>
      <c r="W39" s="695" t="s">
        <v>42</v>
      </c>
      <c r="X39" s="621" t="s">
        <v>38</v>
      </c>
      <c r="Y39" s="621" t="s">
        <v>38</v>
      </c>
      <c r="Z39" s="621"/>
      <c r="AA39" s="621">
        <v>3100</v>
      </c>
      <c r="AB39" s="621">
        <v>3598</v>
      </c>
      <c r="AC39" s="621"/>
      <c r="AD39" s="628">
        <v>1366</v>
      </c>
      <c r="AE39" s="628">
        <v>3215</v>
      </c>
    </row>
    <row r="40" spans="1:33" ht="10.5" customHeight="1">
      <c r="A40" s="879" t="s">
        <v>774</v>
      </c>
      <c r="B40" s="624">
        <v>143565</v>
      </c>
      <c r="C40" s="624">
        <v>267239</v>
      </c>
      <c r="D40" s="622"/>
      <c r="E40" s="621">
        <v>58513</v>
      </c>
      <c r="F40" s="621">
        <v>98108</v>
      </c>
      <c r="G40" s="622"/>
      <c r="H40" s="621">
        <v>60440</v>
      </c>
      <c r="I40" s="622"/>
      <c r="J40" s="621">
        <v>126843</v>
      </c>
      <c r="K40" s="622"/>
      <c r="L40" s="621">
        <v>15524</v>
      </c>
      <c r="M40" s="621">
        <v>24378</v>
      </c>
      <c r="N40" s="695" t="s">
        <v>43</v>
      </c>
      <c r="O40" s="621">
        <v>2417</v>
      </c>
      <c r="P40" s="621">
        <v>4348</v>
      </c>
      <c r="Q40" s="627"/>
      <c r="R40" s="621">
        <v>1845</v>
      </c>
      <c r="S40" s="621">
        <v>7755</v>
      </c>
      <c r="T40" s="621"/>
      <c r="U40" s="621">
        <v>1075</v>
      </c>
      <c r="V40" s="621">
        <v>1354</v>
      </c>
      <c r="W40" s="695" t="s">
        <v>43</v>
      </c>
      <c r="X40" s="621" t="s">
        <v>38</v>
      </c>
      <c r="Y40" s="621" t="s">
        <v>38</v>
      </c>
      <c r="Z40" s="621"/>
      <c r="AA40" s="621">
        <v>3095</v>
      </c>
      <c r="AB40" s="621">
        <v>3410</v>
      </c>
      <c r="AC40" s="621"/>
      <c r="AD40" s="628">
        <v>656</v>
      </c>
      <c r="AE40" s="628">
        <v>1043</v>
      </c>
    </row>
    <row r="41" spans="1:33" ht="10.5" customHeight="1">
      <c r="A41" s="695" t="s">
        <v>44</v>
      </c>
      <c r="B41" s="624">
        <v>153605</v>
      </c>
      <c r="C41" s="624">
        <v>256129</v>
      </c>
      <c r="D41" s="622"/>
      <c r="E41" s="621">
        <v>58783</v>
      </c>
      <c r="F41" s="621">
        <v>120159</v>
      </c>
      <c r="G41" s="622"/>
      <c r="H41" s="621">
        <v>70616</v>
      </c>
      <c r="I41" s="622"/>
      <c r="J41" s="621">
        <v>103790</v>
      </c>
      <c r="K41" s="622"/>
      <c r="L41" s="621">
        <v>15319</v>
      </c>
      <c r="M41" s="621">
        <v>23000</v>
      </c>
      <c r="N41" s="695" t="s">
        <v>44</v>
      </c>
      <c r="O41" s="621">
        <v>2177</v>
      </c>
      <c r="P41" s="621">
        <v>2622</v>
      </c>
      <c r="Q41" s="627"/>
      <c r="R41" s="621">
        <v>1502</v>
      </c>
      <c r="S41" s="621">
        <v>1571</v>
      </c>
      <c r="T41" s="621"/>
      <c r="U41" s="621">
        <v>1264</v>
      </c>
      <c r="V41" s="621">
        <v>1379</v>
      </c>
      <c r="W41" s="695" t="s">
        <v>44</v>
      </c>
      <c r="X41" s="621" t="s">
        <v>38</v>
      </c>
      <c r="Y41" s="621" t="s">
        <v>38</v>
      </c>
      <c r="Z41" s="621"/>
      <c r="AA41" s="621">
        <v>3389</v>
      </c>
      <c r="AB41" s="621">
        <v>3116</v>
      </c>
      <c r="AC41" s="621"/>
      <c r="AD41" s="628">
        <v>555</v>
      </c>
      <c r="AE41" s="621">
        <v>492</v>
      </c>
    </row>
    <row r="42" spans="1:33" ht="10.5" customHeight="1">
      <c r="A42" s="695" t="s">
        <v>45</v>
      </c>
      <c r="B42" s="624">
        <v>151139</v>
      </c>
      <c r="C42" s="624">
        <v>263875</v>
      </c>
      <c r="D42" s="622"/>
      <c r="E42" s="621">
        <v>63263</v>
      </c>
      <c r="F42" s="621">
        <v>132192</v>
      </c>
      <c r="G42" s="622"/>
      <c r="H42" s="621">
        <v>60844</v>
      </c>
      <c r="I42" s="622"/>
      <c r="J42" s="621">
        <v>90096</v>
      </c>
      <c r="K42" s="622"/>
      <c r="L42" s="621">
        <v>16848</v>
      </c>
      <c r="M42" s="621">
        <v>27202</v>
      </c>
      <c r="N42" s="695" t="s">
        <v>45</v>
      </c>
      <c r="O42" s="621">
        <v>2177</v>
      </c>
      <c r="P42" s="621">
        <v>2622</v>
      </c>
      <c r="Q42" s="627"/>
      <c r="R42" s="621">
        <v>1451</v>
      </c>
      <c r="S42" s="621">
        <v>2171</v>
      </c>
      <c r="T42" s="621"/>
      <c r="U42" s="621">
        <v>1264</v>
      </c>
      <c r="V42" s="621">
        <v>1379</v>
      </c>
      <c r="W42" s="695" t="s">
        <v>45</v>
      </c>
      <c r="X42" s="621" t="s">
        <v>38</v>
      </c>
      <c r="Y42" s="621" t="s">
        <v>38</v>
      </c>
      <c r="Z42" s="621"/>
      <c r="AA42" s="621">
        <v>3966</v>
      </c>
      <c r="AB42" s="621">
        <v>6494</v>
      </c>
      <c r="AC42" s="621"/>
      <c r="AD42" s="628">
        <v>1326</v>
      </c>
      <c r="AE42" s="621">
        <v>1719</v>
      </c>
      <c r="AF42" s="796"/>
      <c r="AG42" s="796"/>
    </row>
    <row r="43" spans="1:33" ht="10.5" customHeight="1">
      <c r="A43" s="695" t="s">
        <v>46</v>
      </c>
      <c r="B43" s="624">
        <v>155880</v>
      </c>
      <c r="C43" s="624">
        <v>314448</v>
      </c>
      <c r="D43" s="622"/>
      <c r="E43" s="621">
        <v>65575</v>
      </c>
      <c r="F43" s="621">
        <v>136454</v>
      </c>
      <c r="G43" s="622"/>
      <c r="H43" s="621">
        <v>63523</v>
      </c>
      <c r="I43" s="622"/>
      <c r="J43" s="621">
        <v>133579</v>
      </c>
      <c r="K43" s="622"/>
      <c r="L43" s="621">
        <v>17990</v>
      </c>
      <c r="M43" s="621">
        <v>30117</v>
      </c>
      <c r="N43" s="695" t="s">
        <v>46</v>
      </c>
      <c r="O43" s="621">
        <v>2177</v>
      </c>
      <c r="P43" s="621">
        <v>2622</v>
      </c>
      <c r="Q43" s="627"/>
      <c r="R43" s="621" t="s">
        <v>38</v>
      </c>
      <c r="S43" s="621" t="s">
        <v>38</v>
      </c>
      <c r="T43" s="621"/>
      <c r="U43" s="621">
        <v>1264</v>
      </c>
      <c r="V43" s="621">
        <v>1379</v>
      </c>
      <c r="W43" s="695" t="s">
        <v>46</v>
      </c>
      <c r="X43" s="621" t="s">
        <v>38</v>
      </c>
      <c r="Y43" s="621" t="s">
        <v>38</v>
      </c>
      <c r="Z43" s="621"/>
      <c r="AA43" s="621">
        <v>3613</v>
      </c>
      <c r="AB43" s="621">
        <v>5740</v>
      </c>
      <c r="AC43" s="621"/>
      <c r="AD43" s="628">
        <v>1738</v>
      </c>
      <c r="AE43" s="621">
        <v>4557</v>
      </c>
    </row>
    <row r="44" spans="1:33" ht="10.5" customHeight="1">
      <c r="A44" s="695" t="s">
        <v>47</v>
      </c>
      <c r="B44" s="624">
        <v>164329</v>
      </c>
      <c r="C44" s="624">
        <v>365272</v>
      </c>
      <c r="D44" s="622"/>
      <c r="E44" s="621">
        <v>69465</v>
      </c>
      <c r="F44" s="621">
        <v>142516</v>
      </c>
      <c r="G44" s="622"/>
      <c r="H44" s="621">
        <v>67666</v>
      </c>
      <c r="I44" s="622"/>
      <c r="J44" s="621">
        <v>175003</v>
      </c>
      <c r="K44" s="622"/>
      <c r="L44" s="621">
        <v>17926</v>
      </c>
      <c r="M44" s="621">
        <v>32875</v>
      </c>
      <c r="N44" s="695" t="s">
        <v>47</v>
      </c>
      <c r="O44" s="621">
        <v>2177</v>
      </c>
      <c r="P44" s="621">
        <v>2622</v>
      </c>
      <c r="Q44" s="627"/>
      <c r="R44" s="621" t="s">
        <v>38</v>
      </c>
      <c r="S44" s="621" t="s">
        <v>38</v>
      </c>
      <c r="T44" s="621"/>
      <c r="U44" s="621">
        <v>1264</v>
      </c>
      <c r="V44" s="621">
        <v>1379</v>
      </c>
      <c r="W44" s="695" t="s">
        <v>47</v>
      </c>
      <c r="X44" s="621" t="s">
        <v>38</v>
      </c>
      <c r="Y44" s="621" t="s">
        <v>38</v>
      </c>
      <c r="Z44" s="621"/>
      <c r="AA44" s="621">
        <v>3786</v>
      </c>
      <c r="AB44" s="621">
        <v>5756</v>
      </c>
      <c r="AC44" s="621"/>
      <c r="AD44" s="628">
        <v>2045</v>
      </c>
      <c r="AE44" s="621">
        <v>5121</v>
      </c>
    </row>
    <row r="45" spans="1:33" ht="10.5" customHeight="1">
      <c r="A45" s="695">
        <v>2007</v>
      </c>
      <c r="B45" s="624">
        <v>171193</v>
      </c>
      <c r="C45" s="624">
        <v>392208</v>
      </c>
      <c r="D45" s="622"/>
      <c r="E45" s="621">
        <v>74233</v>
      </c>
      <c r="F45" s="621">
        <v>156349</v>
      </c>
      <c r="G45" s="622"/>
      <c r="H45" s="621">
        <v>68533</v>
      </c>
      <c r="I45" s="622"/>
      <c r="J45" s="621">
        <v>182229</v>
      </c>
      <c r="K45" s="622"/>
      <c r="L45" s="621">
        <v>18695</v>
      </c>
      <c r="M45" s="621">
        <v>33900</v>
      </c>
      <c r="N45" s="695">
        <v>2007</v>
      </c>
      <c r="O45" s="621">
        <v>2682</v>
      </c>
      <c r="P45" s="621">
        <v>7226</v>
      </c>
      <c r="Q45" s="627"/>
      <c r="R45" s="621" t="s">
        <v>38</v>
      </c>
      <c r="S45" s="621" t="s">
        <v>38</v>
      </c>
      <c r="T45" s="621"/>
      <c r="U45" s="621">
        <v>1204</v>
      </c>
      <c r="V45" s="621">
        <v>1469</v>
      </c>
      <c r="W45" s="695">
        <v>2007</v>
      </c>
      <c r="X45" s="621" t="s">
        <v>38</v>
      </c>
      <c r="Y45" s="621" t="s">
        <v>38</v>
      </c>
      <c r="Z45" s="621"/>
      <c r="AA45" s="621">
        <v>3978</v>
      </c>
      <c r="AB45" s="621">
        <v>5919</v>
      </c>
      <c r="AC45" s="621"/>
      <c r="AD45" s="628">
        <v>1868</v>
      </c>
      <c r="AE45" s="621">
        <v>5116</v>
      </c>
    </row>
    <row r="46" spans="1:33" ht="10.5" customHeight="1">
      <c r="A46" s="695">
        <v>2008</v>
      </c>
      <c r="B46" s="621">
        <f>SUM(E46,H46,L46,O46,R46,U46,X46,AA46,AD46)</f>
        <v>177837</v>
      </c>
      <c r="C46" s="621">
        <f>SUM(F46,J46,M46,P46,S46,V46,Y46,AB46,AE46)</f>
        <v>404751</v>
      </c>
      <c r="D46" s="622"/>
      <c r="E46" s="621">
        <v>78180</v>
      </c>
      <c r="F46" s="621">
        <v>165904</v>
      </c>
      <c r="G46" s="622"/>
      <c r="H46" s="621">
        <v>70859</v>
      </c>
      <c r="I46" s="622"/>
      <c r="J46" s="621">
        <v>183382</v>
      </c>
      <c r="K46" s="621"/>
      <c r="L46" s="621">
        <v>19141</v>
      </c>
      <c r="M46" s="621">
        <v>34957</v>
      </c>
      <c r="N46" s="695">
        <v>2008</v>
      </c>
      <c r="O46" s="621">
        <v>2601</v>
      </c>
      <c r="P46" s="621">
        <v>8005</v>
      </c>
      <c r="Q46" s="621"/>
      <c r="R46" s="621" t="s">
        <v>38</v>
      </c>
      <c r="S46" s="621" t="s">
        <v>38</v>
      </c>
      <c r="T46" s="621"/>
      <c r="U46" s="621">
        <v>1054</v>
      </c>
      <c r="V46" s="621">
        <v>1419</v>
      </c>
      <c r="W46" s="695">
        <v>2008</v>
      </c>
      <c r="X46" s="621" t="s">
        <v>38</v>
      </c>
      <c r="Y46" s="621" t="s">
        <v>38</v>
      </c>
      <c r="Z46" s="621"/>
      <c r="AA46" s="621">
        <v>4030</v>
      </c>
      <c r="AB46" s="621">
        <v>5891</v>
      </c>
      <c r="AC46" s="621"/>
      <c r="AD46" s="621">
        <v>1972</v>
      </c>
      <c r="AE46" s="621">
        <v>5193</v>
      </c>
    </row>
    <row r="47" spans="1:33" ht="10.5" customHeight="1">
      <c r="A47" s="695">
        <v>2009</v>
      </c>
      <c r="B47" s="621">
        <f>SUM(E47,H47,L47,O47,R47,U47,X47,AA47,AD47)</f>
        <v>186289</v>
      </c>
      <c r="C47" s="621">
        <f>SUM(F47,J47,M47,P47,S47,V47,Y47,AB47,AE47)</f>
        <v>418128</v>
      </c>
      <c r="D47" s="622"/>
      <c r="E47" s="621">
        <v>83774</v>
      </c>
      <c r="F47" s="621">
        <v>178212</v>
      </c>
      <c r="G47" s="622"/>
      <c r="H47" s="621">
        <v>73172</v>
      </c>
      <c r="I47" s="622"/>
      <c r="J47" s="621">
        <v>183876</v>
      </c>
      <c r="K47" s="622"/>
      <c r="L47" s="621">
        <v>19132</v>
      </c>
      <c r="M47" s="621">
        <v>34311</v>
      </c>
      <c r="N47" s="695">
        <v>2009</v>
      </c>
      <c r="O47" s="621">
        <v>2626</v>
      </c>
      <c r="P47" s="621">
        <v>8071</v>
      </c>
      <c r="Q47" s="627"/>
      <c r="R47" s="621" t="s">
        <v>38</v>
      </c>
      <c r="S47" s="621" t="s">
        <v>38</v>
      </c>
      <c r="T47" s="621"/>
      <c r="U47" s="621">
        <v>1054</v>
      </c>
      <c r="V47" s="621">
        <v>1419</v>
      </c>
      <c r="W47" s="695">
        <v>2009</v>
      </c>
      <c r="X47" s="621" t="s">
        <v>38</v>
      </c>
      <c r="Y47" s="621" t="s">
        <v>38</v>
      </c>
      <c r="Z47" s="621"/>
      <c r="AA47" s="621">
        <v>4559</v>
      </c>
      <c r="AB47" s="621">
        <v>7032</v>
      </c>
      <c r="AC47" s="621"/>
      <c r="AD47" s="621">
        <v>1972</v>
      </c>
      <c r="AE47" s="621">
        <v>5207</v>
      </c>
    </row>
    <row r="48" spans="1:33" ht="10.5" customHeight="1">
      <c r="A48" s="695">
        <v>2010</v>
      </c>
      <c r="B48" s="621">
        <f>SUM(E48,H48,L48,O48,R48,U48,X48,AA48,AD48)</f>
        <v>188909</v>
      </c>
      <c r="C48" s="621">
        <f>SUM(F48,J48,M48,P48,S48,V48,Y48,AB48,AE48)</f>
        <v>433909</v>
      </c>
      <c r="D48" s="835"/>
      <c r="E48" s="621">
        <v>87407</v>
      </c>
      <c r="F48" s="621">
        <v>189673</v>
      </c>
      <c r="G48" s="835"/>
      <c r="H48" s="621">
        <v>75680</v>
      </c>
      <c r="I48" s="835"/>
      <c r="J48" s="621">
        <v>191420</v>
      </c>
      <c r="K48" s="835"/>
      <c r="L48" s="621">
        <v>14269</v>
      </c>
      <c r="M48" s="621">
        <v>26474</v>
      </c>
      <c r="N48" s="695">
        <v>2010</v>
      </c>
      <c r="O48" s="621">
        <v>2616</v>
      </c>
      <c r="P48" s="621">
        <v>8021</v>
      </c>
      <c r="Q48" s="834"/>
      <c r="R48" s="621">
        <v>1795</v>
      </c>
      <c r="S48" s="621">
        <v>4805</v>
      </c>
      <c r="T48" s="835"/>
      <c r="U48" s="621">
        <v>833</v>
      </c>
      <c r="V48" s="621">
        <v>1419</v>
      </c>
      <c r="W48" s="695">
        <v>2010</v>
      </c>
      <c r="X48" s="621" t="s">
        <v>38</v>
      </c>
      <c r="Y48" s="621" t="s">
        <v>38</v>
      </c>
      <c r="Z48" s="835"/>
      <c r="AA48" s="621">
        <v>5391</v>
      </c>
      <c r="AB48" s="621">
        <v>9046</v>
      </c>
      <c r="AC48" s="834"/>
      <c r="AD48" s="621">
        <v>918</v>
      </c>
      <c r="AE48" s="621">
        <v>3051</v>
      </c>
    </row>
    <row r="49" spans="1:31" ht="10.5" customHeight="1">
      <c r="A49" s="695">
        <v>2011</v>
      </c>
      <c r="B49" s="621">
        <f>SUM(E49,H49,L49,O49,R49,U49,X49,AA49,AD49)</f>
        <v>202461</v>
      </c>
      <c r="C49" s="621">
        <f>SUM(F49,J49,M49,P49,S49,V49,Y49,AB49,AE49)</f>
        <v>459502</v>
      </c>
      <c r="D49" s="835"/>
      <c r="E49" s="621">
        <v>94423</v>
      </c>
      <c r="F49" s="621">
        <v>202809</v>
      </c>
      <c r="G49" s="835"/>
      <c r="H49" s="621">
        <v>77627</v>
      </c>
      <c r="I49" s="835"/>
      <c r="J49" s="621">
        <v>198742</v>
      </c>
      <c r="K49" s="835"/>
      <c r="L49" s="621">
        <v>17888</v>
      </c>
      <c r="M49" s="621">
        <v>31605</v>
      </c>
      <c r="N49" s="695">
        <v>2011</v>
      </c>
      <c r="O49" s="621">
        <v>2616</v>
      </c>
      <c r="P49" s="621">
        <v>8021</v>
      </c>
      <c r="Q49" s="834"/>
      <c r="R49" s="621">
        <v>2008</v>
      </c>
      <c r="S49" s="621">
        <v>4680</v>
      </c>
      <c r="T49" s="621"/>
      <c r="U49" s="621">
        <v>1598</v>
      </c>
      <c r="V49" s="621">
        <v>1592</v>
      </c>
      <c r="W49" s="695">
        <v>2011</v>
      </c>
      <c r="X49" s="621" t="s">
        <v>38</v>
      </c>
      <c r="Y49" s="621" t="s">
        <v>38</v>
      </c>
      <c r="Z49" s="835"/>
      <c r="AA49" s="621">
        <v>5383</v>
      </c>
      <c r="AB49" s="621">
        <v>9022</v>
      </c>
      <c r="AC49" s="834"/>
      <c r="AD49" s="621">
        <v>918</v>
      </c>
      <c r="AE49" s="621">
        <v>3031</v>
      </c>
    </row>
    <row r="50" spans="1:31" ht="10.5" customHeight="1">
      <c r="A50" s="695">
        <v>2012</v>
      </c>
      <c r="B50" s="621">
        <f>SUM(E50,H50,L50,O50,R50,U50,X50,AA50,AD50)</f>
        <v>203688</v>
      </c>
      <c r="C50" s="621">
        <f>SUM(F50,J50,M50,P50,S50,V50,Y50,AB50,AE50)</f>
        <v>474604</v>
      </c>
      <c r="D50" s="835"/>
      <c r="E50" s="621">
        <v>95922</v>
      </c>
      <c r="F50" s="621">
        <v>212447</v>
      </c>
      <c r="G50" s="835"/>
      <c r="H50" s="621">
        <v>80501</v>
      </c>
      <c r="I50" s="835"/>
      <c r="J50" s="621">
        <v>206012</v>
      </c>
      <c r="K50" s="835"/>
      <c r="L50" s="621">
        <v>17562</v>
      </c>
      <c r="M50" s="621">
        <v>31571</v>
      </c>
      <c r="N50" s="695">
        <v>2012</v>
      </c>
      <c r="O50" s="621">
        <v>2617</v>
      </c>
      <c r="P50" s="621">
        <v>8226</v>
      </c>
      <c r="Q50" s="834"/>
      <c r="R50" s="621">
        <v>1805</v>
      </c>
      <c r="S50" s="621">
        <v>7273</v>
      </c>
      <c r="T50" s="835"/>
      <c r="U50" s="621">
        <v>820</v>
      </c>
      <c r="V50" s="621">
        <v>2345</v>
      </c>
      <c r="W50" s="695">
        <v>2012</v>
      </c>
      <c r="X50" s="621" t="s">
        <v>38</v>
      </c>
      <c r="Y50" s="621" t="s">
        <v>38</v>
      </c>
      <c r="Z50" s="835"/>
      <c r="AA50" s="621">
        <v>3952</v>
      </c>
      <c r="AB50" s="621">
        <v>6556</v>
      </c>
      <c r="AC50" s="621"/>
      <c r="AD50" s="621">
        <v>509</v>
      </c>
      <c r="AE50" s="621">
        <v>174</v>
      </c>
    </row>
    <row r="51" spans="1:31" ht="2.4500000000000002" customHeight="1">
      <c r="A51" s="696"/>
      <c r="B51" s="629"/>
      <c r="C51" s="629"/>
      <c r="D51" s="630"/>
      <c r="E51" s="629"/>
      <c r="F51" s="629"/>
      <c r="G51" s="630"/>
      <c r="H51" s="629"/>
      <c r="I51" s="630"/>
      <c r="J51" s="629"/>
      <c r="K51" s="630"/>
      <c r="L51" s="629"/>
      <c r="M51" s="629"/>
      <c r="N51" s="696"/>
      <c r="O51" s="629"/>
      <c r="P51" s="629"/>
      <c r="Q51" s="629"/>
      <c r="R51" s="629"/>
      <c r="S51" s="629"/>
      <c r="T51" s="630"/>
      <c r="U51" s="629"/>
      <c r="V51" s="629"/>
      <c r="W51" s="696"/>
      <c r="X51" s="629"/>
      <c r="Y51" s="629"/>
      <c r="Z51" s="630"/>
      <c r="AA51" s="629"/>
      <c r="AB51" s="629"/>
      <c r="AC51" s="629"/>
      <c r="AD51" s="629"/>
      <c r="AE51" s="629"/>
    </row>
    <row r="52" spans="1:31" ht="2.4500000000000002" customHeight="1">
      <c r="A52" s="697"/>
      <c r="B52" s="631"/>
      <c r="C52" s="631"/>
      <c r="D52" s="632"/>
      <c r="E52" s="631"/>
      <c r="F52" s="631"/>
      <c r="G52" s="632"/>
      <c r="H52" s="631"/>
      <c r="I52" s="632"/>
      <c r="J52" s="631"/>
      <c r="K52" s="632"/>
      <c r="L52" s="631"/>
      <c r="M52" s="631"/>
      <c r="N52" s="697"/>
      <c r="O52" s="631"/>
      <c r="P52" s="631"/>
      <c r="Q52" s="631"/>
      <c r="R52" s="631"/>
      <c r="S52" s="631"/>
      <c r="T52" s="632"/>
      <c r="U52" s="631"/>
      <c r="V52" s="631"/>
      <c r="W52" s="697"/>
      <c r="X52" s="631"/>
      <c r="Y52" s="631"/>
      <c r="Z52" s="632"/>
      <c r="AA52" s="631"/>
      <c r="AB52" s="631"/>
      <c r="AC52" s="631"/>
      <c r="AD52" s="631"/>
      <c r="AE52" s="631"/>
    </row>
    <row r="53" spans="1:31" ht="11.1" customHeight="1">
      <c r="A53" s="698"/>
      <c r="B53" s="633"/>
      <c r="C53" s="633"/>
      <c r="D53" s="634"/>
      <c r="E53" s="633"/>
      <c r="F53" s="633"/>
      <c r="G53" s="634"/>
      <c r="H53" s="633"/>
      <c r="I53" s="634"/>
      <c r="J53" s="633"/>
      <c r="K53" s="634"/>
      <c r="L53" s="633"/>
      <c r="M53" s="633"/>
      <c r="N53" s="698"/>
      <c r="O53" s="633"/>
      <c r="P53" s="633"/>
      <c r="Q53" s="633"/>
      <c r="R53" s="633"/>
      <c r="S53" s="633"/>
      <c r="T53" s="634"/>
      <c r="U53" s="633"/>
      <c r="V53" s="633"/>
      <c r="W53" s="635" t="s">
        <v>853</v>
      </c>
      <c r="X53" s="633"/>
      <c r="Y53" s="633"/>
      <c r="Z53" s="634"/>
      <c r="AA53" s="633"/>
      <c r="AB53" s="633"/>
      <c r="AC53" s="633"/>
      <c r="AD53" s="633"/>
      <c r="AE53" s="633"/>
    </row>
    <row r="54" spans="1:31" ht="11.1" customHeight="1">
      <c r="W54" s="635" t="s">
        <v>635</v>
      </c>
      <c r="X54" s="633"/>
      <c r="Y54" s="633"/>
      <c r="Z54" s="634"/>
      <c r="AA54" s="633"/>
      <c r="AB54" s="633"/>
      <c r="AC54" s="633"/>
      <c r="AD54" s="633"/>
      <c r="AE54" s="633"/>
    </row>
    <row r="55" spans="1:31" ht="14.25" customHeight="1">
      <c r="W55" s="880" t="s">
        <v>775</v>
      </c>
      <c r="X55" s="633"/>
      <c r="Y55" s="633"/>
      <c r="Z55" s="634"/>
      <c r="AA55" s="633"/>
      <c r="AB55" s="633"/>
      <c r="AC55" s="633"/>
      <c r="AD55" s="633"/>
      <c r="AE55" s="633"/>
    </row>
    <row r="56" spans="1:31" ht="14.25" customHeight="1">
      <c r="W56" s="877" t="s">
        <v>776</v>
      </c>
    </row>
    <row r="57" spans="1:31" ht="14.25" customHeight="1">
      <c r="W57" s="880" t="s">
        <v>777</v>
      </c>
      <c r="X57" s="633"/>
      <c r="Y57" s="633"/>
      <c r="Z57" s="634"/>
      <c r="AA57" s="633"/>
      <c r="AB57" s="633"/>
      <c r="AC57" s="633"/>
      <c r="AD57" s="633"/>
      <c r="AE57" s="633"/>
    </row>
    <row r="58" spans="1:31" ht="11.1" customHeight="1">
      <c r="W58" s="635" t="s">
        <v>810</v>
      </c>
      <c r="X58" s="633"/>
      <c r="Y58" s="633"/>
      <c r="Z58" s="634"/>
      <c r="AA58" s="633"/>
      <c r="AB58" s="633"/>
      <c r="AC58" s="633"/>
      <c r="AD58" s="633"/>
      <c r="AE58" s="633"/>
    </row>
    <row r="59" spans="1:31" ht="14.25" customHeight="1">
      <c r="W59" s="877" t="s">
        <v>827</v>
      </c>
    </row>
    <row r="60" spans="1:31" ht="14.25" customHeight="1">
      <c r="W60" s="877" t="s">
        <v>778</v>
      </c>
    </row>
    <row r="61" spans="1:31" ht="14.25" customHeight="1">
      <c r="W61" s="877" t="s">
        <v>779</v>
      </c>
    </row>
    <row r="62" spans="1:31" ht="11.1" customHeight="1">
      <c r="W62" s="688" t="s">
        <v>809</v>
      </c>
    </row>
    <row r="63" spans="1:31" ht="10.7" customHeight="1">
      <c r="W63" s="688" t="s">
        <v>685</v>
      </c>
    </row>
    <row r="64" spans="1:31" ht="10.7" customHeight="1">
      <c r="W64" s="687" t="s">
        <v>611</v>
      </c>
    </row>
    <row r="65" spans="1:27" ht="10.7" customHeight="1">
      <c r="W65" s="687" t="s">
        <v>612</v>
      </c>
    </row>
    <row r="66" spans="1:27" ht="10.7" customHeight="1">
      <c r="W66" s="687" t="s">
        <v>684</v>
      </c>
    </row>
    <row r="67" spans="1:27" ht="10.7" customHeight="1">
      <c r="W67" s="726" t="s">
        <v>732</v>
      </c>
    </row>
    <row r="68" spans="1:27" ht="11.1" customHeight="1">
      <c r="W68" s="603"/>
    </row>
    <row r="70" spans="1:27" ht="11.1" customHeight="1">
      <c r="AA70" s="798"/>
    </row>
    <row r="72" spans="1:27" ht="11.1" customHeight="1">
      <c r="A72" s="698"/>
      <c r="B72" s="633"/>
      <c r="C72" s="633"/>
      <c r="D72" s="634"/>
      <c r="E72" s="633"/>
      <c r="F72" s="633"/>
      <c r="G72" s="634"/>
      <c r="H72" s="633"/>
      <c r="I72" s="634"/>
      <c r="J72" s="633"/>
      <c r="K72" s="634"/>
      <c r="L72" s="633"/>
      <c r="M72" s="633"/>
      <c r="N72" s="698"/>
      <c r="O72" s="633"/>
      <c r="P72" s="633"/>
      <c r="Q72" s="633"/>
      <c r="R72" s="633"/>
      <c r="S72" s="633"/>
      <c r="T72" s="634"/>
      <c r="U72" s="633"/>
      <c r="V72" s="633"/>
    </row>
    <row r="73" spans="1:27" ht="11.1" customHeight="1">
      <c r="A73" s="698"/>
      <c r="B73" s="633"/>
      <c r="C73" s="633"/>
      <c r="D73" s="634"/>
      <c r="E73" s="633"/>
      <c r="F73" s="633"/>
      <c r="G73" s="634"/>
      <c r="H73" s="633"/>
      <c r="I73" s="634"/>
      <c r="J73" s="633"/>
      <c r="K73" s="634"/>
      <c r="L73" s="633"/>
      <c r="M73" s="633"/>
      <c r="N73" s="698"/>
      <c r="O73" s="633"/>
      <c r="P73" s="633"/>
      <c r="Q73" s="633"/>
      <c r="R73" s="633"/>
      <c r="S73" s="633"/>
      <c r="T73" s="634"/>
      <c r="U73" s="633"/>
      <c r="V73" s="633"/>
    </row>
    <row r="74" spans="1:27" ht="11.1" customHeight="1">
      <c r="A74" s="688"/>
      <c r="B74" s="604"/>
      <c r="C74" s="633"/>
      <c r="D74" s="636"/>
      <c r="E74" s="604"/>
      <c r="F74" s="633"/>
      <c r="J74" s="633"/>
      <c r="N74" s="688"/>
      <c r="P74" s="633"/>
      <c r="S74" s="633"/>
      <c r="T74" s="634"/>
    </row>
    <row r="75" spans="1:27" ht="11.1" customHeight="1">
      <c r="A75" s="698"/>
      <c r="B75" s="633"/>
      <c r="C75" s="633"/>
      <c r="D75" s="634"/>
      <c r="E75" s="633"/>
      <c r="F75" s="633"/>
      <c r="G75" s="634"/>
      <c r="H75" s="633"/>
      <c r="I75" s="634"/>
      <c r="J75" s="633"/>
      <c r="K75" s="634"/>
      <c r="L75" s="633"/>
      <c r="M75" s="633"/>
      <c r="N75" s="698"/>
      <c r="O75" s="633"/>
      <c r="P75" s="633"/>
      <c r="Q75" s="633"/>
      <c r="R75" s="633"/>
      <c r="S75" s="633"/>
      <c r="T75" s="634"/>
      <c r="U75" s="633"/>
      <c r="V75" s="633"/>
    </row>
    <row r="76" spans="1:27" ht="11.1" customHeight="1">
      <c r="A76" s="698"/>
      <c r="B76" s="633"/>
      <c r="C76" s="633"/>
      <c r="D76" s="634"/>
      <c r="E76" s="633"/>
      <c r="F76" s="633"/>
      <c r="G76" s="634"/>
      <c r="H76" s="633"/>
      <c r="I76" s="634"/>
      <c r="J76" s="633"/>
      <c r="K76" s="634"/>
      <c r="L76" s="633"/>
      <c r="M76" s="633"/>
      <c r="N76" s="698"/>
      <c r="O76" s="633"/>
      <c r="P76" s="633"/>
      <c r="Q76" s="633"/>
      <c r="R76" s="633"/>
      <c r="S76" s="633"/>
      <c r="T76" s="634"/>
      <c r="U76" s="633"/>
      <c r="V76" s="633"/>
    </row>
    <row r="77" spans="1:27" ht="11.1" customHeight="1">
      <c r="A77" s="688"/>
      <c r="B77" s="604"/>
      <c r="C77" s="633"/>
      <c r="D77" s="636"/>
      <c r="E77" s="604"/>
      <c r="F77" s="633"/>
      <c r="J77" s="633"/>
      <c r="N77" s="688"/>
      <c r="P77" s="633"/>
      <c r="S77" s="633"/>
      <c r="T77" s="634"/>
    </row>
    <row r="78" spans="1:27" ht="11.1" customHeight="1">
      <c r="A78" s="688"/>
      <c r="B78" s="604"/>
      <c r="C78" s="633"/>
      <c r="D78" s="636"/>
      <c r="E78" s="604"/>
      <c r="F78" s="633"/>
      <c r="J78" s="633"/>
      <c r="N78" s="688"/>
      <c r="P78" s="633"/>
      <c r="S78" s="633"/>
      <c r="T78" s="634"/>
    </row>
    <row r="79" spans="1:27" ht="11.1" customHeight="1">
      <c r="A79" s="688"/>
      <c r="B79" s="604"/>
      <c r="C79" s="633"/>
      <c r="D79" s="636"/>
      <c r="E79" s="604"/>
      <c r="F79" s="633"/>
      <c r="J79" s="633"/>
      <c r="N79" s="688"/>
      <c r="P79" s="633"/>
      <c r="S79" s="633"/>
      <c r="T79" s="634"/>
    </row>
    <row r="80" spans="1:27" ht="11.1" customHeight="1">
      <c r="A80" s="688"/>
      <c r="B80" s="604"/>
      <c r="C80" s="633"/>
      <c r="D80" s="636"/>
      <c r="E80" s="604"/>
      <c r="F80" s="633"/>
      <c r="H80" s="701"/>
      <c r="J80" s="633"/>
      <c r="N80" s="688"/>
      <c r="P80" s="633"/>
      <c r="S80" s="633"/>
      <c r="T80" s="634"/>
    </row>
    <row r="81" spans="1:20" ht="11.1" customHeight="1">
      <c r="A81" s="688"/>
      <c r="C81" s="633"/>
      <c r="D81" s="636"/>
      <c r="F81" s="633"/>
      <c r="H81" s="701"/>
      <c r="J81" s="633"/>
      <c r="L81" s="621"/>
      <c r="N81" s="688"/>
      <c r="P81" s="633"/>
      <c r="S81" s="633"/>
      <c r="T81" s="634"/>
    </row>
    <row r="82" spans="1:20" ht="11.1" customHeight="1">
      <c r="C82" s="633"/>
      <c r="F82" s="633"/>
      <c r="I82" s="700"/>
      <c r="J82" s="633"/>
      <c r="L82" s="621"/>
      <c r="P82" s="633"/>
      <c r="S82" s="633"/>
      <c r="T82" s="634"/>
    </row>
    <row r="83" spans="1:20" ht="11.1" customHeight="1">
      <c r="C83" s="633"/>
      <c r="F83" s="633"/>
      <c r="I83" s="700"/>
      <c r="J83" s="633"/>
      <c r="P83" s="633"/>
      <c r="S83" s="633"/>
      <c r="T83" s="634"/>
    </row>
    <row r="84" spans="1:20" ht="11.1" customHeight="1">
      <c r="C84" s="633"/>
      <c r="F84" s="633"/>
      <c r="I84" s="700"/>
      <c r="J84" s="633"/>
      <c r="P84" s="633"/>
      <c r="S84" s="633"/>
      <c r="T84" s="634"/>
    </row>
    <row r="85" spans="1:20" ht="11.1" customHeight="1">
      <c r="C85" s="633"/>
      <c r="F85" s="633"/>
      <c r="J85" s="633"/>
      <c r="P85" s="633"/>
      <c r="S85" s="633"/>
      <c r="T85" s="634"/>
    </row>
    <row r="86" spans="1:20" ht="11.1" customHeight="1">
      <c r="C86" s="633"/>
      <c r="F86" s="633"/>
      <c r="J86" s="633"/>
      <c r="P86" s="633"/>
      <c r="S86" s="633"/>
      <c r="T86" s="634"/>
    </row>
    <row r="87" spans="1:20" ht="11.1" customHeight="1">
      <c r="C87" s="633"/>
      <c r="F87" s="633"/>
      <c r="J87" s="633"/>
      <c r="P87" s="633"/>
      <c r="S87" s="633"/>
      <c r="T87" s="634"/>
    </row>
    <row r="88" spans="1:20" ht="11.1" customHeight="1">
      <c r="C88" s="633"/>
      <c r="F88" s="633"/>
      <c r="J88" s="633"/>
      <c r="P88" s="633"/>
      <c r="S88" s="633"/>
      <c r="T88" s="634"/>
    </row>
    <row r="89" spans="1:20" ht="11.1" customHeight="1">
      <c r="C89" s="633"/>
      <c r="F89" s="633"/>
      <c r="J89" s="633"/>
      <c r="P89" s="633"/>
      <c r="S89" s="633"/>
      <c r="T89" s="634"/>
    </row>
    <row r="90" spans="1:20" ht="11.1" customHeight="1">
      <c r="F90" s="614"/>
    </row>
    <row r="91" spans="1:20" ht="11.1" customHeight="1">
      <c r="F91" s="614"/>
    </row>
    <row r="92" spans="1:20" ht="11.1" customHeight="1">
      <c r="F92" s="614"/>
    </row>
    <row r="93" spans="1:20" ht="11.1" customHeight="1">
      <c r="B93" s="797"/>
    </row>
    <row r="94" spans="1:20" ht="13.5" customHeight="1">
      <c r="B94" s="863"/>
    </row>
  </sheetData>
  <mergeCells count="3">
    <mergeCell ref="A6:A8"/>
    <mergeCell ref="N6:N8"/>
    <mergeCell ref="W6:W8"/>
  </mergeCells>
  <phoneticPr fontId="35" type="noConversion"/>
  <hyperlinks>
    <hyperlink ref="W67" r:id="rId1" display="www.sinais.gob.mx (15 de junio de 2011 y 8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25"/>
  <sheetViews>
    <sheetView showGridLines="0" zoomScaleNormal="100" workbookViewId="0">
      <pane ySplit="1" topLeftCell="A20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7.42578125" style="575" customWidth="1"/>
    <col min="2" max="2" width="9.85546875" style="575" customWidth="1"/>
    <col min="3" max="3" width="10.140625" style="575" customWidth="1"/>
    <col min="4" max="4" width="9.28515625" style="575" customWidth="1"/>
    <col min="5" max="5" width="9.42578125" style="575" customWidth="1"/>
    <col min="6" max="6" width="7.28515625" style="575" customWidth="1"/>
    <col min="7" max="7" width="9.42578125" style="575" customWidth="1"/>
    <col min="8" max="8" width="11.28515625" style="575" customWidth="1"/>
    <col min="9" max="9" width="8.5703125" style="575" customWidth="1"/>
    <col min="10" max="10" width="9.5703125" style="575" customWidth="1"/>
    <col min="11" max="16384" width="11.42578125" style="575"/>
  </cols>
  <sheetData>
    <row r="1" spans="1:12" ht="24.75" customHeight="1"/>
    <row r="2" spans="1:12" s="570" customFormat="1" ht="12.75" customHeight="1">
      <c r="A2" s="569" t="s">
        <v>603</v>
      </c>
      <c r="I2" s="571"/>
      <c r="J2" s="571" t="s">
        <v>604</v>
      </c>
    </row>
    <row r="3" spans="1:12" s="570" customFormat="1" ht="12.75" customHeight="1">
      <c r="A3" s="980" t="s">
        <v>737</v>
      </c>
      <c r="B3" s="981"/>
      <c r="C3" s="981"/>
      <c r="D3" s="981"/>
      <c r="E3" s="981"/>
      <c r="F3" s="981"/>
      <c r="G3" s="572"/>
      <c r="H3" s="572"/>
      <c r="I3" s="572"/>
      <c r="J3" s="572"/>
    </row>
    <row r="4" spans="1:12" ht="3" customHeight="1">
      <c r="A4" s="573"/>
      <c r="B4" s="574"/>
      <c r="C4" s="574"/>
      <c r="D4" s="574"/>
      <c r="E4" s="574"/>
      <c r="F4" s="574"/>
      <c r="G4" s="574"/>
      <c r="H4" s="574"/>
      <c r="I4" s="574"/>
      <c r="J4" s="574"/>
    </row>
    <row r="5" spans="1:12" ht="3" customHeight="1">
      <c r="A5" s="576"/>
      <c r="B5" s="577"/>
      <c r="C5" s="577"/>
      <c r="D5" s="577"/>
      <c r="E5" s="577"/>
      <c r="F5" s="577"/>
      <c r="G5" s="577"/>
      <c r="H5" s="577"/>
      <c r="I5" s="577"/>
      <c r="J5" s="577"/>
    </row>
    <row r="6" spans="1:12" s="582" customFormat="1" ht="11.1" customHeight="1">
      <c r="A6" s="979" t="s">
        <v>30</v>
      </c>
      <c r="B6" s="578" t="s">
        <v>31</v>
      </c>
      <c r="C6" s="578" t="s">
        <v>546</v>
      </c>
      <c r="D6" s="578" t="s">
        <v>547</v>
      </c>
      <c r="E6" s="578" t="s">
        <v>548</v>
      </c>
      <c r="F6" s="579" t="s">
        <v>597</v>
      </c>
      <c r="G6" s="579" t="s">
        <v>598</v>
      </c>
      <c r="H6" s="580" t="s">
        <v>599</v>
      </c>
      <c r="I6" s="581" t="s">
        <v>602</v>
      </c>
      <c r="J6" s="581" t="s">
        <v>605</v>
      </c>
    </row>
    <row r="7" spans="1:12" s="582" customFormat="1" ht="11.1" customHeight="1">
      <c r="A7" s="979"/>
      <c r="B7" s="578"/>
      <c r="C7" s="578"/>
      <c r="D7" s="578"/>
      <c r="E7" s="578"/>
      <c r="F7" s="579"/>
      <c r="G7" s="579"/>
      <c r="H7" s="580"/>
      <c r="I7" s="581"/>
      <c r="J7" s="581" t="s">
        <v>606</v>
      </c>
    </row>
    <row r="8" spans="1:12" ht="3" customHeight="1">
      <c r="A8" s="574"/>
      <c r="B8" s="583"/>
      <c r="C8" s="584"/>
      <c r="D8" s="584"/>
      <c r="E8" s="584"/>
      <c r="F8" s="584"/>
      <c r="G8" s="584"/>
      <c r="H8" s="584"/>
      <c r="I8" s="585"/>
      <c r="J8" s="585"/>
    </row>
    <row r="9" spans="1:12" ht="3" customHeight="1">
      <c r="A9" s="586"/>
      <c r="B9" s="587"/>
      <c r="C9" s="588"/>
      <c r="D9" s="588"/>
      <c r="E9" s="588"/>
      <c r="F9" s="588"/>
      <c r="G9" s="588"/>
      <c r="H9" s="588"/>
      <c r="I9" s="589"/>
      <c r="J9" s="589"/>
    </row>
    <row r="10" spans="1:12" ht="15" customHeight="1">
      <c r="A10" s="590">
        <v>1944</v>
      </c>
      <c r="B10" s="591">
        <v>355527</v>
      </c>
      <c r="C10" s="591">
        <v>355527</v>
      </c>
      <c r="D10" s="591" t="s">
        <v>38</v>
      </c>
      <c r="E10" s="591" t="s">
        <v>38</v>
      </c>
      <c r="F10" s="591" t="s">
        <v>38</v>
      </c>
      <c r="G10" s="591" t="s">
        <v>38</v>
      </c>
      <c r="H10" s="591" t="s">
        <v>38</v>
      </c>
      <c r="I10" s="591" t="s">
        <v>38</v>
      </c>
      <c r="J10" s="591" t="s">
        <v>38</v>
      </c>
    </row>
    <row r="11" spans="1:12" ht="15" customHeight="1">
      <c r="A11" s="590">
        <v>1945</v>
      </c>
      <c r="B11" s="591">
        <v>533555</v>
      </c>
      <c r="C11" s="591">
        <v>533555</v>
      </c>
      <c r="D11" s="591" t="s">
        <v>38</v>
      </c>
      <c r="E11" s="591" t="s">
        <v>38</v>
      </c>
      <c r="F11" s="591" t="s">
        <v>38</v>
      </c>
      <c r="G11" s="591" t="s">
        <v>38</v>
      </c>
      <c r="H11" s="591" t="s">
        <v>38</v>
      </c>
      <c r="I11" s="591" t="s">
        <v>38</v>
      </c>
      <c r="J11" s="591" t="s">
        <v>38</v>
      </c>
    </row>
    <row r="12" spans="1:12" ht="15" customHeight="1">
      <c r="A12" s="590">
        <v>1946</v>
      </c>
      <c r="B12" s="591">
        <v>631099</v>
      </c>
      <c r="C12" s="591">
        <v>631099</v>
      </c>
      <c r="D12" s="591" t="s">
        <v>38</v>
      </c>
      <c r="E12" s="591" t="s">
        <v>38</v>
      </c>
      <c r="F12" s="591" t="s">
        <v>38</v>
      </c>
      <c r="G12" s="591" t="s">
        <v>38</v>
      </c>
      <c r="H12" s="591" t="s">
        <v>38</v>
      </c>
      <c r="I12" s="591" t="s">
        <v>38</v>
      </c>
      <c r="J12" s="591" t="s">
        <v>38</v>
      </c>
    </row>
    <row r="13" spans="1:12" ht="15" customHeight="1">
      <c r="A13" s="590">
        <v>1947</v>
      </c>
      <c r="B13" s="591">
        <v>747745</v>
      </c>
      <c r="C13" s="591">
        <v>747745</v>
      </c>
      <c r="D13" s="591" t="s">
        <v>38</v>
      </c>
      <c r="E13" s="591" t="s">
        <v>38</v>
      </c>
      <c r="F13" s="591" t="s">
        <v>38</v>
      </c>
      <c r="G13" s="591" t="s">
        <v>38</v>
      </c>
      <c r="H13" s="591" t="s">
        <v>38</v>
      </c>
      <c r="I13" s="591" t="s">
        <v>38</v>
      </c>
      <c r="J13" s="591" t="s">
        <v>38</v>
      </c>
      <c r="L13" s="591"/>
    </row>
    <row r="14" spans="1:12" ht="15" customHeight="1">
      <c r="A14" s="590">
        <v>1948</v>
      </c>
      <c r="B14" s="591">
        <v>834084</v>
      </c>
      <c r="C14" s="591">
        <v>834084</v>
      </c>
      <c r="D14" s="591" t="s">
        <v>38</v>
      </c>
      <c r="E14" s="591" t="s">
        <v>38</v>
      </c>
      <c r="F14" s="591" t="s">
        <v>38</v>
      </c>
      <c r="G14" s="591" t="s">
        <v>38</v>
      </c>
      <c r="H14" s="591" t="s">
        <v>38</v>
      </c>
      <c r="I14" s="591" t="s">
        <v>38</v>
      </c>
      <c r="J14" s="591" t="s">
        <v>38</v>
      </c>
      <c r="L14" s="591"/>
    </row>
    <row r="15" spans="1:12" ht="15" customHeight="1">
      <c r="A15" s="590">
        <v>1949</v>
      </c>
      <c r="B15" s="591">
        <v>894603</v>
      </c>
      <c r="C15" s="591">
        <v>894603</v>
      </c>
      <c r="D15" s="591" t="s">
        <v>38</v>
      </c>
      <c r="E15" s="591" t="s">
        <v>38</v>
      </c>
      <c r="F15" s="591" t="s">
        <v>38</v>
      </c>
      <c r="G15" s="591" t="s">
        <v>38</v>
      </c>
      <c r="H15" s="591" t="s">
        <v>38</v>
      </c>
      <c r="I15" s="591" t="s">
        <v>38</v>
      </c>
      <c r="J15" s="591" t="s">
        <v>38</v>
      </c>
      <c r="L15" s="591"/>
    </row>
    <row r="16" spans="1:12" ht="15" customHeight="1">
      <c r="A16" s="590">
        <v>1950</v>
      </c>
      <c r="B16" s="591">
        <v>1111544</v>
      </c>
      <c r="C16" s="591">
        <v>974105</v>
      </c>
      <c r="D16" s="591" t="s">
        <v>38</v>
      </c>
      <c r="E16" s="591">
        <v>137439</v>
      </c>
      <c r="F16" s="591" t="s">
        <v>38</v>
      </c>
      <c r="G16" s="591" t="s">
        <v>38</v>
      </c>
      <c r="H16" s="591" t="s">
        <v>38</v>
      </c>
      <c r="I16" s="591" t="s">
        <v>38</v>
      </c>
      <c r="J16" s="591" t="s">
        <v>38</v>
      </c>
      <c r="L16" s="591"/>
    </row>
    <row r="17" spans="1:12" ht="15" customHeight="1">
      <c r="A17" s="590">
        <v>1951</v>
      </c>
      <c r="B17" s="591">
        <v>1049357</v>
      </c>
      <c r="C17" s="591">
        <v>1049357</v>
      </c>
      <c r="D17" s="591" t="s">
        <v>38</v>
      </c>
      <c r="E17" s="591" t="s">
        <v>38</v>
      </c>
      <c r="F17" s="591" t="s">
        <v>38</v>
      </c>
      <c r="G17" s="591" t="s">
        <v>38</v>
      </c>
      <c r="H17" s="591" t="s">
        <v>38</v>
      </c>
      <c r="I17" s="591" t="s">
        <v>38</v>
      </c>
      <c r="J17" s="591" t="s">
        <v>38</v>
      </c>
      <c r="L17" s="591"/>
    </row>
    <row r="18" spans="1:12" ht="15" customHeight="1">
      <c r="A18" s="590">
        <v>1952</v>
      </c>
      <c r="B18" s="591">
        <v>1154487</v>
      </c>
      <c r="C18" s="591">
        <v>1154487</v>
      </c>
      <c r="D18" s="591" t="s">
        <v>38</v>
      </c>
      <c r="E18" s="591" t="s">
        <v>38</v>
      </c>
      <c r="F18" s="591" t="s">
        <v>38</v>
      </c>
      <c r="G18" s="591" t="s">
        <v>38</v>
      </c>
      <c r="H18" s="591" t="s">
        <v>38</v>
      </c>
      <c r="I18" s="591" t="s">
        <v>38</v>
      </c>
      <c r="J18" s="591" t="s">
        <v>38</v>
      </c>
      <c r="L18" s="591"/>
    </row>
    <row r="19" spans="1:12" ht="15" customHeight="1">
      <c r="A19" s="590">
        <v>1953</v>
      </c>
      <c r="B19" s="591">
        <v>1247876</v>
      </c>
      <c r="C19" s="591">
        <v>1247876</v>
      </c>
      <c r="D19" s="591" t="s">
        <v>38</v>
      </c>
      <c r="E19" s="591" t="s">
        <v>38</v>
      </c>
      <c r="F19" s="591" t="s">
        <v>38</v>
      </c>
      <c r="G19" s="591" t="s">
        <v>38</v>
      </c>
      <c r="H19" s="591" t="s">
        <v>38</v>
      </c>
      <c r="I19" s="591" t="s">
        <v>38</v>
      </c>
      <c r="J19" s="591" t="s">
        <v>38</v>
      </c>
      <c r="L19" s="591"/>
    </row>
    <row r="20" spans="1:12" ht="15" customHeight="1">
      <c r="A20" s="590">
        <v>1954</v>
      </c>
      <c r="B20" s="591">
        <v>1348200</v>
      </c>
      <c r="C20" s="591">
        <v>1348200</v>
      </c>
      <c r="D20" s="591" t="s">
        <v>38</v>
      </c>
      <c r="E20" s="591" t="s">
        <v>38</v>
      </c>
      <c r="F20" s="591" t="s">
        <v>38</v>
      </c>
      <c r="G20" s="591" t="s">
        <v>38</v>
      </c>
      <c r="H20" s="591" t="s">
        <v>38</v>
      </c>
      <c r="I20" s="591" t="s">
        <v>38</v>
      </c>
      <c r="J20" s="591" t="s">
        <v>38</v>
      </c>
      <c r="L20" s="591"/>
    </row>
    <row r="21" spans="1:12" ht="15" customHeight="1">
      <c r="A21" s="590">
        <v>1955</v>
      </c>
      <c r="B21" s="591">
        <v>1750904</v>
      </c>
      <c r="C21" s="591">
        <v>1576195</v>
      </c>
      <c r="D21" s="591" t="s">
        <v>38</v>
      </c>
      <c r="E21" s="591">
        <v>174709</v>
      </c>
      <c r="F21" s="591" t="s">
        <v>38</v>
      </c>
      <c r="G21" s="591" t="s">
        <v>38</v>
      </c>
      <c r="H21" s="591" t="s">
        <v>38</v>
      </c>
      <c r="I21" s="591" t="s">
        <v>38</v>
      </c>
      <c r="J21" s="591" t="s">
        <v>38</v>
      </c>
      <c r="L21" s="591"/>
    </row>
    <row r="22" spans="1:12" ht="15" customHeight="1">
      <c r="A22" s="590">
        <v>1956</v>
      </c>
      <c r="B22" s="591">
        <v>1813533</v>
      </c>
      <c r="C22" s="591">
        <v>1813533</v>
      </c>
      <c r="D22" s="591" t="s">
        <v>38</v>
      </c>
      <c r="E22" s="591" t="s">
        <v>38</v>
      </c>
      <c r="F22" s="591" t="s">
        <v>38</v>
      </c>
      <c r="G22" s="591" t="s">
        <v>38</v>
      </c>
      <c r="H22" s="591" t="s">
        <v>38</v>
      </c>
      <c r="I22" s="591" t="s">
        <v>38</v>
      </c>
      <c r="J22" s="591" t="s">
        <v>38</v>
      </c>
      <c r="L22" s="591"/>
    </row>
    <row r="23" spans="1:12" ht="15" customHeight="1">
      <c r="A23" s="590">
        <v>1957</v>
      </c>
      <c r="B23" s="591">
        <v>2096756</v>
      </c>
      <c r="C23" s="591">
        <v>2096756</v>
      </c>
      <c r="D23" s="591" t="s">
        <v>38</v>
      </c>
      <c r="E23" s="591" t="s">
        <v>38</v>
      </c>
      <c r="F23" s="591" t="s">
        <v>38</v>
      </c>
      <c r="G23" s="591" t="s">
        <v>38</v>
      </c>
      <c r="H23" s="591" t="s">
        <v>38</v>
      </c>
      <c r="I23" s="591" t="s">
        <v>38</v>
      </c>
      <c r="J23" s="591" t="s">
        <v>38</v>
      </c>
      <c r="L23" s="591"/>
    </row>
    <row r="24" spans="1:12" ht="15" customHeight="1">
      <c r="A24" s="590">
        <v>1958</v>
      </c>
      <c r="B24" s="591">
        <v>2514351</v>
      </c>
      <c r="C24" s="591">
        <v>2514351</v>
      </c>
      <c r="D24" s="591" t="s">
        <v>38</v>
      </c>
      <c r="E24" s="591" t="s">
        <v>38</v>
      </c>
      <c r="F24" s="591" t="s">
        <v>38</v>
      </c>
      <c r="G24" s="591" t="s">
        <v>38</v>
      </c>
      <c r="H24" s="591" t="s">
        <v>38</v>
      </c>
      <c r="I24" s="591" t="s">
        <v>38</v>
      </c>
      <c r="J24" s="591" t="s">
        <v>38</v>
      </c>
      <c r="L24" s="591"/>
    </row>
    <row r="25" spans="1:12" ht="15" customHeight="1">
      <c r="A25" s="590">
        <v>1959</v>
      </c>
      <c r="B25" s="591">
        <v>2821350</v>
      </c>
      <c r="C25" s="591">
        <v>2821350</v>
      </c>
      <c r="D25" s="591" t="s">
        <v>38</v>
      </c>
      <c r="E25" s="591" t="s">
        <v>38</v>
      </c>
      <c r="F25" s="591" t="s">
        <v>38</v>
      </c>
      <c r="G25" s="591" t="s">
        <v>38</v>
      </c>
      <c r="H25" s="591" t="s">
        <v>38</v>
      </c>
      <c r="I25" s="591" t="s">
        <v>38</v>
      </c>
      <c r="J25" s="591" t="s">
        <v>38</v>
      </c>
      <c r="L25" s="591"/>
    </row>
    <row r="26" spans="1:12" ht="15" customHeight="1">
      <c r="A26" s="590">
        <v>1960</v>
      </c>
      <c r="B26" s="591">
        <v>4016563</v>
      </c>
      <c r="C26" s="591">
        <v>3340390</v>
      </c>
      <c r="D26" s="591">
        <v>487742</v>
      </c>
      <c r="E26" s="591">
        <v>188431</v>
      </c>
      <c r="F26" s="591" t="s">
        <v>38</v>
      </c>
      <c r="G26" s="591" t="s">
        <v>38</v>
      </c>
      <c r="H26" s="591" t="s">
        <v>38</v>
      </c>
      <c r="I26" s="591" t="s">
        <v>38</v>
      </c>
      <c r="J26" s="591" t="s">
        <v>38</v>
      </c>
      <c r="L26" s="591"/>
    </row>
    <row r="27" spans="1:12" ht="15" customHeight="1">
      <c r="A27" s="590">
        <v>1961</v>
      </c>
      <c r="B27" s="591">
        <v>4064347</v>
      </c>
      <c r="C27" s="591">
        <v>4064347</v>
      </c>
      <c r="D27" s="591" t="s">
        <v>38</v>
      </c>
      <c r="E27" s="591" t="s">
        <v>38</v>
      </c>
      <c r="F27" s="591" t="s">
        <v>38</v>
      </c>
      <c r="G27" s="591" t="s">
        <v>38</v>
      </c>
      <c r="H27" s="591" t="s">
        <v>38</v>
      </c>
      <c r="I27" s="591" t="s">
        <v>38</v>
      </c>
      <c r="J27" s="591" t="s">
        <v>38</v>
      </c>
      <c r="L27" s="591"/>
    </row>
    <row r="28" spans="1:12" ht="15" customHeight="1">
      <c r="A28" s="590">
        <v>1962</v>
      </c>
      <c r="B28" s="591">
        <v>4776822</v>
      </c>
      <c r="C28" s="591">
        <v>4776822</v>
      </c>
      <c r="D28" s="591" t="s">
        <v>38</v>
      </c>
      <c r="E28" s="591" t="s">
        <v>38</v>
      </c>
      <c r="F28" s="591" t="s">
        <v>38</v>
      </c>
      <c r="G28" s="591" t="s">
        <v>38</v>
      </c>
      <c r="H28" s="591" t="s">
        <v>38</v>
      </c>
      <c r="I28" s="591" t="s">
        <v>38</v>
      </c>
      <c r="J28" s="591" t="s">
        <v>38</v>
      </c>
      <c r="L28" s="591"/>
    </row>
    <row r="29" spans="1:12" ht="15" customHeight="1">
      <c r="A29" s="590">
        <v>1963</v>
      </c>
      <c r="B29" s="591">
        <v>5200285</v>
      </c>
      <c r="C29" s="591">
        <v>5200285</v>
      </c>
      <c r="D29" s="591" t="s">
        <v>38</v>
      </c>
      <c r="E29" s="591" t="s">
        <v>38</v>
      </c>
      <c r="F29" s="591" t="s">
        <v>38</v>
      </c>
      <c r="G29" s="591" t="s">
        <v>38</v>
      </c>
      <c r="H29" s="591" t="s">
        <v>38</v>
      </c>
      <c r="I29" s="591" t="s">
        <v>38</v>
      </c>
      <c r="J29" s="591" t="s">
        <v>38</v>
      </c>
      <c r="L29" s="591"/>
    </row>
    <row r="30" spans="1:12" ht="15" customHeight="1">
      <c r="A30" s="590">
        <v>1964</v>
      </c>
      <c r="B30" s="591">
        <v>6347149</v>
      </c>
      <c r="C30" s="591">
        <v>6347149</v>
      </c>
      <c r="D30" s="591" t="s">
        <v>38</v>
      </c>
      <c r="E30" s="591" t="s">
        <v>38</v>
      </c>
      <c r="F30" s="591" t="s">
        <v>38</v>
      </c>
      <c r="G30" s="591" t="s">
        <v>38</v>
      </c>
      <c r="H30" s="591" t="s">
        <v>38</v>
      </c>
      <c r="I30" s="591" t="s">
        <v>38</v>
      </c>
      <c r="J30" s="591" t="s">
        <v>38</v>
      </c>
      <c r="L30" s="591"/>
    </row>
    <row r="31" spans="1:12" ht="15" customHeight="1">
      <c r="A31" s="590">
        <v>1965</v>
      </c>
      <c r="B31" s="591">
        <v>8607828</v>
      </c>
      <c r="C31" s="591">
        <v>6815685</v>
      </c>
      <c r="D31" s="591">
        <v>1070971</v>
      </c>
      <c r="E31" s="591">
        <v>232636</v>
      </c>
      <c r="F31" s="591">
        <v>212711</v>
      </c>
      <c r="G31" s="591">
        <v>19591</v>
      </c>
      <c r="H31" s="591">
        <v>79915</v>
      </c>
      <c r="I31" s="591" t="s">
        <v>38</v>
      </c>
      <c r="J31" s="591" t="s">
        <v>38</v>
      </c>
      <c r="K31" s="660"/>
      <c r="L31" s="591"/>
    </row>
    <row r="32" spans="1:12" ht="15" customHeight="1">
      <c r="A32" s="590">
        <v>1966</v>
      </c>
      <c r="B32" s="591">
        <v>7175360</v>
      </c>
      <c r="C32" s="591">
        <v>7175360</v>
      </c>
      <c r="D32" s="591" t="s">
        <v>38</v>
      </c>
      <c r="E32" s="591" t="s">
        <v>38</v>
      </c>
      <c r="F32" s="591" t="s">
        <v>38</v>
      </c>
      <c r="G32" s="591" t="s">
        <v>38</v>
      </c>
      <c r="H32" s="591" t="s">
        <v>38</v>
      </c>
      <c r="I32" s="591" t="s">
        <v>38</v>
      </c>
      <c r="J32" s="591" t="s">
        <v>38</v>
      </c>
      <c r="L32" s="591"/>
    </row>
    <row r="33" spans="1:12" ht="15" customHeight="1">
      <c r="A33" s="590">
        <v>1967</v>
      </c>
      <c r="B33" s="591">
        <v>7611395</v>
      </c>
      <c r="C33" s="591">
        <v>7611395</v>
      </c>
      <c r="D33" s="591" t="s">
        <v>38</v>
      </c>
      <c r="E33" s="591" t="s">
        <v>38</v>
      </c>
      <c r="F33" s="591" t="s">
        <v>38</v>
      </c>
      <c r="G33" s="591" t="s">
        <v>38</v>
      </c>
      <c r="H33" s="591" t="s">
        <v>38</v>
      </c>
      <c r="I33" s="591" t="s">
        <v>38</v>
      </c>
      <c r="J33" s="591" t="s">
        <v>38</v>
      </c>
      <c r="L33" s="591"/>
    </row>
    <row r="34" spans="1:12" ht="15" customHeight="1">
      <c r="A34" s="590">
        <v>1968</v>
      </c>
      <c r="B34" s="591">
        <v>8186716</v>
      </c>
      <c r="C34" s="591">
        <v>8186716</v>
      </c>
      <c r="D34" s="591" t="s">
        <v>38</v>
      </c>
      <c r="E34" s="591" t="s">
        <v>38</v>
      </c>
      <c r="F34" s="591" t="s">
        <v>38</v>
      </c>
      <c r="G34" s="591" t="s">
        <v>38</v>
      </c>
      <c r="H34" s="591" t="s">
        <v>38</v>
      </c>
      <c r="I34" s="591" t="s">
        <v>38</v>
      </c>
      <c r="J34" s="591" t="s">
        <v>38</v>
      </c>
      <c r="L34" s="591"/>
    </row>
    <row r="35" spans="1:12" ht="15" customHeight="1">
      <c r="A35" s="590">
        <v>1969</v>
      </c>
      <c r="B35" s="591">
        <v>9076408</v>
      </c>
      <c r="C35" s="591">
        <v>9076408</v>
      </c>
      <c r="D35" s="591" t="s">
        <v>38</v>
      </c>
      <c r="E35" s="591" t="s">
        <v>38</v>
      </c>
      <c r="F35" s="591" t="s">
        <v>38</v>
      </c>
      <c r="G35" s="591" t="s">
        <v>38</v>
      </c>
      <c r="H35" s="591" t="s">
        <v>38</v>
      </c>
      <c r="I35" s="591" t="s">
        <v>38</v>
      </c>
      <c r="J35" s="591" t="s">
        <v>38</v>
      </c>
      <c r="L35" s="591"/>
    </row>
    <row r="36" spans="1:12" ht="15" customHeight="1">
      <c r="A36" s="590">
        <v>1970</v>
      </c>
      <c r="B36" s="591">
        <v>12195991</v>
      </c>
      <c r="C36" s="591">
        <v>9895629</v>
      </c>
      <c r="D36" s="591">
        <v>1347470</v>
      </c>
      <c r="E36" s="591">
        <v>327184</v>
      </c>
      <c r="F36" s="591">
        <v>278169</v>
      </c>
      <c r="G36" s="591">
        <v>268811</v>
      </c>
      <c r="H36" s="591">
        <v>78728</v>
      </c>
      <c r="I36" s="591" t="s">
        <v>38</v>
      </c>
      <c r="J36" s="591" t="s">
        <v>38</v>
      </c>
      <c r="L36" s="591"/>
    </row>
    <row r="37" spans="1:12" ht="15" customHeight="1">
      <c r="A37" s="590">
        <v>1971</v>
      </c>
      <c r="B37" s="591">
        <v>13224403</v>
      </c>
      <c r="C37" s="591">
        <v>10249537</v>
      </c>
      <c r="D37" s="591">
        <v>1584792</v>
      </c>
      <c r="E37" s="591">
        <v>521471</v>
      </c>
      <c r="F37" s="591">
        <v>317501</v>
      </c>
      <c r="G37" s="591">
        <v>434740</v>
      </c>
      <c r="H37" s="591">
        <v>116362</v>
      </c>
      <c r="I37" s="591" t="s">
        <v>38</v>
      </c>
      <c r="J37" s="591" t="s">
        <v>38</v>
      </c>
      <c r="L37" s="591"/>
    </row>
    <row r="38" spans="1:12" ht="15" customHeight="1">
      <c r="A38" s="590">
        <v>1972</v>
      </c>
      <c r="B38" s="591">
        <v>14769150</v>
      </c>
      <c r="C38" s="591">
        <v>11591972</v>
      </c>
      <c r="D38" s="591">
        <v>1873747</v>
      </c>
      <c r="E38" s="591">
        <v>510513</v>
      </c>
      <c r="F38" s="591">
        <v>339498</v>
      </c>
      <c r="G38" s="591">
        <v>349428</v>
      </c>
      <c r="H38" s="591">
        <v>103992</v>
      </c>
      <c r="I38" s="591" t="s">
        <v>38</v>
      </c>
      <c r="J38" s="591" t="s">
        <v>38</v>
      </c>
      <c r="L38" s="591"/>
    </row>
    <row r="39" spans="1:12" ht="15" customHeight="1">
      <c r="A39" s="590">
        <v>1973</v>
      </c>
      <c r="B39" s="591">
        <v>17232325</v>
      </c>
      <c r="C39" s="591">
        <v>13835938</v>
      </c>
      <c r="D39" s="591">
        <v>2088824</v>
      </c>
      <c r="E39" s="591">
        <v>497678</v>
      </c>
      <c r="F39" s="591">
        <v>375145</v>
      </c>
      <c r="G39" s="591">
        <v>310990</v>
      </c>
      <c r="H39" s="591">
        <v>123750</v>
      </c>
      <c r="I39" s="591" t="s">
        <v>38</v>
      </c>
      <c r="J39" s="591" t="s">
        <v>38</v>
      </c>
      <c r="L39" s="591"/>
    </row>
    <row r="40" spans="1:12" ht="15" customHeight="1">
      <c r="A40" s="590">
        <v>1974</v>
      </c>
      <c r="B40" s="591">
        <v>18746872</v>
      </c>
      <c r="C40" s="591">
        <v>14306391</v>
      </c>
      <c r="D40" s="591">
        <v>2902486</v>
      </c>
      <c r="E40" s="591">
        <v>520000</v>
      </c>
      <c r="F40" s="591">
        <v>399648</v>
      </c>
      <c r="G40" s="591">
        <v>461301</v>
      </c>
      <c r="H40" s="591">
        <v>157046</v>
      </c>
      <c r="I40" s="591" t="s">
        <v>38</v>
      </c>
      <c r="J40" s="591" t="s">
        <v>38</v>
      </c>
      <c r="L40" s="591"/>
    </row>
    <row r="41" spans="1:12" ht="15" customHeight="1">
      <c r="A41" s="590">
        <v>1975</v>
      </c>
      <c r="B41" s="591">
        <v>20763857</v>
      </c>
      <c r="C41" s="591">
        <v>15815646</v>
      </c>
      <c r="D41" s="591">
        <v>3448568</v>
      </c>
      <c r="E41" s="591">
        <v>520000</v>
      </c>
      <c r="F41" s="591">
        <v>415669</v>
      </c>
      <c r="G41" s="591">
        <v>410715</v>
      </c>
      <c r="H41" s="591">
        <v>153259</v>
      </c>
      <c r="I41" s="591" t="s">
        <v>38</v>
      </c>
      <c r="J41" s="591" t="s">
        <v>38</v>
      </c>
      <c r="L41" s="591"/>
    </row>
    <row r="42" spans="1:12" ht="15" customHeight="1">
      <c r="A42" s="590">
        <v>1976</v>
      </c>
      <c r="B42" s="591">
        <v>22239065</v>
      </c>
      <c r="C42" s="591">
        <v>16631542</v>
      </c>
      <c r="D42" s="591">
        <v>3918514</v>
      </c>
      <c r="E42" s="591">
        <v>546876</v>
      </c>
      <c r="F42" s="591">
        <v>500157</v>
      </c>
      <c r="G42" s="591">
        <v>504083</v>
      </c>
      <c r="H42" s="591">
        <v>137893</v>
      </c>
      <c r="I42" s="591" t="s">
        <v>38</v>
      </c>
      <c r="J42" s="591" t="s">
        <v>38</v>
      </c>
      <c r="L42" s="591"/>
    </row>
    <row r="43" spans="1:12" ht="15" customHeight="1">
      <c r="A43" s="590">
        <v>1977</v>
      </c>
      <c r="B43" s="591">
        <v>23438657</v>
      </c>
      <c r="C43" s="591">
        <v>17377633</v>
      </c>
      <c r="D43" s="591">
        <v>4367166</v>
      </c>
      <c r="E43" s="591">
        <v>592541</v>
      </c>
      <c r="F43" s="591">
        <v>446730</v>
      </c>
      <c r="G43" s="591">
        <v>514843</v>
      </c>
      <c r="H43" s="591">
        <v>139744</v>
      </c>
      <c r="I43" s="591" t="s">
        <v>38</v>
      </c>
      <c r="J43" s="591" t="s">
        <v>38</v>
      </c>
      <c r="L43" s="591"/>
    </row>
    <row r="44" spans="1:12" ht="15" customHeight="1">
      <c r="A44" s="590">
        <v>1978</v>
      </c>
      <c r="B44" s="591">
        <v>26508115</v>
      </c>
      <c r="C44" s="591">
        <v>19789239</v>
      </c>
      <c r="D44" s="591">
        <v>4991987</v>
      </c>
      <c r="E44" s="591">
        <v>592541</v>
      </c>
      <c r="F44" s="591">
        <v>517287</v>
      </c>
      <c r="G44" s="591">
        <v>478233</v>
      </c>
      <c r="H44" s="591">
        <v>138828</v>
      </c>
      <c r="I44" s="591" t="s">
        <v>38</v>
      </c>
      <c r="J44" s="591" t="s">
        <v>38</v>
      </c>
      <c r="L44" s="591"/>
    </row>
    <row r="45" spans="1:12" ht="15" customHeight="1">
      <c r="A45" s="590">
        <v>1979</v>
      </c>
      <c r="B45" s="591">
        <v>27463026</v>
      </c>
      <c r="C45" s="591">
        <v>20987823</v>
      </c>
      <c r="D45" s="591">
        <v>4876991</v>
      </c>
      <c r="E45" s="591">
        <v>592541</v>
      </c>
      <c r="F45" s="591">
        <v>523680</v>
      </c>
      <c r="G45" s="591">
        <v>349736</v>
      </c>
      <c r="H45" s="591">
        <v>132255</v>
      </c>
      <c r="I45" s="591" t="s">
        <v>38</v>
      </c>
      <c r="J45" s="591" t="s">
        <v>38</v>
      </c>
      <c r="L45" s="591"/>
    </row>
    <row r="46" spans="1:12" ht="15" customHeight="1">
      <c r="A46" s="590">
        <v>1980</v>
      </c>
      <c r="B46" s="591">
        <v>30773184</v>
      </c>
      <c r="C46" s="591">
        <v>24125307</v>
      </c>
      <c r="D46" s="591">
        <v>4985108</v>
      </c>
      <c r="E46" s="591">
        <v>646516</v>
      </c>
      <c r="F46" s="591">
        <v>530621</v>
      </c>
      <c r="G46" s="591">
        <v>342535</v>
      </c>
      <c r="H46" s="591">
        <v>143097</v>
      </c>
      <c r="I46" s="591" t="s">
        <v>38</v>
      </c>
      <c r="J46" s="591" t="s">
        <v>38</v>
      </c>
      <c r="L46" s="591"/>
    </row>
    <row r="47" spans="1:12" ht="15" customHeight="1">
      <c r="A47" s="590">
        <v>1981</v>
      </c>
      <c r="B47" s="591">
        <v>34039516</v>
      </c>
      <c r="C47" s="591">
        <v>26915951</v>
      </c>
      <c r="D47" s="591">
        <v>5319402</v>
      </c>
      <c r="E47" s="591">
        <v>749067</v>
      </c>
      <c r="F47" s="591">
        <v>537970</v>
      </c>
      <c r="G47" s="591">
        <v>358527</v>
      </c>
      <c r="H47" s="591">
        <v>158599</v>
      </c>
      <c r="I47" s="591" t="s">
        <v>38</v>
      </c>
      <c r="J47" s="591" t="s">
        <v>38</v>
      </c>
      <c r="L47" s="591"/>
    </row>
    <row r="48" spans="1:12" ht="15" customHeight="1">
      <c r="A48" s="590">
        <v>1982</v>
      </c>
      <c r="B48" s="591">
        <v>33666851</v>
      </c>
      <c r="C48" s="591">
        <v>26884938</v>
      </c>
      <c r="D48" s="591">
        <v>5495196</v>
      </c>
      <c r="E48" s="591">
        <v>784083</v>
      </c>
      <c r="F48" s="591" t="s">
        <v>38</v>
      </c>
      <c r="G48" s="591">
        <v>340234</v>
      </c>
      <c r="H48" s="591">
        <v>162400</v>
      </c>
      <c r="I48" s="591" t="s">
        <v>38</v>
      </c>
      <c r="J48" s="591" t="s">
        <v>38</v>
      </c>
      <c r="L48" s="591"/>
    </row>
    <row r="49" spans="1:12" ht="15" customHeight="1">
      <c r="A49" s="590">
        <v>1983</v>
      </c>
      <c r="B49" s="591">
        <v>33850264</v>
      </c>
      <c r="C49" s="591">
        <v>26977383</v>
      </c>
      <c r="D49" s="591">
        <v>5610995</v>
      </c>
      <c r="E49" s="591">
        <v>811108</v>
      </c>
      <c r="F49" s="591" t="s">
        <v>38</v>
      </c>
      <c r="G49" s="591">
        <v>284246</v>
      </c>
      <c r="H49" s="591">
        <v>166532</v>
      </c>
      <c r="I49" s="591" t="s">
        <v>38</v>
      </c>
      <c r="J49" s="591" t="s">
        <v>38</v>
      </c>
      <c r="L49" s="591"/>
    </row>
    <row r="50" spans="1:12" ht="15" customHeight="1">
      <c r="A50" s="590">
        <v>1984</v>
      </c>
      <c r="B50" s="591">
        <v>36659389</v>
      </c>
      <c r="C50" s="591">
        <v>29388434</v>
      </c>
      <c r="D50" s="591">
        <v>6080470</v>
      </c>
      <c r="E50" s="591">
        <v>1024908</v>
      </c>
      <c r="F50" s="591" t="s">
        <v>38</v>
      </c>
      <c r="G50" s="591" t="s">
        <v>38</v>
      </c>
      <c r="H50" s="591">
        <v>165577</v>
      </c>
      <c r="I50" s="591" t="s">
        <v>38</v>
      </c>
      <c r="J50" s="591" t="s">
        <v>38</v>
      </c>
      <c r="L50" s="591"/>
    </row>
    <row r="51" spans="1:12" ht="15" customHeight="1">
      <c r="A51" s="590"/>
      <c r="B51" s="591"/>
      <c r="C51" s="591"/>
      <c r="D51" s="591"/>
      <c r="E51" s="591"/>
      <c r="F51" s="591"/>
      <c r="G51" s="591"/>
      <c r="H51" s="591"/>
      <c r="I51" s="591"/>
      <c r="J51" s="591"/>
      <c r="L51" s="591"/>
    </row>
    <row r="52" spans="1:12" ht="9.9499999999999993" customHeight="1">
      <c r="A52" s="590"/>
      <c r="B52" s="591"/>
      <c r="C52" s="591"/>
      <c r="D52" s="591"/>
      <c r="E52" s="591"/>
      <c r="F52" s="591"/>
      <c r="G52" s="591"/>
      <c r="H52" s="591"/>
      <c r="I52" s="591"/>
      <c r="J52" s="591"/>
      <c r="L52" s="593"/>
    </row>
    <row r="53" spans="1:12" ht="9.9499999999999993" customHeight="1">
      <c r="A53" s="590"/>
      <c r="B53" s="591"/>
      <c r="C53" s="591"/>
      <c r="D53" s="591"/>
      <c r="E53" s="591"/>
      <c r="F53" s="591"/>
      <c r="G53" s="591"/>
      <c r="H53" s="591"/>
      <c r="I53" s="591"/>
      <c r="J53" s="591"/>
      <c r="L53" s="593"/>
    </row>
    <row r="54" spans="1:12" ht="9.9499999999999993" customHeight="1">
      <c r="A54" s="590"/>
      <c r="B54" s="591"/>
      <c r="C54" s="591"/>
      <c r="D54" s="591"/>
      <c r="E54" s="591"/>
      <c r="F54" s="591"/>
      <c r="G54" s="591"/>
      <c r="H54" s="591"/>
      <c r="I54" s="591"/>
      <c r="J54" s="591"/>
      <c r="L54" s="593"/>
    </row>
    <row r="55" spans="1:12">
      <c r="A55" s="724" t="s">
        <v>99</v>
      </c>
    </row>
    <row r="56" spans="1:12">
      <c r="A56" s="724"/>
    </row>
    <row r="57" spans="1:12" s="570" customFormat="1" ht="12.75" customHeight="1">
      <c r="A57" s="569" t="s">
        <v>603</v>
      </c>
      <c r="I57" s="571"/>
      <c r="J57" s="571" t="s">
        <v>604</v>
      </c>
    </row>
    <row r="58" spans="1:12" s="570" customFormat="1" ht="12.75" customHeight="1">
      <c r="A58" s="980" t="s">
        <v>737</v>
      </c>
      <c r="B58" s="981"/>
      <c r="C58" s="981"/>
      <c r="D58" s="981"/>
      <c r="E58" s="981"/>
      <c r="F58" s="981"/>
      <c r="G58" s="572"/>
      <c r="H58" s="572"/>
      <c r="I58" s="572"/>
      <c r="J58" s="572"/>
    </row>
    <row r="59" spans="1:12" ht="3" customHeight="1">
      <c r="A59" s="573"/>
      <c r="B59" s="574"/>
      <c r="C59" s="574"/>
      <c r="D59" s="574"/>
      <c r="E59" s="574"/>
      <c r="F59" s="574"/>
      <c r="G59" s="574"/>
      <c r="H59" s="574"/>
      <c r="I59" s="574"/>
      <c r="J59" s="574"/>
    </row>
    <row r="60" spans="1:12" ht="3" customHeight="1">
      <c r="A60" s="576"/>
      <c r="B60" s="577"/>
      <c r="C60" s="577"/>
      <c r="D60" s="577"/>
      <c r="E60" s="577"/>
      <c r="F60" s="577"/>
      <c r="G60" s="577"/>
      <c r="H60" s="577"/>
      <c r="I60" s="577"/>
      <c r="J60" s="577"/>
    </row>
    <row r="61" spans="1:12" s="582" customFormat="1" ht="11.1" customHeight="1">
      <c r="A61" s="979" t="s">
        <v>30</v>
      </c>
      <c r="B61" s="578" t="s">
        <v>31</v>
      </c>
      <c r="C61" s="578" t="s">
        <v>546</v>
      </c>
      <c r="D61" s="578" t="s">
        <v>547</v>
      </c>
      <c r="E61" s="578" t="s">
        <v>548</v>
      </c>
      <c r="F61" s="579" t="s">
        <v>597</v>
      </c>
      <c r="G61" s="579" t="s">
        <v>598</v>
      </c>
      <c r="H61" s="580" t="s">
        <v>599</v>
      </c>
      <c r="I61" s="581" t="s">
        <v>602</v>
      </c>
      <c r="J61" s="581" t="s">
        <v>605</v>
      </c>
    </row>
    <row r="62" spans="1:12" s="582" customFormat="1" ht="11.1" customHeight="1">
      <c r="A62" s="979"/>
      <c r="B62" s="578"/>
      <c r="C62" s="578"/>
      <c r="D62" s="578"/>
      <c r="E62" s="578"/>
      <c r="F62" s="579"/>
      <c r="G62" s="579"/>
      <c r="H62" s="580"/>
      <c r="I62" s="581"/>
      <c r="J62" s="581" t="s">
        <v>606</v>
      </c>
    </row>
    <row r="63" spans="1:12" ht="3" customHeight="1">
      <c r="A63" s="574"/>
      <c r="B63" s="583"/>
      <c r="C63" s="584"/>
      <c r="D63" s="584"/>
      <c r="E63" s="584"/>
      <c r="F63" s="584"/>
      <c r="G63" s="584"/>
      <c r="H63" s="584"/>
      <c r="I63" s="585"/>
      <c r="J63" s="585"/>
    </row>
    <row r="64" spans="1:12" ht="3" customHeight="1">
      <c r="A64" s="586"/>
      <c r="B64" s="587"/>
      <c r="C64" s="588"/>
      <c r="D64" s="588"/>
      <c r="E64" s="588"/>
      <c r="F64" s="588"/>
      <c r="G64" s="588"/>
      <c r="H64" s="588"/>
      <c r="I64" s="589"/>
      <c r="J64" s="589"/>
    </row>
    <row r="65" spans="1:12" ht="15" customHeight="1">
      <c r="A65" s="590">
        <v>1985</v>
      </c>
      <c r="B65" s="591">
        <v>39498266</v>
      </c>
      <c r="C65" s="591">
        <v>31528583</v>
      </c>
      <c r="D65" s="591">
        <v>6447861</v>
      </c>
      <c r="E65" s="591">
        <v>1041594</v>
      </c>
      <c r="F65" s="591" t="s">
        <v>38</v>
      </c>
      <c r="G65" s="591">
        <v>310451</v>
      </c>
      <c r="H65" s="591">
        <v>169777</v>
      </c>
      <c r="I65" s="591" t="s">
        <v>38</v>
      </c>
      <c r="J65" s="591" t="s">
        <v>38</v>
      </c>
      <c r="L65" s="591"/>
    </row>
    <row r="66" spans="1:12" ht="15" customHeight="1">
      <c r="A66" s="590">
        <v>1986</v>
      </c>
      <c r="B66" s="591">
        <v>38503744</v>
      </c>
      <c r="C66" s="591">
        <v>31061918</v>
      </c>
      <c r="D66" s="591">
        <v>6957295</v>
      </c>
      <c r="E66" s="591" t="s">
        <v>38</v>
      </c>
      <c r="F66" s="591" t="s">
        <v>38</v>
      </c>
      <c r="G66" s="591">
        <v>305284</v>
      </c>
      <c r="H66" s="591">
        <v>179247</v>
      </c>
      <c r="I66" s="591" t="s">
        <v>38</v>
      </c>
      <c r="J66" s="591" t="s">
        <v>38</v>
      </c>
      <c r="L66" s="591"/>
    </row>
    <row r="67" spans="1:12" ht="15" customHeight="1">
      <c r="A67" s="590">
        <v>1987</v>
      </c>
      <c r="B67" s="591">
        <v>43550544</v>
      </c>
      <c r="C67" s="591">
        <v>34336010</v>
      </c>
      <c r="D67" s="591">
        <v>7356632</v>
      </c>
      <c r="E67" s="591">
        <v>1400277</v>
      </c>
      <c r="F67" s="591" t="s">
        <v>38</v>
      </c>
      <c r="G67" s="591">
        <v>293699</v>
      </c>
      <c r="H67" s="591">
        <v>163926</v>
      </c>
      <c r="I67" s="591" t="s">
        <v>38</v>
      </c>
      <c r="J67" s="591" t="s">
        <v>38</v>
      </c>
      <c r="L67" s="591"/>
    </row>
    <row r="68" spans="1:12" ht="15" customHeight="1">
      <c r="A68" s="590">
        <v>1988</v>
      </c>
      <c r="B68" s="591">
        <v>44235420</v>
      </c>
      <c r="C68" s="591">
        <v>35066352</v>
      </c>
      <c r="D68" s="591">
        <v>7387752</v>
      </c>
      <c r="E68" s="591">
        <v>1400305</v>
      </c>
      <c r="F68" s="591" t="s">
        <v>38</v>
      </c>
      <c r="G68" s="591">
        <v>223134</v>
      </c>
      <c r="H68" s="591">
        <v>157877</v>
      </c>
      <c r="I68" s="591" t="s">
        <v>38</v>
      </c>
      <c r="J68" s="591" t="s">
        <v>38</v>
      </c>
      <c r="L68" s="591"/>
    </row>
    <row r="69" spans="1:12" ht="15" customHeight="1">
      <c r="A69" s="590">
        <v>1989</v>
      </c>
      <c r="B69" s="591">
        <v>46876850</v>
      </c>
      <c r="C69" s="591">
        <v>37212960</v>
      </c>
      <c r="D69" s="591">
        <v>7844533</v>
      </c>
      <c r="E69" s="591">
        <v>1420925</v>
      </c>
      <c r="F69" s="591" t="s">
        <v>38</v>
      </c>
      <c r="G69" s="591">
        <v>238617</v>
      </c>
      <c r="H69" s="591">
        <v>159815</v>
      </c>
      <c r="I69" s="591" t="s">
        <v>38</v>
      </c>
      <c r="J69" s="591" t="s">
        <v>38</v>
      </c>
      <c r="L69" s="591"/>
    </row>
    <row r="70" spans="1:12" ht="15" customHeight="1">
      <c r="A70" s="590">
        <v>1990</v>
      </c>
      <c r="B70" s="591">
        <v>48028003</v>
      </c>
      <c r="C70" s="591">
        <v>38575140</v>
      </c>
      <c r="D70" s="591">
        <v>8073672</v>
      </c>
      <c r="E70" s="591">
        <v>897337</v>
      </c>
      <c r="F70" s="591" t="s">
        <v>38</v>
      </c>
      <c r="G70" s="591">
        <v>317805</v>
      </c>
      <c r="H70" s="591">
        <v>164049</v>
      </c>
      <c r="I70" s="591" t="s">
        <v>38</v>
      </c>
      <c r="J70" s="591" t="s">
        <v>38</v>
      </c>
      <c r="L70" s="591"/>
    </row>
    <row r="71" spans="1:12" ht="15" customHeight="1">
      <c r="A71" s="590">
        <v>1991</v>
      </c>
      <c r="B71" s="591">
        <v>48716530</v>
      </c>
      <c r="C71" s="591">
        <v>38953374</v>
      </c>
      <c r="D71" s="591">
        <v>8506748</v>
      </c>
      <c r="E71" s="591">
        <v>776494</v>
      </c>
      <c r="F71" s="591" t="s">
        <v>38</v>
      </c>
      <c r="G71" s="591">
        <v>326968</v>
      </c>
      <c r="H71" s="591">
        <v>152946</v>
      </c>
      <c r="I71" s="591" t="s">
        <v>38</v>
      </c>
      <c r="J71" s="591" t="s">
        <v>38</v>
      </c>
      <c r="L71" s="592"/>
    </row>
    <row r="72" spans="1:12" ht="15" customHeight="1">
      <c r="A72" s="590">
        <v>1992</v>
      </c>
      <c r="B72" s="591">
        <v>47893797</v>
      </c>
      <c r="C72" s="591">
        <v>37464560</v>
      </c>
      <c r="D72" s="591">
        <v>8642852</v>
      </c>
      <c r="E72" s="591">
        <v>836474</v>
      </c>
      <c r="F72" s="591" t="s">
        <v>38</v>
      </c>
      <c r="G72" s="591">
        <v>798852</v>
      </c>
      <c r="H72" s="591">
        <v>151059</v>
      </c>
      <c r="I72" s="591" t="s">
        <v>38</v>
      </c>
      <c r="J72" s="591" t="s">
        <v>38</v>
      </c>
      <c r="L72" s="593"/>
    </row>
    <row r="73" spans="1:12" ht="15" customHeight="1">
      <c r="A73" s="590">
        <v>1993</v>
      </c>
      <c r="B73" s="591">
        <v>48134828</v>
      </c>
      <c r="C73" s="591">
        <v>36737601</v>
      </c>
      <c r="D73" s="591">
        <v>8919041</v>
      </c>
      <c r="E73" s="591">
        <v>792724</v>
      </c>
      <c r="F73" s="591" t="s">
        <v>38</v>
      </c>
      <c r="G73" s="591">
        <v>618110</v>
      </c>
      <c r="H73" s="591">
        <v>143855</v>
      </c>
      <c r="I73" s="591">
        <v>923497</v>
      </c>
      <c r="J73" s="591" t="s">
        <v>38</v>
      </c>
      <c r="L73" s="593"/>
    </row>
    <row r="74" spans="1:12" s="595" customFormat="1" ht="15" customHeight="1">
      <c r="A74" s="590">
        <v>1994</v>
      </c>
      <c r="B74" s="591">
        <v>47862670</v>
      </c>
      <c r="C74" s="591">
        <v>36553822</v>
      </c>
      <c r="D74" s="591">
        <v>9101524</v>
      </c>
      <c r="E74" s="591">
        <v>695565</v>
      </c>
      <c r="F74" s="591" t="s">
        <v>38</v>
      </c>
      <c r="G74" s="591">
        <v>316587</v>
      </c>
      <c r="H74" s="591">
        <v>223005</v>
      </c>
      <c r="I74" s="591">
        <v>972167</v>
      </c>
      <c r="J74" s="591" t="s">
        <v>38</v>
      </c>
      <c r="L74" s="596"/>
    </row>
    <row r="75" spans="1:12" s="595" customFormat="1" ht="15" customHeight="1">
      <c r="A75" s="590">
        <v>1995</v>
      </c>
      <c r="B75" s="591">
        <v>45723840</v>
      </c>
      <c r="C75" s="591">
        <v>34323844</v>
      </c>
      <c r="D75" s="591">
        <v>9246265</v>
      </c>
      <c r="E75" s="591">
        <v>518552</v>
      </c>
      <c r="F75" s="591" t="s">
        <v>38</v>
      </c>
      <c r="G75" s="591">
        <v>315550</v>
      </c>
      <c r="H75" s="591">
        <v>216310</v>
      </c>
      <c r="I75" s="591">
        <v>1103319</v>
      </c>
      <c r="J75" s="591" t="s">
        <v>38</v>
      </c>
      <c r="L75" s="596"/>
    </row>
    <row r="76" spans="1:12" s="595" customFormat="1" ht="15" customHeight="1">
      <c r="A76" s="590">
        <v>1996</v>
      </c>
      <c r="B76" s="591">
        <v>48813217</v>
      </c>
      <c r="C76" s="591">
        <v>37260967</v>
      </c>
      <c r="D76" s="591">
        <v>9311540</v>
      </c>
      <c r="E76" s="591">
        <v>539521</v>
      </c>
      <c r="F76" s="591" t="s">
        <v>38</v>
      </c>
      <c r="G76" s="591">
        <v>361344</v>
      </c>
      <c r="H76" s="591">
        <v>182228</v>
      </c>
      <c r="I76" s="591">
        <v>1157617</v>
      </c>
      <c r="J76" s="591" t="s">
        <v>38</v>
      </c>
      <c r="L76" s="596"/>
    </row>
    <row r="77" spans="1:12" s="595" customFormat="1" ht="15" customHeight="1">
      <c r="A77" s="590">
        <v>1997</v>
      </c>
      <c r="B77" s="591">
        <v>51433645</v>
      </c>
      <c r="C77" s="591">
        <v>39461964</v>
      </c>
      <c r="D77" s="591">
        <v>9472042</v>
      </c>
      <c r="E77" s="591">
        <v>597078</v>
      </c>
      <c r="F77" s="591" t="s">
        <v>38</v>
      </c>
      <c r="G77" s="591">
        <v>456683</v>
      </c>
      <c r="H77" s="591">
        <v>183972</v>
      </c>
      <c r="I77" s="591">
        <v>1261906</v>
      </c>
      <c r="J77" s="591" t="s">
        <v>38</v>
      </c>
      <c r="K77" s="575"/>
      <c r="L77" s="597"/>
    </row>
    <row r="78" spans="1:12" s="595" customFormat="1" ht="15" customHeight="1">
      <c r="A78" s="590">
        <v>1998</v>
      </c>
      <c r="B78" s="591">
        <v>54260560</v>
      </c>
      <c r="C78" s="591">
        <v>41941674</v>
      </c>
      <c r="D78" s="591">
        <v>9724484</v>
      </c>
      <c r="E78" s="591">
        <v>627491</v>
      </c>
      <c r="F78" s="591" t="s">
        <v>38</v>
      </c>
      <c r="G78" s="591">
        <v>465826</v>
      </c>
      <c r="H78" s="591">
        <v>193628</v>
      </c>
      <c r="I78" s="591">
        <v>1307457</v>
      </c>
      <c r="J78" s="591" t="s">
        <v>38</v>
      </c>
      <c r="L78" s="598"/>
    </row>
    <row r="79" spans="1:12" s="595" customFormat="1" ht="15" customHeight="1">
      <c r="A79" s="590">
        <v>1999</v>
      </c>
      <c r="B79" s="591">
        <v>57033072</v>
      </c>
      <c r="C79" s="591">
        <v>44557157</v>
      </c>
      <c r="D79" s="591">
        <v>9896695</v>
      </c>
      <c r="E79" s="591">
        <v>603879</v>
      </c>
      <c r="F79" s="591" t="s">
        <v>38</v>
      </c>
      <c r="G79" s="591">
        <v>489477</v>
      </c>
      <c r="H79" s="591">
        <v>232528</v>
      </c>
      <c r="I79" s="591">
        <v>1253336</v>
      </c>
      <c r="J79" s="591" t="s">
        <v>38</v>
      </c>
      <c r="L79" s="598"/>
    </row>
    <row r="80" spans="1:12" s="595" customFormat="1" ht="15" customHeight="1">
      <c r="A80" s="590">
        <v>2000</v>
      </c>
      <c r="B80" s="591">
        <v>59231330</v>
      </c>
      <c r="C80" s="591">
        <v>46533924</v>
      </c>
      <c r="D80" s="591">
        <v>10065861</v>
      </c>
      <c r="E80" s="591">
        <v>647036</v>
      </c>
      <c r="F80" s="591" t="s">
        <v>38</v>
      </c>
      <c r="G80" s="591">
        <v>489477</v>
      </c>
      <c r="H80" s="591">
        <v>187028</v>
      </c>
      <c r="I80" s="591">
        <v>1308004</v>
      </c>
      <c r="J80" s="591" t="s">
        <v>38</v>
      </c>
      <c r="L80" s="598"/>
    </row>
    <row r="81" spans="1:12" s="595" customFormat="1" ht="15" customHeight="1">
      <c r="A81" s="590">
        <v>2001</v>
      </c>
      <c r="B81" s="591">
        <v>58929440</v>
      </c>
      <c r="C81" s="591">
        <v>45872403</v>
      </c>
      <c r="D81" s="591">
        <v>10236523</v>
      </c>
      <c r="E81" s="591">
        <v>664938</v>
      </c>
      <c r="F81" s="591" t="s">
        <v>38</v>
      </c>
      <c r="G81" s="591">
        <v>510784</v>
      </c>
      <c r="H81" s="591">
        <v>213275</v>
      </c>
      <c r="I81" s="591">
        <v>1431517</v>
      </c>
      <c r="J81" s="591" t="s">
        <v>38</v>
      </c>
      <c r="L81" s="598"/>
    </row>
    <row r="82" spans="1:12" s="595" customFormat="1" ht="15" customHeight="1">
      <c r="A82" s="590">
        <v>2002</v>
      </c>
      <c r="B82" s="591">
        <v>59294671</v>
      </c>
      <c r="C82" s="591">
        <v>46198689</v>
      </c>
      <c r="D82" s="591">
        <v>10303539</v>
      </c>
      <c r="E82" s="591">
        <v>676245</v>
      </c>
      <c r="F82" s="591" t="s">
        <v>38</v>
      </c>
      <c r="G82" s="591">
        <v>535734</v>
      </c>
      <c r="H82" s="591">
        <v>207777</v>
      </c>
      <c r="I82" s="591">
        <v>1372687</v>
      </c>
      <c r="J82" s="591" t="s">
        <v>38</v>
      </c>
      <c r="L82" s="598"/>
    </row>
    <row r="83" spans="1:12" s="595" customFormat="1" ht="15" customHeight="1">
      <c r="A83" s="590">
        <v>2004</v>
      </c>
      <c r="B83" s="591">
        <v>60063559</v>
      </c>
      <c r="C83" s="591">
        <v>41242697</v>
      </c>
      <c r="D83" s="591">
        <v>10456774</v>
      </c>
      <c r="E83" s="591">
        <v>689550</v>
      </c>
      <c r="F83" s="591" t="s">
        <v>38</v>
      </c>
      <c r="G83" s="591">
        <v>677281</v>
      </c>
      <c r="H83" s="591">
        <v>209765</v>
      </c>
      <c r="I83" s="591">
        <v>1469203</v>
      </c>
      <c r="J83" s="591">
        <v>5318289</v>
      </c>
      <c r="L83" s="598"/>
    </row>
    <row r="84" spans="1:12" s="595" customFormat="1" ht="15" customHeight="1">
      <c r="A84" s="590">
        <v>2005</v>
      </c>
      <c r="B84" s="591">
        <v>69313759</v>
      </c>
      <c r="C84" s="591">
        <v>44960509</v>
      </c>
      <c r="D84" s="591">
        <v>10602046</v>
      </c>
      <c r="E84" s="591">
        <v>707581</v>
      </c>
      <c r="F84" s="591" t="s">
        <v>38</v>
      </c>
      <c r="G84" s="591" t="s">
        <v>38</v>
      </c>
      <c r="H84" s="591">
        <v>201375</v>
      </c>
      <c r="I84" s="591">
        <v>1437387</v>
      </c>
      <c r="J84" s="591">
        <v>11404861</v>
      </c>
      <c r="L84" s="597"/>
    </row>
    <row r="85" spans="1:12" s="595" customFormat="1" ht="15" customHeight="1">
      <c r="A85" s="590">
        <v>2006</v>
      </c>
      <c r="B85" s="591">
        <v>76833566</v>
      </c>
      <c r="C85" s="591">
        <v>47918149</v>
      </c>
      <c r="D85" s="591">
        <v>10798948</v>
      </c>
      <c r="E85" s="591">
        <v>712466</v>
      </c>
      <c r="F85" s="591" t="s">
        <v>38</v>
      </c>
      <c r="G85" s="591" t="s">
        <v>38</v>
      </c>
      <c r="H85" s="591">
        <v>197116</v>
      </c>
      <c r="I85" s="591">
        <v>1534513</v>
      </c>
      <c r="J85" s="591">
        <v>15672374</v>
      </c>
      <c r="L85" s="597"/>
    </row>
    <row r="86" spans="1:12" s="595" customFormat="1" ht="15" customHeight="1">
      <c r="A86" s="590">
        <v>2007</v>
      </c>
      <c r="B86" s="591">
        <v>85715105</v>
      </c>
      <c r="C86" s="591">
        <v>50560924</v>
      </c>
      <c r="D86" s="591">
        <v>10980931</v>
      </c>
      <c r="E86" s="591">
        <v>712499</v>
      </c>
      <c r="F86" s="591" t="s">
        <v>38</v>
      </c>
      <c r="G86" s="591" t="s">
        <v>38</v>
      </c>
      <c r="H86" s="591">
        <v>201869</v>
      </c>
      <c r="I86" s="591">
        <v>1424263</v>
      </c>
      <c r="J86" s="591">
        <v>21834619</v>
      </c>
      <c r="L86" s="597"/>
    </row>
    <row r="87" spans="1:12" s="595" customFormat="1" ht="15" customHeight="1">
      <c r="A87" s="590">
        <v>2008</v>
      </c>
      <c r="B87" s="836">
        <f>SUM(C87:J87)</f>
        <v>88323567</v>
      </c>
      <c r="C87" s="836">
        <v>48909705</v>
      </c>
      <c r="D87" s="836">
        <v>11300744</v>
      </c>
      <c r="E87" s="836">
        <v>727676</v>
      </c>
      <c r="F87" s="836" t="s">
        <v>38</v>
      </c>
      <c r="G87" s="836" t="s">
        <v>38</v>
      </c>
      <c r="H87" s="836">
        <v>217655</v>
      </c>
      <c r="I87" s="836" t="s">
        <v>38</v>
      </c>
      <c r="J87" s="836">
        <v>27167787</v>
      </c>
      <c r="L87" s="597"/>
    </row>
    <row r="88" spans="1:12" s="595" customFormat="1" ht="15" customHeight="1">
      <c r="A88" s="590">
        <v>2009</v>
      </c>
      <c r="B88" s="836">
        <f>SUM(C88:J88)</f>
        <v>94642399</v>
      </c>
      <c r="C88" s="836">
        <v>49134310</v>
      </c>
      <c r="D88" s="836">
        <v>11589483</v>
      </c>
      <c r="E88" s="836">
        <v>738526</v>
      </c>
      <c r="F88" s="836" t="s">
        <v>38</v>
      </c>
      <c r="G88" s="836">
        <v>866306</v>
      </c>
      <c r="H88" s="836">
        <v>227511</v>
      </c>
      <c r="I88" s="836">
        <v>953314</v>
      </c>
      <c r="J88" s="836">
        <v>31132949</v>
      </c>
      <c r="L88" s="597"/>
    </row>
    <row r="89" spans="1:12">
      <c r="A89" s="590">
        <v>2010</v>
      </c>
      <c r="B89" s="836">
        <f>SUM(C89:J89)</f>
        <v>111794439</v>
      </c>
      <c r="C89" s="836">
        <v>52310086</v>
      </c>
      <c r="D89" s="836">
        <v>11993354</v>
      </c>
      <c r="E89" s="836">
        <v>742556</v>
      </c>
      <c r="F89" s="836" t="s">
        <v>38</v>
      </c>
      <c r="G89" s="836">
        <v>1048136</v>
      </c>
      <c r="H89" s="836">
        <v>239568</v>
      </c>
      <c r="I89" s="836">
        <v>1942020</v>
      </c>
      <c r="J89" s="836">
        <v>43518719</v>
      </c>
    </row>
    <row r="90" spans="1:12">
      <c r="A90" s="590">
        <v>2011</v>
      </c>
      <c r="B90" s="836">
        <f>SUM(C90:J90)</f>
        <v>122708508</v>
      </c>
      <c r="C90" s="836">
        <v>54906396</v>
      </c>
      <c r="D90" s="836">
        <v>12206730</v>
      </c>
      <c r="E90" s="836">
        <v>747997</v>
      </c>
      <c r="F90" s="836" t="s">
        <v>38</v>
      </c>
      <c r="G90" s="836">
        <v>806122</v>
      </c>
      <c r="H90" s="836">
        <v>264329</v>
      </c>
      <c r="I90" s="836">
        <v>1953620</v>
      </c>
      <c r="J90" s="836">
        <v>51823314</v>
      </c>
    </row>
    <row r="91" spans="1:12" ht="12.6" customHeight="1">
      <c r="A91" s="590" t="s">
        <v>753</v>
      </c>
      <c r="B91" s="836">
        <f>SUM(C91:J91)</f>
        <v>126381490</v>
      </c>
      <c r="C91" s="836">
        <v>57475897</v>
      </c>
      <c r="D91" s="836">
        <v>12449609</v>
      </c>
      <c r="E91" s="836">
        <v>755346</v>
      </c>
      <c r="F91" s="836" t="s">
        <v>38</v>
      </c>
      <c r="G91" s="836">
        <v>831621</v>
      </c>
      <c r="H91" s="836">
        <v>278904</v>
      </c>
      <c r="I91" s="836">
        <v>1682102</v>
      </c>
      <c r="J91" s="836">
        <v>52908011</v>
      </c>
    </row>
    <row r="92" spans="1:12" s="595" customFormat="1" ht="3" customHeight="1">
      <c r="A92" s="599"/>
      <c r="B92" s="599"/>
      <c r="C92" s="599"/>
      <c r="D92" s="600"/>
      <c r="E92" s="599"/>
      <c r="F92" s="599"/>
      <c r="G92" s="599"/>
      <c r="H92" s="599"/>
      <c r="I92" s="599"/>
      <c r="J92" s="599"/>
    </row>
    <row r="93" spans="1:12" s="595" customFormat="1" ht="3" customHeight="1"/>
    <row r="94" spans="1:12" s="595" customFormat="1" ht="11.45" customHeight="1">
      <c r="A94" s="566" t="s">
        <v>854</v>
      </c>
      <c r="B94" s="594"/>
    </row>
    <row r="95" spans="1:12" s="595" customFormat="1" ht="11.45" customHeight="1">
      <c r="A95" s="566" t="s">
        <v>607</v>
      </c>
      <c r="B95" s="594"/>
    </row>
    <row r="96" spans="1:12" s="595" customFormat="1" ht="11.45" customHeight="1">
      <c r="A96" s="566" t="s">
        <v>686</v>
      </c>
      <c r="B96" s="594"/>
    </row>
    <row r="97" spans="1:11" s="595" customFormat="1" ht="11.45" customHeight="1">
      <c r="A97" s="566" t="s">
        <v>608</v>
      </c>
      <c r="B97" s="594"/>
    </row>
    <row r="98" spans="1:11" ht="11.45" customHeight="1">
      <c r="A98" s="566" t="s">
        <v>738</v>
      </c>
      <c r="K98" s="601"/>
    </row>
    <row r="99" spans="1:11" ht="11.45" customHeight="1">
      <c r="A99" s="726" t="s">
        <v>732</v>
      </c>
      <c r="K99" s="601"/>
    </row>
    <row r="100" spans="1:11" ht="11.45" customHeight="1">
      <c r="A100" s="566"/>
      <c r="D100" s="765"/>
      <c r="K100" s="601"/>
    </row>
    <row r="101" spans="1:11" ht="11.45" customHeight="1">
      <c r="A101" s="566"/>
      <c r="K101" s="601"/>
    </row>
    <row r="102" spans="1:11" ht="11.45" customHeight="1">
      <c r="A102" s="566"/>
      <c r="K102" s="601"/>
    </row>
    <row r="103" spans="1:11" ht="11.45" customHeight="1">
      <c r="A103" s="566"/>
      <c r="K103" s="601"/>
    </row>
    <row r="104" spans="1:11" ht="11.45" customHeight="1">
      <c r="A104" s="566"/>
      <c r="K104" s="601"/>
    </row>
    <row r="105" spans="1:11" ht="11.45" customHeight="1">
      <c r="A105" s="566"/>
      <c r="K105" s="601"/>
    </row>
    <row r="106" spans="1:11" ht="11.45" customHeight="1">
      <c r="A106" s="566"/>
      <c r="K106" s="601"/>
    </row>
    <row r="107" spans="1:11">
      <c r="B107" s="759"/>
      <c r="C107" s="759"/>
      <c r="D107" s="759"/>
      <c r="E107" s="759"/>
      <c r="F107" s="759"/>
      <c r="G107" s="759"/>
      <c r="H107" s="759"/>
      <c r="I107" s="759"/>
    </row>
    <row r="108" spans="1:11">
      <c r="B108" s="759"/>
      <c r="C108" s="759"/>
      <c r="D108" s="759"/>
      <c r="E108" s="759"/>
      <c r="F108" s="759"/>
      <c r="G108" s="759"/>
      <c r="H108" s="759"/>
      <c r="I108" s="759"/>
    </row>
    <row r="109" spans="1:11">
      <c r="B109" s="759"/>
      <c r="C109" s="759"/>
      <c r="D109" s="759"/>
      <c r="E109" s="759"/>
      <c r="F109" s="759"/>
      <c r="G109" s="759"/>
      <c r="H109" s="759"/>
      <c r="I109" s="759"/>
    </row>
    <row r="110" spans="1:11">
      <c r="B110" s="591"/>
      <c r="C110" s="591"/>
      <c r="D110" s="591"/>
      <c r="E110" s="591"/>
      <c r="F110" s="591"/>
      <c r="G110" s="591"/>
      <c r="H110" s="591"/>
      <c r="I110" s="591"/>
      <c r="J110" s="591"/>
      <c r="K110" s="591"/>
    </row>
    <row r="111" spans="1:11">
      <c r="B111" s="591"/>
      <c r="C111" s="591"/>
      <c r="D111" s="591"/>
      <c r="E111" s="591"/>
      <c r="F111" s="591"/>
      <c r="G111" s="591"/>
      <c r="H111" s="591"/>
      <c r="I111" s="591"/>
      <c r="J111" s="591"/>
      <c r="K111" s="591"/>
    </row>
    <row r="112" spans="1:11">
      <c r="B112" s="591"/>
      <c r="C112" s="591"/>
      <c r="D112" s="591"/>
      <c r="E112" s="591"/>
      <c r="F112" s="591"/>
      <c r="G112" s="591"/>
      <c r="H112" s="591"/>
      <c r="I112" s="591"/>
      <c r="J112" s="591"/>
      <c r="K112" s="591"/>
    </row>
    <row r="113" spans="2:11">
      <c r="B113" s="591"/>
      <c r="C113" s="591"/>
      <c r="D113" s="591"/>
      <c r="E113" s="591"/>
      <c r="F113" s="591"/>
      <c r="G113" s="591"/>
      <c r="H113" s="591"/>
      <c r="I113" s="591"/>
      <c r="J113" s="591"/>
      <c r="K113" s="591"/>
    </row>
    <row r="114" spans="2:11">
      <c r="B114" s="591"/>
      <c r="C114" s="591"/>
      <c r="D114" s="591"/>
      <c r="E114" s="591"/>
      <c r="F114" s="591"/>
      <c r="G114" s="591"/>
      <c r="H114" s="591"/>
      <c r="I114" s="591"/>
      <c r="J114" s="591"/>
      <c r="K114" s="591"/>
    </row>
    <row r="115" spans="2:11">
      <c r="B115" s="591"/>
      <c r="C115" s="591"/>
      <c r="D115" s="591"/>
      <c r="E115" s="591"/>
      <c r="F115" s="591"/>
      <c r="G115" s="591"/>
      <c r="H115" s="591"/>
      <c r="I115" s="591"/>
      <c r="J115" s="591"/>
      <c r="K115" s="591"/>
    </row>
    <row r="116" spans="2:11">
      <c r="B116" s="591"/>
      <c r="C116" s="591"/>
      <c r="D116" s="591"/>
      <c r="E116" s="591"/>
      <c r="F116" s="591"/>
      <c r="G116" s="591"/>
      <c r="H116" s="591"/>
      <c r="I116" s="591"/>
      <c r="J116" s="591"/>
      <c r="K116" s="591"/>
    </row>
    <row r="117" spans="2:11">
      <c r="B117" s="591"/>
      <c r="C117" s="591"/>
      <c r="D117" s="591"/>
      <c r="E117" s="591"/>
      <c r="F117" s="591"/>
      <c r="G117" s="591"/>
      <c r="H117" s="591"/>
      <c r="I117" s="591"/>
      <c r="J117" s="591"/>
      <c r="K117" s="591"/>
    </row>
    <row r="118" spans="2:11">
      <c r="B118" s="591"/>
      <c r="C118" s="591"/>
      <c r="D118" s="591"/>
      <c r="E118" s="591"/>
      <c r="F118" s="591"/>
      <c r="G118" s="591"/>
      <c r="H118" s="591"/>
      <c r="I118" s="591"/>
      <c r="J118" s="591"/>
      <c r="K118" s="591"/>
    </row>
    <row r="119" spans="2:11">
      <c r="B119" s="591"/>
      <c r="C119" s="591"/>
      <c r="D119" s="591"/>
      <c r="E119" s="591"/>
      <c r="F119" s="591"/>
      <c r="G119" s="591"/>
      <c r="H119" s="591"/>
      <c r="I119" s="591"/>
      <c r="J119" s="591"/>
      <c r="K119" s="591"/>
    </row>
    <row r="120" spans="2:11">
      <c r="B120" s="591"/>
      <c r="C120" s="591"/>
      <c r="D120" s="591"/>
      <c r="E120" s="591"/>
      <c r="F120" s="591"/>
      <c r="G120" s="591"/>
      <c r="H120" s="591"/>
      <c r="I120" s="591"/>
      <c r="J120" s="591"/>
      <c r="K120" s="591"/>
    </row>
    <row r="121" spans="2:11">
      <c r="B121" s="591"/>
      <c r="C121" s="591"/>
      <c r="D121" s="591"/>
      <c r="E121" s="591"/>
      <c r="F121" s="591"/>
      <c r="G121" s="591"/>
      <c r="H121" s="591"/>
      <c r="I121" s="591"/>
      <c r="J121" s="591"/>
      <c r="K121" s="591"/>
    </row>
    <row r="122" spans="2:11">
      <c r="B122" s="591"/>
      <c r="C122" s="591"/>
      <c r="D122" s="591"/>
      <c r="E122" s="591"/>
      <c r="F122" s="591"/>
      <c r="G122" s="591"/>
      <c r="H122" s="591"/>
      <c r="I122" s="591"/>
      <c r="J122" s="591"/>
      <c r="K122" s="591"/>
    </row>
    <row r="123" spans="2:11">
      <c r="B123" s="591"/>
      <c r="C123" s="591"/>
      <c r="D123" s="591"/>
      <c r="E123" s="591"/>
      <c r="F123" s="591"/>
      <c r="G123" s="591"/>
      <c r="H123" s="591"/>
      <c r="I123" s="591"/>
      <c r="J123" s="591"/>
      <c r="K123" s="591"/>
    </row>
    <row r="124" spans="2:11">
      <c r="B124" s="591"/>
      <c r="C124" s="591"/>
      <c r="D124" s="591"/>
      <c r="E124" s="591"/>
      <c r="F124" s="591"/>
      <c r="G124" s="591"/>
      <c r="H124" s="591"/>
      <c r="I124" s="591"/>
      <c r="J124" s="591"/>
      <c r="K124" s="591"/>
    </row>
    <row r="125" spans="2:11">
      <c r="B125" s="591"/>
      <c r="C125" s="591"/>
      <c r="D125" s="591"/>
      <c r="E125" s="591"/>
      <c r="F125" s="591"/>
      <c r="G125" s="591"/>
      <c r="H125" s="591"/>
      <c r="I125" s="591"/>
      <c r="J125" s="591"/>
      <c r="K125" s="591"/>
    </row>
  </sheetData>
  <mergeCells count="4">
    <mergeCell ref="A6:A7"/>
    <mergeCell ref="A61:A62"/>
    <mergeCell ref="A3:F3"/>
    <mergeCell ref="A58:F58"/>
  </mergeCells>
  <phoneticPr fontId="35" type="noConversion"/>
  <hyperlinks>
    <hyperlink ref="A99" r:id="rId1" display="www.sinais.gob.mx (15 de junio de 2011 y 8 de ener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C138"/>
  <sheetViews>
    <sheetView showGridLines="0" zoomScaleNormal="100" workbookViewId="0">
      <pane xSplit="1" ySplit="9" topLeftCell="B19" activePane="bottomRight" state="frozen"/>
      <selection sqref="A1:D1"/>
      <selection pane="topRight" sqref="A1:D1"/>
      <selection pane="bottomLeft" sqref="A1:D1"/>
      <selection pane="bottomRight" sqref="A1:D1"/>
    </sheetView>
  </sheetViews>
  <sheetFormatPr baseColWidth="10" defaultColWidth="11.42578125" defaultRowHeight="11.1" customHeight="1"/>
  <cols>
    <col min="1" max="1" width="10.5703125" style="718" customWidth="1"/>
    <col min="2" max="2" width="17" style="542" customWidth="1"/>
    <col min="3" max="3" width="13" style="568" customWidth="1"/>
    <col min="4" max="6" width="13" style="542" customWidth="1"/>
    <col min="7" max="7" width="13" style="543" customWidth="1"/>
    <col min="8" max="8" width="10.5703125" style="718" customWidth="1"/>
    <col min="9" max="9" width="14.7109375" style="543" customWidth="1"/>
    <col min="10" max="10" width="2.28515625" style="543" customWidth="1"/>
    <col min="11" max="11" width="15.28515625" style="543" customWidth="1"/>
    <col min="12" max="13" width="16.42578125" style="543" customWidth="1"/>
    <col min="14" max="14" width="16.7109375" style="543" customWidth="1"/>
    <col min="15" max="16384" width="11.42578125" style="542"/>
  </cols>
  <sheetData>
    <row r="1" spans="1:14" ht="24.75" customHeight="1"/>
    <row r="2" spans="1:14" ht="12.75" customHeight="1">
      <c r="A2" s="951" t="s">
        <v>640</v>
      </c>
      <c r="B2" s="541"/>
      <c r="C2" s="541"/>
      <c r="D2" s="541"/>
      <c r="F2" s="543"/>
      <c r="G2" s="544" t="s">
        <v>595</v>
      </c>
      <c r="H2" s="702" t="s">
        <v>640</v>
      </c>
      <c r="I2" s="542"/>
      <c r="J2" s="542"/>
      <c r="K2" s="542"/>
      <c r="L2" s="542"/>
      <c r="M2" s="542"/>
      <c r="N2" s="544" t="s">
        <v>595</v>
      </c>
    </row>
    <row r="3" spans="1:14" ht="12.75" customHeight="1">
      <c r="A3" s="702" t="s">
        <v>596</v>
      </c>
      <c r="B3" s="541"/>
      <c r="C3" s="541"/>
      <c r="D3" s="541"/>
      <c r="F3" s="543"/>
      <c r="G3" s="545" t="s">
        <v>29</v>
      </c>
      <c r="H3" s="702" t="s">
        <v>596</v>
      </c>
      <c r="I3" s="544"/>
      <c r="J3" s="544"/>
      <c r="K3" s="542"/>
      <c r="L3" s="542"/>
      <c r="M3" s="542"/>
      <c r="N3" s="545" t="s">
        <v>433</v>
      </c>
    </row>
    <row r="4" spans="1:14" ht="12.75" customHeight="1">
      <c r="A4" s="702" t="s">
        <v>663</v>
      </c>
      <c r="B4" s="541"/>
      <c r="C4" s="541"/>
      <c r="D4" s="546"/>
      <c r="E4" s="544"/>
      <c r="F4" s="547"/>
      <c r="G4" s="544"/>
      <c r="H4" s="702" t="s">
        <v>663</v>
      </c>
      <c r="I4" s="544"/>
      <c r="J4" s="544"/>
      <c r="K4" s="544"/>
      <c r="L4" s="544"/>
      <c r="M4" s="548"/>
      <c r="N4" s="549"/>
    </row>
    <row r="5" spans="1:14" ht="3" customHeight="1">
      <c r="A5" s="703"/>
      <c r="B5" s="550"/>
      <c r="C5" s="550"/>
      <c r="D5" s="550"/>
      <c r="E5" s="550"/>
      <c r="F5" s="551"/>
      <c r="G5" s="550"/>
      <c r="H5" s="703"/>
      <c r="I5" s="550"/>
      <c r="J5" s="550"/>
      <c r="K5" s="550"/>
      <c r="L5" s="550"/>
      <c r="M5" s="550"/>
      <c r="N5" s="551"/>
    </row>
    <row r="6" spans="1:14" ht="3" customHeight="1">
      <c r="A6" s="704"/>
      <c r="B6" s="552"/>
      <c r="C6" s="552"/>
      <c r="D6" s="552"/>
      <c r="E6" s="552"/>
      <c r="F6" s="553"/>
      <c r="G6" s="552"/>
      <c r="H6" s="704"/>
      <c r="I6" s="552"/>
      <c r="J6" s="552"/>
      <c r="K6" s="552"/>
      <c r="L6" s="552"/>
      <c r="M6" s="552"/>
      <c r="N6" s="553"/>
    </row>
    <row r="7" spans="1:14" ht="14.1" customHeight="1">
      <c r="A7" s="705" t="s">
        <v>30</v>
      </c>
      <c r="B7" s="554" t="s">
        <v>31</v>
      </c>
      <c r="C7" s="841" t="s">
        <v>749</v>
      </c>
      <c r="D7" s="554" t="s">
        <v>547</v>
      </c>
      <c r="E7" s="554" t="s">
        <v>548</v>
      </c>
      <c r="F7" s="554" t="s">
        <v>598</v>
      </c>
      <c r="G7" s="554" t="s">
        <v>599</v>
      </c>
      <c r="H7" s="705" t="s">
        <v>30</v>
      </c>
      <c r="I7" s="841" t="s">
        <v>829</v>
      </c>
      <c r="J7" s="554"/>
      <c r="K7" s="554" t="s">
        <v>600</v>
      </c>
      <c r="L7" s="554" t="s">
        <v>601</v>
      </c>
      <c r="M7" s="842" t="s">
        <v>805</v>
      </c>
      <c r="N7" s="841" t="s">
        <v>750</v>
      </c>
    </row>
    <row r="8" spans="1:14" ht="3" customHeight="1">
      <c r="A8" s="706"/>
      <c r="B8" s="551"/>
      <c r="C8" s="551"/>
      <c r="D8" s="551"/>
      <c r="E8" s="551"/>
      <c r="F8" s="551"/>
      <c r="G8" s="551"/>
      <c r="H8" s="706"/>
      <c r="I8" s="551"/>
      <c r="J8" s="551"/>
      <c r="K8" s="551"/>
      <c r="L8" s="551"/>
      <c r="M8" s="555"/>
      <c r="N8" s="551"/>
    </row>
    <row r="9" spans="1:14" ht="3" customHeight="1">
      <c r="A9" s="707"/>
      <c r="B9" s="553"/>
      <c r="C9" s="553"/>
      <c r="D9" s="553"/>
      <c r="E9" s="553"/>
      <c r="F9" s="553"/>
      <c r="G9" s="553"/>
      <c r="H9" s="707"/>
      <c r="I9" s="553"/>
      <c r="J9" s="553"/>
      <c r="K9" s="553"/>
      <c r="L9" s="553"/>
      <c r="M9" s="556"/>
      <c r="N9" s="553"/>
    </row>
    <row r="10" spans="1:14" ht="11.1" customHeight="1">
      <c r="A10" s="708">
        <v>1945</v>
      </c>
      <c r="B10" s="557">
        <v>1820746</v>
      </c>
      <c r="C10" s="557">
        <v>1820746</v>
      </c>
      <c r="D10" s="557" t="s">
        <v>38</v>
      </c>
      <c r="E10" s="557" t="s">
        <v>38</v>
      </c>
      <c r="F10" s="557" t="s">
        <v>38</v>
      </c>
      <c r="G10" s="557" t="s">
        <v>38</v>
      </c>
      <c r="H10" s="708">
        <v>1945</v>
      </c>
      <c r="I10" s="557" t="s">
        <v>38</v>
      </c>
      <c r="J10" s="557"/>
      <c r="K10" s="557" t="s">
        <v>38</v>
      </c>
      <c r="L10" s="557" t="s">
        <v>38</v>
      </c>
      <c r="M10" s="557" t="s">
        <v>38</v>
      </c>
      <c r="N10" s="557" t="s">
        <v>38</v>
      </c>
    </row>
    <row r="11" spans="1:14" ht="11.1" customHeight="1">
      <c r="A11" s="709">
        <v>1950</v>
      </c>
      <c r="B11" s="557">
        <v>5159726</v>
      </c>
      <c r="C11" s="558">
        <v>5159726</v>
      </c>
      <c r="D11" s="557" t="s">
        <v>38</v>
      </c>
      <c r="E11" s="557" t="s">
        <v>38</v>
      </c>
      <c r="F11" s="557" t="s">
        <v>38</v>
      </c>
      <c r="G11" s="557" t="s">
        <v>38</v>
      </c>
      <c r="H11" s="709">
        <v>1950</v>
      </c>
      <c r="I11" s="557" t="s">
        <v>38</v>
      </c>
      <c r="J11" s="557"/>
      <c r="K11" s="557" t="s">
        <v>38</v>
      </c>
      <c r="L11" s="557" t="s">
        <v>38</v>
      </c>
      <c r="M11" s="557" t="s">
        <v>38</v>
      </c>
      <c r="N11" s="557" t="s">
        <v>38</v>
      </c>
    </row>
    <row r="12" spans="1:14" ht="11.1" customHeight="1">
      <c r="A12" s="709">
        <v>1955</v>
      </c>
      <c r="B12" s="557">
        <v>7511901</v>
      </c>
      <c r="C12" s="558">
        <v>7511901</v>
      </c>
      <c r="D12" s="557" t="s">
        <v>38</v>
      </c>
      <c r="E12" s="557" t="s">
        <v>38</v>
      </c>
      <c r="F12" s="557" t="s">
        <v>38</v>
      </c>
      <c r="G12" s="557" t="s">
        <v>38</v>
      </c>
      <c r="H12" s="709">
        <v>1955</v>
      </c>
      <c r="I12" s="557" t="s">
        <v>38</v>
      </c>
      <c r="J12" s="557"/>
      <c r="K12" s="557" t="s">
        <v>38</v>
      </c>
      <c r="L12" s="557" t="s">
        <v>38</v>
      </c>
      <c r="M12" s="557" t="s">
        <v>38</v>
      </c>
      <c r="N12" s="557" t="s">
        <v>38</v>
      </c>
    </row>
    <row r="13" spans="1:14" ht="11.1" customHeight="1">
      <c r="A13" s="709">
        <v>1960</v>
      </c>
      <c r="B13" s="557">
        <v>16235304</v>
      </c>
      <c r="C13" s="558">
        <v>15749000</v>
      </c>
      <c r="D13" s="557" t="s">
        <v>38</v>
      </c>
      <c r="E13" s="557" t="s">
        <v>38</v>
      </c>
      <c r="F13" s="557" t="s">
        <v>38</v>
      </c>
      <c r="G13" s="557" t="s">
        <v>38</v>
      </c>
      <c r="H13" s="709">
        <v>1960</v>
      </c>
      <c r="I13" s="557" t="s">
        <v>38</v>
      </c>
      <c r="J13" s="557"/>
      <c r="K13" s="558">
        <v>486304</v>
      </c>
      <c r="L13" s="557" t="s">
        <v>38</v>
      </c>
      <c r="M13" s="557" t="s">
        <v>38</v>
      </c>
      <c r="N13" s="557" t="s">
        <v>38</v>
      </c>
    </row>
    <row r="14" spans="1:14" ht="11.1" customHeight="1">
      <c r="A14" s="709">
        <v>1965</v>
      </c>
      <c r="B14" s="557">
        <v>27547632</v>
      </c>
      <c r="C14" s="558">
        <v>27046321</v>
      </c>
      <c r="D14" s="557" t="s">
        <v>38</v>
      </c>
      <c r="E14" s="557" t="s">
        <v>38</v>
      </c>
      <c r="F14" s="557" t="s">
        <v>38</v>
      </c>
      <c r="G14" s="557" t="s">
        <v>38</v>
      </c>
      <c r="H14" s="709">
        <v>1965</v>
      </c>
      <c r="I14" s="557" t="s">
        <v>38</v>
      </c>
      <c r="J14" s="557"/>
      <c r="K14" s="558">
        <v>501311</v>
      </c>
      <c r="L14" s="557" t="s">
        <v>38</v>
      </c>
      <c r="M14" s="557" t="s">
        <v>38</v>
      </c>
      <c r="N14" s="557" t="s">
        <v>38</v>
      </c>
    </row>
    <row r="15" spans="1:14" ht="11.1" customHeight="1">
      <c r="A15" s="709">
        <v>1970</v>
      </c>
      <c r="B15" s="557">
        <v>64966843</v>
      </c>
      <c r="C15" s="558">
        <v>37428240</v>
      </c>
      <c r="D15" s="558">
        <v>6418940</v>
      </c>
      <c r="E15" s="558">
        <v>2788291</v>
      </c>
      <c r="F15" s="558">
        <v>729222</v>
      </c>
      <c r="G15" s="558">
        <v>289757</v>
      </c>
      <c r="H15" s="709">
        <v>1970</v>
      </c>
      <c r="I15" s="558">
        <v>8451863</v>
      </c>
      <c r="J15" s="558"/>
      <c r="K15" s="558">
        <v>695371</v>
      </c>
      <c r="L15" s="558">
        <v>3609216</v>
      </c>
      <c r="M15" s="557" t="s">
        <v>38</v>
      </c>
      <c r="N15" s="558">
        <v>4555943</v>
      </c>
    </row>
    <row r="16" spans="1:14" ht="11.1" customHeight="1">
      <c r="A16" s="709">
        <v>1975</v>
      </c>
      <c r="B16" s="557">
        <v>80147132</v>
      </c>
      <c r="C16" s="558">
        <v>45927000</v>
      </c>
      <c r="D16" s="558">
        <v>10096000</v>
      </c>
      <c r="E16" s="558">
        <v>3190726</v>
      </c>
      <c r="F16" s="558">
        <v>996606</v>
      </c>
      <c r="G16" s="558">
        <v>384855</v>
      </c>
      <c r="H16" s="709">
        <v>1975</v>
      </c>
      <c r="I16" s="558">
        <v>13604000</v>
      </c>
      <c r="J16" s="558"/>
      <c r="K16" s="558">
        <v>818394</v>
      </c>
      <c r="L16" s="558">
        <v>2746136</v>
      </c>
      <c r="M16" s="557" t="s">
        <v>38</v>
      </c>
      <c r="N16" s="558">
        <v>2383415</v>
      </c>
    </row>
    <row r="17" spans="1:14" ht="11.1" customHeight="1">
      <c r="A17" s="709">
        <v>1976</v>
      </c>
      <c r="B17" s="557">
        <v>89358226</v>
      </c>
      <c r="C17" s="558">
        <v>48860000</v>
      </c>
      <c r="D17" s="558">
        <v>11193000</v>
      </c>
      <c r="E17" s="558">
        <v>3019069</v>
      </c>
      <c r="F17" s="558">
        <v>859012</v>
      </c>
      <c r="G17" s="558">
        <v>394308</v>
      </c>
      <c r="H17" s="709">
        <v>1976</v>
      </c>
      <c r="I17" s="558">
        <v>16078000</v>
      </c>
      <c r="J17" s="558"/>
      <c r="K17" s="558">
        <v>729705</v>
      </c>
      <c r="L17" s="558">
        <v>2009630</v>
      </c>
      <c r="M17" s="557" t="s">
        <v>38</v>
      </c>
      <c r="N17" s="558">
        <v>6215502</v>
      </c>
    </row>
    <row r="18" spans="1:14" ht="11.1" customHeight="1">
      <c r="A18" s="709">
        <v>1977</v>
      </c>
      <c r="B18" s="557">
        <v>94596677</v>
      </c>
      <c r="C18" s="558">
        <v>51602000</v>
      </c>
      <c r="D18" s="558">
        <v>11994000</v>
      </c>
      <c r="E18" s="558">
        <v>3126180</v>
      </c>
      <c r="F18" s="558">
        <v>1370782</v>
      </c>
      <c r="G18" s="558">
        <v>439322</v>
      </c>
      <c r="H18" s="709">
        <v>1977</v>
      </c>
      <c r="I18" s="558">
        <v>18269000</v>
      </c>
      <c r="J18" s="558"/>
      <c r="K18" s="558">
        <v>697515</v>
      </c>
      <c r="L18" s="558">
        <v>2802596</v>
      </c>
      <c r="M18" s="557" t="s">
        <v>38</v>
      </c>
      <c r="N18" s="558">
        <v>4295282</v>
      </c>
    </row>
    <row r="19" spans="1:14" ht="11.1" customHeight="1">
      <c r="A19" s="709">
        <v>1978</v>
      </c>
      <c r="B19" s="557">
        <v>104213188</v>
      </c>
      <c r="C19" s="558">
        <v>53639000</v>
      </c>
      <c r="D19" s="558">
        <v>12511000</v>
      </c>
      <c r="E19" s="558">
        <v>3276485</v>
      </c>
      <c r="F19" s="558">
        <v>1110815</v>
      </c>
      <c r="G19" s="558">
        <v>337023</v>
      </c>
      <c r="H19" s="709">
        <v>1978</v>
      </c>
      <c r="I19" s="558">
        <v>25124000</v>
      </c>
      <c r="J19" s="558"/>
      <c r="K19" s="558">
        <v>731059</v>
      </c>
      <c r="L19" s="558">
        <v>2881547</v>
      </c>
      <c r="M19" s="557" t="s">
        <v>38</v>
      </c>
      <c r="N19" s="558">
        <v>4602259</v>
      </c>
    </row>
    <row r="20" spans="1:14" ht="11.1" customHeight="1">
      <c r="A20" s="709">
        <v>1979</v>
      </c>
      <c r="B20" s="557">
        <v>101494977</v>
      </c>
      <c r="C20" s="558">
        <v>54303000</v>
      </c>
      <c r="D20" s="558">
        <v>12522000</v>
      </c>
      <c r="E20" s="558">
        <v>3402191</v>
      </c>
      <c r="F20" s="558">
        <v>1251673</v>
      </c>
      <c r="G20" s="558">
        <v>315330</v>
      </c>
      <c r="H20" s="709">
        <v>1979</v>
      </c>
      <c r="I20" s="558">
        <v>22614000</v>
      </c>
      <c r="J20" s="558"/>
      <c r="K20" s="558">
        <v>689448</v>
      </c>
      <c r="L20" s="558">
        <v>2964266</v>
      </c>
      <c r="M20" s="557" t="s">
        <v>38</v>
      </c>
      <c r="N20" s="558">
        <v>3433069</v>
      </c>
    </row>
    <row r="21" spans="1:14" ht="11.1" customHeight="1">
      <c r="A21" s="709">
        <v>1980</v>
      </c>
      <c r="B21" s="557">
        <v>86671280</v>
      </c>
      <c r="C21" s="558">
        <v>56118331</v>
      </c>
      <c r="D21" s="558">
        <v>13535844</v>
      </c>
      <c r="E21" s="558">
        <v>4195113</v>
      </c>
      <c r="F21" s="558" t="s">
        <v>38</v>
      </c>
      <c r="G21" s="558">
        <v>348125</v>
      </c>
      <c r="H21" s="709">
        <v>1980</v>
      </c>
      <c r="I21" s="558">
        <v>9455740</v>
      </c>
      <c r="J21" s="558"/>
      <c r="K21" s="558" t="s">
        <v>38</v>
      </c>
      <c r="L21" s="558">
        <v>3018127</v>
      </c>
      <c r="M21" s="557" t="s">
        <v>38</v>
      </c>
      <c r="N21" s="558" t="s">
        <v>38</v>
      </c>
    </row>
    <row r="22" spans="1:14" ht="11.1" customHeight="1">
      <c r="A22" s="709">
        <v>1981</v>
      </c>
      <c r="B22" s="559">
        <v>86696220</v>
      </c>
      <c r="C22" s="558">
        <v>58241295</v>
      </c>
      <c r="D22" s="558">
        <v>13458812</v>
      </c>
      <c r="E22" s="558">
        <v>4428012</v>
      </c>
      <c r="F22" s="558" t="s">
        <v>38</v>
      </c>
      <c r="G22" s="558">
        <v>474838</v>
      </c>
      <c r="H22" s="709">
        <v>1981</v>
      </c>
      <c r="I22" s="558">
        <v>10093263</v>
      </c>
      <c r="J22" s="558"/>
      <c r="K22" s="558" t="s">
        <v>38</v>
      </c>
      <c r="L22" s="558" t="s">
        <v>38</v>
      </c>
      <c r="M22" s="557" t="s">
        <v>38</v>
      </c>
      <c r="N22" s="558" t="s">
        <v>38</v>
      </c>
    </row>
    <row r="23" spans="1:14" ht="11.1" customHeight="1">
      <c r="A23" s="709">
        <v>1982</v>
      </c>
      <c r="B23" s="557">
        <v>105008009</v>
      </c>
      <c r="C23" s="558">
        <v>66891257</v>
      </c>
      <c r="D23" s="558">
        <v>13988679</v>
      </c>
      <c r="E23" s="558">
        <v>4593236</v>
      </c>
      <c r="F23" s="558">
        <v>804081</v>
      </c>
      <c r="G23" s="558">
        <v>442376</v>
      </c>
      <c r="H23" s="709">
        <v>1982</v>
      </c>
      <c r="I23" s="558">
        <v>17122264</v>
      </c>
      <c r="J23" s="558"/>
      <c r="K23" s="558">
        <v>1166116</v>
      </c>
      <c r="L23" s="558" t="s">
        <v>38</v>
      </c>
      <c r="M23" s="557" t="s">
        <v>38</v>
      </c>
      <c r="N23" s="558" t="s">
        <v>38</v>
      </c>
    </row>
    <row r="24" spans="1:14" ht="11.1" customHeight="1">
      <c r="A24" s="709">
        <v>1983</v>
      </c>
      <c r="B24" s="557">
        <v>116388947</v>
      </c>
      <c r="C24" s="558">
        <v>74289229</v>
      </c>
      <c r="D24" s="558">
        <v>15617546</v>
      </c>
      <c r="E24" s="558">
        <v>5326201</v>
      </c>
      <c r="F24" s="558">
        <v>968603</v>
      </c>
      <c r="G24" s="558">
        <v>485592</v>
      </c>
      <c r="H24" s="709">
        <v>1983</v>
      </c>
      <c r="I24" s="558">
        <v>18586512</v>
      </c>
      <c r="J24" s="558"/>
      <c r="K24" s="558">
        <v>1115264</v>
      </c>
      <c r="L24" s="558" t="s">
        <v>38</v>
      </c>
      <c r="M24" s="557" t="s">
        <v>38</v>
      </c>
      <c r="N24" s="558" t="s">
        <v>38</v>
      </c>
    </row>
    <row r="25" spans="1:14" ht="11.1" customHeight="1">
      <c r="A25" s="709">
        <v>1984</v>
      </c>
      <c r="B25" s="557">
        <v>122198585</v>
      </c>
      <c r="C25" s="558">
        <v>79298699</v>
      </c>
      <c r="D25" s="558">
        <v>16135578</v>
      </c>
      <c r="E25" s="558">
        <v>6829209</v>
      </c>
      <c r="F25" s="558">
        <v>937488</v>
      </c>
      <c r="G25" s="558">
        <v>510003</v>
      </c>
      <c r="H25" s="709">
        <v>1984</v>
      </c>
      <c r="I25" s="558">
        <v>16795258</v>
      </c>
      <c r="J25" s="558"/>
      <c r="K25" s="558">
        <v>1692350</v>
      </c>
      <c r="L25" s="558" t="s">
        <v>38</v>
      </c>
      <c r="M25" s="557" t="s">
        <v>38</v>
      </c>
      <c r="N25" s="558" t="s">
        <v>38</v>
      </c>
    </row>
    <row r="26" spans="1:14" ht="11.1" customHeight="1">
      <c r="A26" s="709">
        <v>1985</v>
      </c>
      <c r="B26" s="557">
        <v>123761493</v>
      </c>
      <c r="C26" s="558">
        <v>79370991</v>
      </c>
      <c r="D26" s="558">
        <v>16003110</v>
      </c>
      <c r="E26" s="558">
        <v>5954875</v>
      </c>
      <c r="F26" s="558">
        <v>1090454</v>
      </c>
      <c r="G26" s="558">
        <v>494665</v>
      </c>
      <c r="H26" s="709">
        <v>1985</v>
      </c>
      <c r="I26" s="558">
        <v>18888139</v>
      </c>
      <c r="J26" s="558"/>
      <c r="K26" s="558">
        <v>1959259</v>
      </c>
      <c r="L26" s="558" t="s">
        <v>38</v>
      </c>
      <c r="M26" s="557" t="s">
        <v>38</v>
      </c>
      <c r="N26" s="558" t="s">
        <v>38</v>
      </c>
    </row>
    <row r="27" spans="1:14" ht="11.1" customHeight="1">
      <c r="A27" s="709">
        <v>1986</v>
      </c>
      <c r="B27" s="557">
        <v>126545154</v>
      </c>
      <c r="C27" s="558">
        <v>77223884</v>
      </c>
      <c r="D27" s="558">
        <v>16888260</v>
      </c>
      <c r="E27" s="558">
        <v>5452666</v>
      </c>
      <c r="F27" s="558">
        <v>1015643</v>
      </c>
      <c r="G27" s="558">
        <v>567337</v>
      </c>
      <c r="H27" s="709">
        <v>1986</v>
      </c>
      <c r="I27" s="558">
        <v>23415000</v>
      </c>
      <c r="J27" s="558"/>
      <c r="K27" s="558">
        <v>1982364</v>
      </c>
      <c r="L27" s="558" t="s">
        <v>38</v>
      </c>
      <c r="M27" s="557" t="s">
        <v>38</v>
      </c>
      <c r="N27" s="558" t="s">
        <v>38</v>
      </c>
    </row>
    <row r="28" spans="1:14" ht="11.1" customHeight="1">
      <c r="A28" s="709">
        <v>1987</v>
      </c>
      <c r="B28" s="557">
        <v>136037997</v>
      </c>
      <c r="C28" s="558">
        <v>80406675</v>
      </c>
      <c r="D28" s="558">
        <v>18413590</v>
      </c>
      <c r="E28" s="558">
        <v>5660087</v>
      </c>
      <c r="F28" s="558">
        <v>1060630</v>
      </c>
      <c r="G28" s="558">
        <v>626426</v>
      </c>
      <c r="H28" s="709">
        <v>1987</v>
      </c>
      <c r="I28" s="558">
        <v>27866000</v>
      </c>
      <c r="J28" s="558"/>
      <c r="K28" s="558">
        <v>2004589</v>
      </c>
      <c r="L28" s="558" t="s">
        <v>38</v>
      </c>
      <c r="M28" s="557" t="s">
        <v>38</v>
      </c>
      <c r="N28" s="558" t="s">
        <v>38</v>
      </c>
    </row>
    <row r="29" spans="1:14" ht="11.1" customHeight="1">
      <c r="A29" s="709">
        <v>1988</v>
      </c>
      <c r="B29" s="557">
        <v>140559983</v>
      </c>
      <c r="C29" s="558">
        <v>81387749</v>
      </c>
      <c r="D29" s="558">
        <v>18487506</v>
      </c>
      <c r="E29" s="558">
        <v>6037366</v>
      </c>
      <c r="F29" s="558">
        <v>1336021</v>
      </c>
      <c r="G29" s="558">
        <v>605706</v>
      </c>
      <c r="H29" s="709">
        <v>1988</v>
      </c>
      <c r="I29" s="558">
        <v>30586526</v>
      </c>
      <c r="J29" s="558"/>
      <c r="K29" s="558">
        <v>2119109</v>
      </c>
      <c r="L29" s="558" t="s">
        <v>38</v>
      </c>
      <c r="M29" s="557" t="s">
        <v>38</v>
      </c>
      <c r="N29" s="558" t="s">
        <v>38</v>
      </c>
    </row>
    <row r="30" spans="1:14" ht="11.1" customHeight="1">
      <c r="A30" s="709">
        <v>1989</v>
      </c>
      <c r="B30" s="557">
        <v>142039408</v>
      </c>
      <c r="C30" s="558">
        <v>80269512</v>
      </c>
      <c r="D30" s="558">
        <v>17662885</v>
      </c>
      <c r="E30" s="558">
        <v>6043048</v>
      </c>
      <c r="F30" s="558">
        <v>1446136</v>
      </c>
      <c r="G30" s="558">
        <v>586814</v>
      </c>
      <c r="H30" s="709">
        <v>1989</v>
      </c>
      <c r="I30" s="558">
        <v>33956981</v>
      </c>
      <c r="J30" s="558"/>
      <c r="K30" s="558">
        <v>2074032</v>
      </c>
      <c r="L30" s="558" t="s">
        <v>38</v>
      </c>
      <c r="M30" s="557" t="s">
        <v>38</v>
      </c>
      <c r="N30" s="558" t="s">
        <v>38</v>
      </c>
    </row>
    <row r="31" spans="1:14" ht="11.1" customHeight="1">
      <c r="A31" s="709">
        <v>1990</v>
      </c>
      <c r="B31" s="557">
        <v>144918666</v>
      </c>
      <c r="C31" s="558">
        <v>83867826</v>
      </c>
      <c r="D31" s="558">
        <v>17432278</v>
      </c>
      <c r="E31" s="558">
        <v>5172104</v>
      </c>
      <c r="F31" s="558">
        <v>999160</v>
      </c>
      <c r="G31" s="558">
        <v>600384</v>
      </c>
      <c r="H31" s="709">
        <v>1990</v>
      </c>
      <c r="I31" s="558">
        <v>34833496</v>
      </c>
      <c r="J31" s="558"/>
      <c r="K31" s="558">
        <v>2013418</v>
      </c>
      <c r="L31" s="558" t="s">
        <v>38</v>
      </c>
      <c r="M31" s="557" t="s">
        <v>38</v>
      </c>
      <c r="N31" s="558" t="s">
        <v>38</v>
      </c>
    </row>
    <row r="32" spans="1:14" ht="12.95" customHeight="1">
      <c r="A32" s="708" t="s">
        <v>828</v>
      </c>
      <c r="B32" s="559">
        <v>147690188</v>
      </c>
      <c r="C32" s="557">
        <v>85255266</v>
      </c>
      <c r="D32" s="557">
        <v>17635848</v>
      </c>
      <c r="E32" s="557">
        <v>5016807</v>
      </c>
      <c r="F32" s="557">
        <v>1141153</v>
      </c>
      <c r="G32" s="557">
        <v>554008</v>
      </c>
      <c r="H32" s="708" t="s">
        <v>828</v>
      </c>
      <c r="I32" s="557">
        <v>35967466</v>
      </c>
      <c r="J32" s="557"/>
      <c r="K32" s="557">
        <v>2218846</v>
      </c>
      <c r="L32" s="557" t="s">
        <v>38</v>
      </c>
      <c r="M32" s="557">
        <v>694534</v>
      </c>
      <c r="N32" s="558" t="s">
        <v>38</v>
      </c>
    </row>
    <row r="33" spans="1:16" ht="11.1" customHeight="1">
      <c r="A33" s="708">
        <v>1992</v>
      </c>
      <c r="B33" s="559">
        <v>154518019</v>
      </c>
      <c r="C33" s="557">
        <v>87969414</v>
      </c>
      <c r="D33" s="557">
        <v>17933434</v>
      </c>
      <c r="E33" s="557">
        <v>4838162</v>
      </c>
      <c r="F33" s="557">
        <v>2306267</v>
      </c>
      <c r="G33" s="557">
        <v>556123</v>
      </c>
      <c r="H33" s="708">
        <v>1992</v>
      </c>
      <c r="I33" s="557">
        <v>35570982</v>
      </c>
      <c r="J33" s="557"/>
      <c r="K33" s="557">
        <v>2257163</v>
      </c>
      <c r="L33" s="557" t="s">
        <v>38</v>
      </c>
      <c r="M33" s="557">
        <v>3086474</v>
      </c>
      <c r="N33" s="558" t="s">
        <v>38</v>
      </c>
    </row>
    <row r="34" spans="1:16" ht="11.1" customHeight="1">
      <c r="A34" s="708">
        <v>1993</v>
      </c>
      <c r="B34" s="557">
        <v>165138811</v>
      </c>
      <c r="C34" s="557">
        <v>93894218</v>
      </c>
      <c r="D34" s="557">
        <v>18593892</v>
      </c>
      <c r="E34" s="557">
        <v>4611237</v>
      </c>
      <c r="F34" s="557">
        <v>1850021</v>
      </c>
      <c r="G34" s="557">
        <v>638601</v>
      </c>
      <c r="H34" s="708">
        <v>1993</v>
      </c>
      <c r="I34" s="557">
        <v>38862169</v>
      </c>
      <c r="J34" s="557"/>
      <c r="K34" s="557">
        <v>2256261</v>
      </c>
      <c r="L34" s="557" t="s">
        <v>38</v>
      </c>
      <c r="M34" s="557">
        <v>4432412</v>
      </c>
      <c r="N34" s="558" t="s">
        <v>38</v>
      </c>
    </row>
    <row r="35" spans="1:16" ht="11.1" customHeight="1">
      <c r="A35" s="708">
        <v>1994</v>
      </c>
      <c r="B35" s="559">
        <v>178960534</v>
      </c>
      <c r="C35" s="557">
        <v>99200927</v>
      </c>
      <c r="D35" s="557">
        <v>19048444</v>
      </c>
      <c r="E35" s="557">
        <v>4348387</v>
      </c>
      <c r="F35" s="557">
        <v>1992834</v>
      </c>
      <c r="G35" s="557">
        <v>637857</v>
      </c>
      <c r="H35" s="708">
        <v>1994</v>
      </c>
      <c r="I35" s="557">
        <v>39774641</v>
      </c>
      <c r="J35" s="557"/>
      <c r="K35" s="559">
        <v>2254013</v>
      </c>
      <c r="L35" s="557">
        <v>5588199</v>
      </c>
      <c r="M35" s="557">
        <v>5915470</v>
      </c>
      <c r="N35" s="559">
        <v>199762</v>
      </c>
    </row>
    <row r="36" spans="1:16" ht="11.1" customHeight="1">
      <c r="A36" s="708">
        <v>1995</v>
      </c>
      <c r="B36" s="652">
        <v>192845982</v>
      </c>
      <c r="C36" s="557">
        <v>106529838</v>
      </c>
      <c r="D36" s="557">
        <v>20791682</v>
      </c>
      <c r="E36" s="559">
        <v>4772480</v>
      </c>
      <c r="F36" s="557">
        <v>2038326</v>
      </c>
      <c r="G36" s="557">
        <v>695712</v>
      </c>
      <c r="H36" s="708">
        <v>1995</v>
      </c>
      <c r="I36" s="557">
        <v>43811872</v>
      </c>
      <c r="J36" s="557"/>
      <c r="K36" s="557">
        <v>2329217</v>
      </c>
      <c r="L36" s="557">
        <v>5481560</v>
      </c>
      <c r="M36" s="559">
        <v>6327103</v>
      </c>
      <c r="N36" s="559">
        <v>68192</v>
      </c>
      <c r="O36" s="799"/>
      <c r="P36" s="799"/>
    </row>
    <row r="37" spans="1:16" ht="11.1" customHeight="1">
      <c r="A37" s="710">
        <v>1996</v>
      </c>
      <c r="B37" s="652">
        <v>204369453</v>
      </c>
      <c r="C37" s="557">
        <v>110625687</v>
      </c>
      <c r="D37" s="557">
        <v>22090219</v>
      </c>
      <c r="E37" s="559">
        <v>5482200</v>
      </c>
      <c r="F37" s="557">
        <v>3701594</v>
      </c>
      <c r="G37" s="557">
        <v>861507</v>
      </c>
      <c r="H37" s="710">
        <v>1996</v>
      </c>
      <c r="I37" s="557">
        <v>44854109</v>
      </c>
      <c r="J37" s="557"/>
      <c r="K37" s="557">
        <v>2350941</v>
      </c>
      <c r="L37" s="557">
        <v>6815136</v>
      </c>
      <c r="M37" s="559">
        <v>7520615</v>
      </c>
      <c r="N37" s="559">
        <v>67445</v>
      </c>
      <c r="O37" s="799"/>
      <c r="P37" s="799"/>
    </row>
    <row r="38" spans="1:16" ht="11.1" customHeight="1">
      <c r="A38" s="708">
        <v>1997</v>
      </c>
      <c r="B38" s="652">
        <v>216073256</v>
      </c>
      <c r="C38" s="557">
        <v>115556031</v>
      </c>
      <c r="D38" s="557">
        <v>23268579</v>
      </c>
      <c r="E38" s="557">
        <v>5596518</v>
      </c>
      <c r="F38" s="557">
        <v>2571428</v>
      </c>
      <c r="G38" s="557">
        <v>917797</v>
      </c>
      <c r="H38" s="708">
        <v>1997</v>
      </c>
      <c r="I38" s="557">
        <v>54119303</v>
      </c>
      <c r="J38" s="557"/>
      <c r="K38" s="557" t="s">
        <v>38</v>
      </c>
      <c r="L38" s="557">
        <v>7624338</v>
      </c>
      <c r="M38" s="559">
        <v>5058917</v>
      </c>
      <c r="N38" s="559">
        <v>1360345</v>
      </c>
      <c r="O38" s="799"/>
      <c r="P38" s="799"/>
    </row>
    <row r="39" spans="1:16" ht="11.1" customHeight="1">
      <c r="A39" s="711" t="s">
        <v>39</v>
      </c>
      <c r="B39" s="652">
        <v>223793053</v>
      </c>
      <c r="C39" s="557">
        <v>117801817</v>
      </c>
      <c r="D39" s="557">
        <v>24000342</v>
      </c>
      <c r="E39" s="557">
        <v>5185200</v>
      </c>
      <c r="F39" s="557">
        <v>2727755</v>
      </c>
      <c r="G39" s="557">
        <v>1152245</v>
      </c>
      <c r="H39" s="711" t="s">
        <v>39</v>
      </c>
      <c r="I39" s="557">
        <v>60190774</v>
      </c>
      <c r="J39" s="557"/>
      <c r="K39" s="557" t="s">
        <v>38</v>
      </c>
      <c r="L39" s="557">
        <v>7363691</v>
      </c>
      <c r="M39" s="559">
        <v>4537641</v>
      </c>
      <c r="N39" s="559">
        <v>833588</v>
      </c>
      <c r="O39" s="799"/>
      <c r="P39" s="799"/>
    </row>
    <row r="40" spans="1:16" ht="11.1" customHeight="1">
      <c r="A40" s="711" t="s">
        <v>40</v>
      </c>
      <c r="B40" s="652">
        <v>239996767</v>
      </c>
      <c r="C40" s="557">
        <v>121978444</v>
      </c>
      <c r="D40" s="557">
        <v>24219645</v>
      </c>
      <c r="E40" s="557">
        <v>5054048</v>
      </c>
      <c r="F40" s="557">
        <v>2937361</v>
      </c>
      <c r="G40" s="557">
        <v>1019623</v>
      </c>
      <c r="H40" s="711" t="s">
        <v>40</v>
      </c>
      <c r="I40" s="557">
        <v>70582164</v>
      </c>
      <c r="J40" s="557"/>
      <c r="K40" s="557" t="s">
        <v>38</v>
      </c>
      <c r="L40" s="557">
        <v>8253182</v>
      </c>
      <c r="M40" s="559">
        <v>5209869</v>
      </c>
      <c r="N40" s="559">
        <v>742431</v>
      </c>
      <c r="O40" s="799"/>
      <c r="P40" s="799"/>
    </row>
    <row r="41" spans="1:16" ht="11.1" customHeight="1">
      <c r="A41" s="711" t="s">
        <v>41</v>
      </c>
      <c r="B41" s="652">
        <v>246722773</v>
      </c>
      <c r="C41" s="557">
        <v>124165421</v>
      </c>
      <c r="D41" s="557">
        <v>23607245</v>
      </c>
      <c r="E41" s="557">
        <v>4788071</v>
      </c>
      <c r="F41" s="557">
        <v>2735354</v>
      </c>
      <c r="G41" s="557">
        <v>1084247</v>
      </c>
      <c r="H41" s="711" t="s">
        <v>41</v>
      </c>
      <c r="I41" s="557">
        <v>75051560</v>
      </c>
      <c r="J41" s="557"/>
      <c r="K41" s="557" t="s">
        <v>38</v>
      </c>
      <c r="L41" s="557">
        <v>8761263</v>
      </c>
      <c r="M41" s="559">
        <v>5588735</v>
      </c>
      <c r="N41" s="559">
        <v>940877</v>
      </c>
    </row>
    <row r="42" spans="1:16" ht="11.1" customHeight="1">
      <c r="A42" s="711" t="s">
        <v>42</v>
      </c>
      <c r="B42" s="652">
        <v>254562871</v>
      </c>
      <c r="C42" s="557">
        <v>126363363</v>
      </c>
      <c r="D42" s="557">
        <v>24145223</v>
      </c>
      <c r="E42" s="557">
        <v>5205872</v>
      </c>
      <c r="F42" s="557">
        <v>2740777</v>
      </c>
      <c r="G42" s="557">
        <v>1302697</v>
      </c>
      <c r="H42" s="711" t="s">
        <v>42</v>
      </c>
      <c r="I42" s="557">
        <v>79703763</v>
      </c>
      <c r="J42" s="557"/>
      <c r="K42" s="557" t="s">
        <v>38</v>
      </c>
      <c r="L42" s="557">
        <v>8880415</v>
      </c>
      <c r="M42" s="559">
        <v>5462865</v>
      </c>
      <c r="N42" s="559">
        <v>757896</v>
      </c>
    </row>
    <row r="43" spans="1:16" ht="11.1" customHeight="1">
      <c r="A43" s="711" t="s">
        <v>43</v>
      </c>
      <c r="B43" s="652">
        <v>263801223</v>
      </c>
      <c r="C43" s="557">
        <v>126016436</v>
      </c>
      <c r="D43" s="557">
        <v>23928485</v>
      </c>
      <c r="E43" s="557">
        <v>5185343</v>
      </c>
      <c r="F43" s="557">
        <v>2825883</v>
      </c>
      <c r="G43" s="557">
        <v>1473305</v>
      </c>
      <c r="H43" s="711" t="s">
        <v>43</v>
      </c>
      <c r="I43" s="557">
        <v>86259237</v>
      </c>
      <c r="J43" s="557"/>
      <c r="K43" s="557" t="s">
        <v>38</v>
      </c>
      <c r="L43" s="557">
        <v>11740647</v>
      </c>
      <c r="M43" s="559">
        <v>5986893</v>
      </c>
      <c r="N43" s="559">
        <v>384994</v>
      </c>
      <c r="O43" s="840"/>
    </row>
    <row r="44" spans="1:16" ht="11.1" customHeight="1">
      <c r="A44" s="711" t="s">
        <v>44</v>
      </c>
      <c r="B44" s="652">
        <v>263352148</v>
      </c>
      <c r="C44" s="557">
        <v>122293239</v>
      </c>
      <c r="D44" s="557">
        <v>23385752</v>
      </c>
      <c r="E44" s="557">
        <v>4826697</v>
      </c>
      <c r="F44" s="557">
        <v>2825453</v>
      </c>
      <c r="G44" s="557">
        <v>1513280</v>
      </c>
      <c r="H44" s="711" t="s">
        <v>44</v>
      </c>
      <c r="I44" s="557">
        <v>91135893</v>
      </c>
      <c r="J44" s="557"/>
      <c r="K44" s="557" t="s">
        <v>38</v>
      </c>
      <c r="L44" s="557">
        <v>11394613</v>
      </c>
      <c r="M44" s="559">
        <v>5330582</v>
      </c>
      <c r="N44" s="559">
        <v>646639</v>
      </c>
    </row>
    <row r="45" spans="1:16" ht="11.1" customHeight="1">
      <c r="A45" s="711" t="s">
        <v>45</v>
      </c>
      <c r="B45" s="652">
        <v>268086196</v>
      </c>
      <c r="C45" s="557">
        <v>121307445</v>
      </c>
      <c r="D45" s="557">
        <v>23195100</v>
      </c>
      <c r="E45" s="557">
        <v>4789461</v>
      </c>
      <c r="F45" s="557">
        <v>2977298</v>
      </c>
      <c r="G45" s="557">
        <v>1572399</v>
      </c>
      <c r="H45" s="711" t="s">
        <v>45</v>
      </c>
      <c r="I45" s="557">
        <v>96546812</v>
      </c>
      <c r="J45" s="557"/>
      <c r="K45" s="557" t="s">
        <v>38</v>
      </c>
      <c r="L45" s="557">
        <v>11349946</v>
      </c>
      <c r="M45" s="559">
        <v>5714545</v>
      </c>
      <c r="N45" s="559">
        <v>633190</v>
      </c>
    </row>
    <row r="46" spans="1:16" ht="11.1" customHeight="1">
      <c r="A46" s="711" t="s">
        <v>46</v>
      </c>
      <c r="B46" s="652">
        <v>280443170</v>
      </c>
      <c r="C46" s="557">
        <v>124666732</v>
      </c>
      <c r="D46" s="557">
        <v>23246583</v>
      </c>
      <c r="E46" s="557">
        <v>4945813</v>
      </c>
      <c r="F46" s="557" t="s">
        <v>38</v>
      </c>
      <c r="G46" s="557">
        <v>1635289</v>
      </c>
      <c r="H46" s="711" t="s">
        <v>46</v>
      </c>
      <c r="I46" s="557">
        <v>105386507</v>
      </c>
      <c r="J46" s="557"/>
      <c r="K46" s="557" t="s">
        <v>38</v>
      </c>
      <c r="L46" s="557">
        <v>12076886</v>
      </c>
      <c r="M46" s="559">
        <v>7446475</v>
      </c>
      <c r="N46" s="559">
        <v>1038885</v>
      </c>
    </row>
    <row r="47" spans="1:16" ht="11.1" customHeight="1">
      <c r="A47" s="711" t="s">
        <v>47</v>
      </c>
      <c r="B47" s="652">
        <v>286374726</v>
      </c>
      <c r="C47" s="557">
        <v>129031558</v>
      </c>
      <c r="D47" s="557">
        <v>22831188</v>
      </c>
      <c r="E47" s="557">
        <v>5125937</v>
      </c>
      <c r="F47" s="557" t="s">
        <v>38</v>
      </c>
      <c r="G47" s="557">
        <v>1587496</v>
      </c>
      <c r="H47" s="711" t="s">
        <v>47</v>
      </c>
      <c r="I47" s="557">
        <v>107935644</v>
      </c>
      <c r="J47" s="557"/>
      <c r="K47" s="557" t="s">
        <v>38</v>
      </c>
      <c r="L47" s="557">
        <v>12081272</v>
      </c>
      <c r="M47" s="559">
        <v>6669142</v>
      </c>
      <c r="N47" s="559">
        <v>1112489</v>
      </c>
    </row>
    <row r="48" spans="1:16" ht="11.1" customHeight="1">
      <c r="A48" s="711">
        <v>2007</v>
      </c>
      <c r="B48" s="652">
        <v>289748780</v>
      </c>
      <c r="C48" s="557">
        <v>134788862</v>
      </c>
      <c r="D48" s="557">
        <v>23613478</v>
      </c>
      <c r="E48" s="557">
        <v>5070834</v>
      </c>
      <c r="F48" s="557" t="s">
        <v>38</v>
      </c>
      <c r="G48" s="557">
        <v>1306354</v>
      </c>
      <c r="H48" s="711">
        <v>2007</v>
      </c>
      <c r="I48" s="557">
        <v>104652932</v>
      </c>
      <c r="J48" s="557"/>
      <c r="K48" s="557" t="s">
        <v>38</v>
      </c>
      <c r="L48" s="557">
        <v>11980174</v>
      </c>
      <c r="M48" s="559">
        <v>7398710</v>
      </c>
      <c r="N48" s="559">
        <v>937436</v>
      </c>
    </row>
    <row r="49" spans="1:14" ht="11.1" customHeight="1">
      <c r="A49" s="711">
        <v>2008</v>
      </c>
      <c r="B49" s="652">
        <v>295671302</v>
      </c>
      <c r="C49" s="652">
        <v>134941549</v>
      </c>
      <c r="D49" s="652">
        <v>24530184</v>
      </c>
      <c r="E49" s="652">
        <v>4860577</v>
      </c>
      <c r="F49" s="652" t="s">
        <v>38</v>
      </c>
      <c r="G49" s="652">
        <v>944660</v>
      </c>
      <c r="H49" s="711">
        <v>2008</v>
      </c>
      <c r="I49" s="652">
        <v>109430849</v>
      </c>
      <c r="J49" s="557"/>
      <c r="K49" s="557" t="s">
        <v>38</v>
      </c>
      <c r="L49" s="652">
        <v>12160264</v>
      </c>
      <c r="M49" s="621">
        <v>7816036</v>
      </c>
      <c r="N49" s="621">
        <v>987183</v>
      </c>
    </row>
    <row r="50" spans="1:14" ht="11.1" customHeight="1">
      <c r="A50" s="711">
        <v>2009</v>
      </c>
      <c r="B50" s="652">
        <v>315765042</v>
      </c>
      <c r="C50" s="652">
        <v>140397843</v>
      </c>
      <c r="D50" s="652">
        <v>25819197</v>
      </c>
      <c r="E50" s="652">
        <v>4927274</v>
      </c>
      <c r="F50" s="652">
        <v>2536515</v>
      </c>
      <c r="G50" s="652">
        <v>901222</v>
      </c>
      <c r="H50" s="711">
        <v>2009</v>
      </c>
      <c r="I50" s="652">
        <v>120196857</v>
      </c>
      <c r="J50" s="557"/>
      <c r="K50" s="557" t="s">
        <v>38</v>
      </c>
      <c r="L50" s="652">
        <v>11834500</v>
      </c>
      <c r="M50" s="621">
        <v>8180529</v>
      </c>
      <c r="N50" s="621">
        <v>971105</v>
      </c>
    </row>
    <row r="51" spans="1:14" ht="11.1" customHeight="1">
      <c r="A51" s="711">
        <v>2010</v>
      </c>
      <c r="B51" s="652">
        <v>317408829</v>
      </c>
      <c r="C51" s="652">
        <v>140985675</v>
      </c>
      <c r="D51" s="652">
        <v>26232059</v>
      </c>
      <c r="E51" s="652">
        <v>4564816</v>
      </c>
      <c r="F51" s="652">
        <v>2165425</v>
      </c>
      <c r="G51" s="652">
        <v>970394</v>
      </c>
      <c r="H51" s="711">
        <v>2010</v>
      </c>
      <c r="I51" s="652">
        <v>120764959</v>
      </c>
      <c r="J51" s="843"/>
      <c r="K51" s="557" t="s">
        <v>38</v>
      </c>
      <c r="L51" s="652">
        <v>12084805</v>
      </c>
      <c r="M51" s="621">
        <v>8754482</v>
      </c>
      <c r="N51" s="621">
        <v>886214</v>
      </c>
    </row>
    <row r="52" spans="1:14" ht="11.1" customHeight="1">
      <c r="A52" s="711">
        <v>2011</v>
      </c>
      <c r="B52" s="652">
        <v>328260961</v>
      </c>
      <c r="C52" s="652">
        <v>145928174</v>
      </c>
      <c r="D52" s="652">
        <v>26628653</v>
      </c>
      <c r="E52" s="652">
        <v>4564816</v>
      </c>
      <c r="F52" s="652">
        <v>2011008</v>
      </c>
      <c r="G52" s="652">
        <v>969185</v>
      </c>
      <c r="H52" s="711">
        <v>2011</v>
      </c>
      <c r="I52" s="652">
        <v>126226254</v>
      </c>
      <c r="J52" s="843"/>
      <c r="K52" s="557" t="s">
        <v>38</v>
      </c>
      <c r="L52" s="652">
        <v>11851295</v>
      </c>
      <c r="M52" s="621">
        <v>9730094</v>
      </c>
      <c r="N52" s="621">
        <v>351482</v>
      </c>
    </row>
    <row r="53" spans="1:14" ht="11.1" customHeight="1">
      <c r="A53" s="711">
        <v>2012</v>
      </c>
      <c r="B53" s="652">
        <v>339226326</v>
      </c>
      <c r="C53" s="652">
        <v>150410012</v>
      </c>
      <c r="D53" s="652">
        <v>25810192</v>
      </c>
      <c r="E53" s="652">
        <v>4673089</v>
      </c>
      <c r="F53" s="652">
        <v>2696081</v>
      </c>
      <c r="G53" s="652">
        <v>1064183</v>
      </c>
      <c r="H53" s="711">
        <v>2012</v>
      </c>
      <c r="I53" s="652">
        <v>133037643.00000001</v>
      </c>
      <c r="J53" s="843"/>
      <c r="K53" s="557" t="s">
        <v>38</v>
      </c>
      <c r="L53" s="652">
        <v>12177408</v>
      </c>
      <c r="M53" s="621">
        <v>8244013.9999999991</v>
      </c>
      <c r="N53" s="621">
        <v>1113704</v>
      </c>
    </row>
    <row r="54" spans="1:14" ht="2.4500000000000002" customHeight="1">
      <c r="A54" s="712"/>
      <c r="B54" s="560"/>
      <c r="C54" s="561"/>
      <c r="D54" s="560"/>
      <c r="E54" s="560"/>
      <c r="F54" s="560"/>
      <c r="G54" s="562"/>
      <c r="H54" s="712"/>
      <c r="I54" s="562"/>
      <c r="J54" s="562"/>
      <c r="K54" s="562"/>
      <c r="L54" s="562"/>
      <c r="M54" s="562"/>
      <c r="N54" s="562"/>
    </row>
    <row r="55" spans="1:14" ht="2.4500000000000002" customHeight="1">
      <c r="A55" s="713"/>
      <c r="B55" s="563"/>
      <c r="C55" s="564"/>
      <c r="D55" s="563"/>
      <c r="E55" s="563"/>
      <c r="F55" s="563"/>
      <c r="G55" s="565"/>
      <c r="H55" s="713"/>
      <c r="I55" s="565"/>
      <c r="J55" s="565"/>
      <c r="K55" s="565"/>
      <c r="L55" s="565"/>
      <c r="M55" s="565"/>
      <c r="N55" s="565"/>
    </row>
    <row r="56" spans="1:14" ht="10.5" customHeight="1">
      <c r="A56" s="714"/>
      <c r="B56" s="715"/>
      <c r="C56" s="716"/>
      <c r="D56" s="715"/>
      <c r="E56" s="715"/>
      <c r="F56" s="715"/>
      <c r="G56" s="717"/>
      <c r="H56" s="635" t="s">
        <v>853</v>
      </c>
      <c r="I56" s="717"/>
      <c r="J56" s="717"/>
      <c r="K56" s="717"/>
      <c r="L56" s="717"/>
      <c r="M56" s="717"/>
      <c r="N56" s="717"/>
    </row>
    <row r="57" spans="1:14" ht="10.5" customHeight="1">
      <c r="A57" s="714"/>
      <c r="B57" s="762"/>
      <c r="C57" s="716"/>
      <c r="D57" s="715"/>
      <c r="E57" s="715"/>
      <c r="F57" s="837"/>
      <c r="G57" s="717"/>
      <c r="H57" s="635" t="s">
        <v>641</v>
      </c>
      <c r="I57" s="717"/>
      <c r="J57" s="717"/>
      <c r="K57" s="717"/>
      <c r="L57" s="717"/>
      <c r="M57" s="717"/>
      <c r="N57" s="717"/>
    </row>
    <row r="58" spans="1:14" ht="14.25" customHeight="1">
      <c r="C58" s="716"/>
      <c r="D58" s="715"/>
      <c r="E58" s="715"/>
      <c r="F58" s="837"/>
      <c r="H58" s="881" t="s">
        <v>754</v>
      </c>
    </row>
    <row r="59" spans="1:14" ht="14.25" customHeight="1">
      <c r="C59" s="716"/>
      <c r="D59" s="715"/>
      <c r="E59" s="715"/>
      <c r="F59" s="837"/>
      <c r="H59" s="877" t="s">
        <v>832</v>
      </c>
    </row>
    <row r="60" spans="1:14" ht="14.25" customHeight="1">
      <c r="B60" s="764"/>
      <c r="C60" s="716"/>
      <c r="D60" s="715"/>
      <c r="E60" s="715"/>
      <c r="F60" s="837"/>
      <c r="H60" s="877" t="s">
        <v>830</v>
      </c>
    </row>
    <row r="61" spans="1:14" ht="14.25" customHeight="1">
      <c r="B61" s="763"/>
      <c r="C61" s="716"/>
      <c r="D61" s="715"/>
      <c r="E61" s="715"/>
      <c r="F61" s="837"/>
      <c r="H61" s="877" t="s">
        <v>831</v>
      </c>
    </row>
    <row r="62" spans="1:14" ht="14.25" customHeight="1">
      <c r="B62" s="763"/>
      <c r="C62" s="716"/>
      <c r="D62" s="715"/>
      <c r="E62" s="715"/>
      <c r="F62" s="837"/>
      <c r="H62" s="877" t="s">
        <v>758</v>
      </c>
    </row>
    <row r="63" spans="1:14" ht="10.5" customHeight="1">
      <c r="B63" s="763"/>
      <c r="C63" s="716"/>
      <c r="D63" s="715"/>
      <c r="E63" s="715"/>
      <c r="F63" s="837"/>
      <c r="H63" s="688" t="s">
        <v>809</v>
      </c>
    </row>
    <row r="64" spans="1:14" ht="10.5" customHeight="1">
      <c r="B64" s="763"/>
      <c r="C64" s="716"/>
      <c r="D64" s="715"/>
      <c r="E64" s="715"/>
      <c r="F64" s="715"/>
      <c r="H64" s="566" t="s">
        <v>683</v>
      </c>
    </row>
    <row r="65" spans="2:29" ht="10.5" customHeight="1">
      <c r="B65" s="763"/>
      <c r="C65" s="716"/>
      <c r="D65" s="715"/>
      <c r="E65" s="715"/>
      <c r="F65" s="715"/>
      <c r="H65" s="566" t="s">
        <v>611</v>
      </c>
    </row>
    <row r="66" spans="2:29" ht="10.5" customHeight="1">
      <c r="B66" s="763"/>
      <c r="C66" s="716"/>
      <c r="D66" s="715"/>
      <c r="E66" s="715"/>
      <c r="F66" s="715"/>
      <c r="H66" s="566" t="s">
        <v>668</v>
      </c>
    </row>
    <row r="67" spans="2:29" ht="10.5" customHeight="1">
      <c r="B67" s="763"/>
      <c r="C67" s="716"/>
      <c r="D67" s="715"/>
      <c r="E67" s="715"/>
      <c r="F67" s="715"/>
      <c r="H67" s="709" t="s">
        <v>682</v>
      </c>
    </row>
    <row r="68" spans="2:29" ht="10.5" customHeight="1">
      <c r="B68" s="763"/>
      <c r="C68" s="716"/>
      <c r="D68" s="715"/>
      <c r="E68" s="715"/>
      <c r="F68" s="715"/>
      <c r="H68" s="726" t="s">
        <v>732</v>
      </c>
    </row>
    <row r="69" spans="2:29" ht="11.1" customHeight="1">
      <c r="B69" s="763"/>
      <c r="C69" s="716"/>
      <c r="D69" s="715"/>
      <c r="E69" s="715"/>
      <c r="F69" s="715"/>
      <c r="H69" s="566"/>
    </row>
    <row r="70" spans="2:29" ht="11.1" customHeight="1">
      <c r="B70" s="763"/>
      <c r="C70" s="716"/>
      <c r="D70" s="715"/>
      <c r="E70" s="715"/>
      <c r="F70" s="715"/>
      <c r="H70" s="566"/>
      <c r="L70" s="761"/>
    </row>
    <row r="71" spans="2:29" ht="11.1" customHeight="1">
      <c r="B71" s="763"/>
      <c r="C71" s="716"/>
      <c r="D71" s="715"/>
      <c r="E71" s="715"/>
      <c r="F71" s="715"/>
      <c r="H71" s="719"/>
      <c r="L71" s="761"/>
    </row>
    <row r="72" spans="2:29" ht="11.1" customHeight="1">
      <c r="B72" s="763"/>
      <c r="C72" s="716"/>
      <c r="D72" s="715"/>
      <c r="E72" s="715"/>
      <c r="F72" s="715"/>
      <c r="H72" s="843"/>
      <c r="I72" s="566"/>
      <c r="J72" s="843"/>
      <c r="K72" s="843"/>
      <c r="L72" s="843"/>
      <c r="M72" s="843"/>
      <c r="N72" s="843"/>
      <c r="O72" s="843"/>
      <c r="P72" s="892"/>
      <c r="Q72" s="89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2"/>
      <c r="AC72" s="892"/>
    </row>
    <row r="73" spans="2:29" ht="11.1" customHeight="1">
      <c r="D73" s="715"/>
      <c r="E73" s="715"/>
      <c r="F73" s="715"/>
      <c r="H73" s="843"/>
      <c r="I73" s="566"/>
      <c r="J73" s="843"/>
      <c r="K73" s="843"/>
      <c r="L73" s="843"/>
      <c r="M73" s="893"/>
      <c r="N73" s="843"/>
      <c r="O73" s="843"/>
      <c r="P73" s="892"/>
      <c r="Q73" s="89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2"/>
      <c r="AC73" s="892"/>
    </row>
    <row r="74" spans="2:29" ht="11.1" customHeight="1">
      <c r="B74" s="764"/>
      <c r="D74" s="715"/>
      <c r="E74" s="715"/>
      <c r="F74" s="715"/>
      <c r="H74" s="843"/>
      <c r="I74" s="719"/>
      <c r="J74" s="843"/>
      <c r="K74" s="843"/>
      <c r="L74" s="843"/>
      <c r="M74" s="893"/>
      <c r="N74" s="843"/>
      <c r="O74" s="843"/>
      <c r="P74" s="892"/>
      <c r="Q74" s="892"/>
      <c r="R74" s="892"/>
      <c r="S74" s="892"/>
      <c r="T74" s="892"/>
      <c r="U74" s="892"/>
      <c r="V74" s="892"/>
      <c r="W74" s="892"/>
      <c r="X74" s="892"/>
      <c r="Y74" s="892"/>
      <c r="Z74" s="892"/>
      <c r="AA74" s="892"/>
      <c r="AB74" s="892"/>
      <c r="AC74" s="892"/>
    </row>
    <row r="75" spans="2:29" ht="11.1" customHeight="1">
      <c r="D75" s="715"/>
      <c r="E75" s="715"/>
      <c r="F75" s="715"/>
      <c r="G75" s="760"/>
      <c r="H75" s="843"/>
      <c r="I75" s="688"/>
      <c r="J75" s="843"/>
      <c r="K75" s="843"/>
      <c r="L75" s="843"/>
      <c r="M75" s="893"/>
      <c r="N75" s="843"/>
      <c r="O75" s="843"/>
      <c r="P75" s="892"/>
      <c r="Q75" s="970"/>
      <c r="R75" s="970" t="s">
        <v>30</v>
      </c>
      <c r="S75" s="970">
        <v>1970</v>
      </c>
      <c r="T75" s="970" t="s">
        <v>41</v>
      </c>
      <c r="U75" s="970">
        <v>2012</v>
      </c>
      <c r="V75" s="970"/>
      <c r="W75" s="892"/>
      <c r="X75" s="892"/>
      <c r="Y75" s="892"/>
      <c r="Z75" s="892"/>
      <c r="AA75" s="892"/>
      <c r="AB75" s="892"/>
      <c r="AC75" s="892"/>
    </row>
    <row r="76" spans="2:29" ht="11.1" customHeight="1">
      <c r="D76" s="715"/>
      <c r="E76" s="715"/>
      <c r="F76" s="715"/>
      <c r="G76" s="760"/>
      <c r="H76" s="843"/>
      <c r="I76" s="719"/>
      <c r="J76" s="843"/>
      <c r="K76" s="843"/>
      <c r="L76" s="843"/>
      <c r="M76" s="893"/>
      <c r="N76" s="843"/>
      <c r="O76" s="843"/>
      <c r="P76" s="892"/>
      <c r="Q76" s="970"/>
      <c r="R76" s="970" t="s">
        <v>31</v>
      </c>
      <c r="S76" s="970">
        <v>64966843</v>
      </c>
      <c r="T76" s="970">
        <v>246722773</v>
      </c>
      <c r="U76" s="970">
        <v>339226326</v>
      </c>
      <c r="V76" s="970"/>
      <c r="W76" s="892"/>
      <c r="X76" s="892"/>
      <c r="Y76" s="892"/>
      <c r="Z76" s="892"/>
      <c r="AA76" s="892"/>
      <c r="AB76" s="892"/>
      <c r="AC76" s="892"/>
    </row>
    <row r="77" spans="2:29" ht="11.1" customHeight="1">
      <c r="D77" s="715"/>
      <c r="E77" s="715"/>
      <c r="F77" s="715"/>
      <c r="G77" s="760"/>
      <c r="H77" s="843"/>
      <c r="I77" s="688"/>
      <c r="J77" s="843"/>
      <c r="K77" s="843"/>
      <c r="L77" s="843"/>
      <c r="M77" s="893"/>
      <c r="N77" s="843"/>
      <c r="O77" s="843"/>
      <c r="P77" s="892"/>
      <c r="Q77" s="970"/>
      <c r="R77" s="970" t="s">
        <v>822</v>
      </c>
      <c r="S77" s="970">
        <v>37428240</v>
      </c>
      <c r="T77" s="970">
        <v>124165421</v>
      </c>
      <c r="U77" s="970">
        <v>150410012</v>
      </c>
      <c r="V77" s="970"/>
      <c r="W77" s="892"/>
      <c r="X77" s="892"/>
      <c r="Y77" s="892"/>
      <c r="Z77" s="892"/>
      <c r="AA77" s="892"/>
      <c r="AB77" s="892"/>
      <c r="AC77" s="892"/>
    </row>
    <row r="78" spans="2:29" ht="11.1" customHeight="1">
      <c r="D78" s="715"/>
      <c r="E78" s="715"/>
      <c r="F78" s="715"/>
      <c r="G78" s="760"/>
      <c r="H78" s="894"/>
      <c r="I78" s="688"/>
      <c r="J78" s="843"/>
      <c r="K78" s="843"/>
      <c r="L78" s="843"/>
      <c r="M78" s="893"/>
      <c r="N78" s="843"/>
      <c r="O78" s="843"/>
      <c r="P78" s="892"/>
      <c r="Q78" s="970"/>
      <c r="R78" s="970" t="s">
        <v>547</v>
      </c>
      <c r="S78" s="970">
        <v>6418940</v>
      </c>
      <c r="T78" s="970">
        <v>23607245</v>
      </c>
      <c r="U78" s="970">
        <v>25810192</v>
      </c>
      <c r="V78" s="970"/>
      <c r="W78" s="892"/>
      <c r="X78" s="892"/>
      <c r="Y78" s="892"/>
      <c r="Z78" s="892"/>
      <c r="AA78" s="892"/>
      <c r="AB78" s="892"/>
      <c r="AC78" s="892"/>
    </row>
    <row r="79" spans="2:29" ht="11.1" customHeight="1">
      <c r="D79" s="715"/>
      <c r="E79" s="715"/>
      <c r="F79" s="715"/>
      <c r="G79" s="760"/>
      <c r="H79" s="894"/>
      <c r="I79" s="688"/>
      <c r="J79" s="843"/>
      <c r="K79" s="843"/>
      <c r="L79" s="843"/>
      <c r="M79" s="893"/>
      <c r="N79" s="843"/>
      <c r="O79" s="843"/>
      <c r="P79" s="892"/>
      <c r="Q79" s="970"/>
      <c r="R79" s="970" t="s">
        <v>548</v>
      </c>
      <c r="S79" s="970">
        <v>2788291</v>
      </c>
      <c r="T79" s="970">
        <v>4788071</v>
      </c>
      <c r="U79" s="970">
        <v>4673089</v>
      </c>
      <c r="V79" s="970"/>
      <c r="W79" s="892"/>
      <c r="X79" s="892"/>
      <c r="Y79" s="892"/>
      <c r="Z79" s="892"/>
      <c r="AA79" s="892"/>
      <c r="AB79" s="892"/>
      <c r="AC79" s="892"/>
    </row>
    <row r="80" spans="2:29" ht="11.1" customHeight="1">
      <c r="E80" s="838"/>
      <c r="G80" s="760"/>
      <c r="H80" s="894"/>
      <c r="I80" s="567"/>
      <c r="J80" s="843"/>
      <c r="K80" s="843"/>
      <c r="L80" s="843"/>
      <c r="M80" s="893"/>
      <c r="N80" s="843"/>
      <c r="O80" s="843"/>
      <c r="P80" s="892"/>
      <c r="Q80" s="970"/>
      <c r="R80" s="970" t="s">
        <v>598</v>
      </c>
      <c r="S80" s="970">
        <v>729222</v>
      </c>
      <c r="T80" s="970">
        <v>2735354</v>
      </c>
      <c r="U80" s="970">
        <v>2696081</v>
      </c>
      <c r="V80" s="970"/>
      <c r="W80" s="892"/>
      <c r="X80" s="892"/>
      <c r="Y80" s="892"/>
      <c r="Z80" s="892"/>
      <c r="AA80" s="892"/>
      <c r="AB80" s="892"/>
      <c r="AC80" s="892"/>
    </row>
    <row r="81" spans="5:29" ht="11.1" customHeight="1">
      <c r="E81" s="839"/>
      <c r="G81" s="760"/>
      <c r="H81" s="894"/>
      <c r="I81" s="566"/>
      <c r="J81" s="843"/>
      <c r="K81" s="843"/>
      <c r="L81" s="843"/>
      <c r="M81" s="893"/>
      <c r="N81" s="843"/>
      <c r="O81" s="843"/>
      <c r="P81" s="892"/>
      <c r="Q81" s="970"/>
      <c r="R81" s="970" t="s">
        <v>599</v>
      </c>
      <c r="S81" s="970">
        <v>289757</v>
      </c>
      <c r="T81" s="970">
        <v>1084247</v>
      </c>
      <c r="U81" s="970">
        <v>1064183</v>
      </c>
      <c r="V81" s="970"/>
      <c r="W81" s="892"/>
      <c r="X81" s="892"/>
      <c r="Y81" s="892"/>
      <c r="Z81" s="892"/>
      <c r="AA81" s="892"/>
      <c r="AB81" s="892"/>
      <c r="AC81" s="892"/>
    </row>
    <row r="82" spans="5:29" ht="11.1" customHeight="1">
      <c r="E82" s="839"/>
      <c r="G82" s="760"/>
      <c r="H82" s="894"/>
      <c r="I82" s="566"/>
      <c r="J82" s="843"/>
      <c r="K82" s="843"/>
      <c r="L82" s="843"/>
      <c r="M82" s="893"/>
      <c r="N82" s="843"/>
      <c r="O82" s="843"/>
      <c r="P82" s="892"/>
      <c r="Q82" s="970"/>
      <c r="R82" s="970" t="s">
        <v>823</v>
      </c>
      <c r="S82" s="970">
        <v>8451863</v>
      </c>
      <c r="T82" s="970">
        <v>75051560</v>
      </c>
      <c r="U82" s="970">
        <v>133037643.00000001</v>
      </c>
      <c r="V82" s="970"/>
      <c r="W82" s="892"/>
      <c r="X82" s="892"/>
      <c r="AC82" s="892"/>
    </row>
    <row r="83" spans="5:29" ht="11.1" customHeight="1">
      <c r="E83" s="839"/>
      <c r="G83" s="760"/>
      <c r="H83" s="894"/>
      <c r="I83" s="709"/>
      <c r="J83" s="843"/>
      <c r="K83" s="843"/>
      <c r="L83" s="843"/>
      <c r="M83" s="893"/>
      <c r="N83" s="843"/>
      <c r="O83" s="843"/>
      <c r="P83" s="892"/>
      <c r="Q83" s="970"/>
      <c r="R83" s="970" t="s">
        <v>600</v>
      </c>
      <c r="S83" s="970">
        <v>695371</v>
      </c>
      <c r="T83" s="970" t="s">
        <v>38</v>
      </c>
      <c r="U83" s="970" t="s">
        <v>38</v>
      </c>
      <c r="V83" s="970"/>
      <c r="W83" s="892"/>
      <c r="X83" s="892"/>
      <c r="AC83" s="897"/>
    </row>
    <row r="84" spans="5:29" ht="11.1" customHeight="1">
      <c r="E84" s="839"/>
      <c r="G84" s="760"/>
      <c r="H84" s="894"/>
      <c r="I84" s="895"/>
      <c r="J84" s="843"/>
      <c r="K84" s="843"/>
      <c r="L84" s="843"/>
      <c r="M84" s="893"/>
      <c r="N84" s="843"/>
      <c r="O84" s="843"/>
      <c r="P84" s="892"/>
      <c r="Q84" s="970"/>
      <c r="R84" s="970" t="s">
        <v>601</v>
      </c>
      <c r="S84" s="970">
        <v>3609216</v>
      </c>
      <c r="T84" s="970">
        <v>8761263</v>
      </c>
      <c r="U84" s="970">
        <v>12177408</v>
      </c>
      <c r="V84" s="970"/>
      <c r="W84" s="892"/>
      <c r="X84" s="892"/>
      <c r="AC84" s="897"/>
    </row>
    <row r="85" spans="5:29" ht="11.1" customHeight="1">
      <c r="E85" s="839"/>
      <c r="G85" s="760"/>
      <c r="H85" s="894"/>
      <c r="I85" s="895"/>
      <c r="J85" s="843"/>
      <c r="K85" s="843"/>
      <c r="L85" s="843"/>
      <c r="M85" s="893"/>
      <c r="N85" s="843"/>
      <c r="O85" s="843"/>
      <c r="P85" s="892"/>
      <c r="Q85" s="970"/>
      <c r="R85" s="970" t="s">
        <v>824</v>
      </c>
      <c r="S85" s="970" t="s">
        <v>38</v>
      </c>
      <c r="T85" s="970">
        <v>5588735</v>
      </c>
      <c r="U85" s="970">
        <v>8244013.9999999991</v>
      </c>
      <c r="V85" s="970"/>
      <c r="W85" s="892"/>
      <c r="X85" s="892"/>
      <c r="AC85" s="897"/>
    </row>
    <row r="86" spans="5:29" ht="11.1" customHeight="1">
      <c r="E86" s="839"/>
      <c r="G86" s="760"/>
      <c r="H86" s="894"/>
      <c r="I86" s="895"/>
      <c r="J86" s="843"/>
      <c r="K86" s="843"/>
      <c r="L86" s="843"/>
      <c r="M86" s="893"/>
      <c r="N86" s="843"/>
      <c r="O86" s="843"/>
      <c r="P86" s="892"/>
      <c r="Q86" s="970"/>
      <c r="R86" s="970" t="s">
        <v>825</v>
      </c>
      <c r="S86" s="970">
        <v>4555943</v>
      </c>
      <c r="T86" s="970">
        <v>940877</v>
      </c>
      <c r="U86" s="970">
        <v>1113704</v>
      </c>
      <c r="V86" s="970"/>
      <c r="W86" s="892"/>
      <c r="X86" s="892"/>
      <c r="AC86" s="897"/>
    </row>
    <row r="87" spans="5:29" ht="11.1" customHeight="1">
      <c r="E87" s="839"/>
      <c r="G87" s="760"/>
      <c r="H87" s="894"/>
      <c r="I87" s="895"/>
      <c r="J87" s="843"/>
      <c r="K87" s="843"/>
      <c r="L87" s="843"/>
      <c r="M87" s="893"/>
      <c r="N87" s="843"/>
      <c r="O87" s="843"/>
      <c r="P87" s="892"/>
      <c r="Q87" s="970"/>
      <c r="R87" s="970"/>
      <c r="S87" s="970"/>
      <c r="T87" s="970"/>
      <c r="U87" s="970"/>
      <c r="V87" s="970"/>
      <c r="W87" s="892"/>
      <c r="X87" s="892"/>
      <c r="AC87" s="897"/>
    </row>
    <row r="88" spans="5:29" ht="11.1" customHeight="1">
      <c r="E88" s="839"/>
      <c r="G88" s="760"/>
      <c r="H88" s="894"/>
      <c r="I88" s="895"/>
      <c r="J88" s="843"/>
      <c r="K88" s="843"/>
      <c r="L88" s="843"/>
      <c r="M88" s="893"/>
      <c r="N88" s="843"/>
      <c r="O88" s="843"/>
      <c r="P88" s="892"/>
      <c r="Q88" s="970"/>
      <c r="R88" s="970"/>
      <c r="S88" s="970"/>
      <c r="T88" s="970"/>
      <c r="U88" s="970"/>
      <c r="V88" s="970"/>
      <c r="W88" s="892"/>
      <c r="X88" s="892"/>
      <c r="AC88" s="897"/>
    </row>
    <row r="89" spans="5:29" ht="11.1" customHeight="1">
      <c r="E89" s="839"/>
      <c r="G89" s="760"/>
      <c r="H89" s="894"/>
      <c r="I89" s="895"/>
      <c r="J89" s="843"/>
      <c r="K89" s="843"/>
      <c r="L89" s="843"/>
      <c r="M89" s="893"/>
      <c r="N89" s="843"/>
      <c r="O89" s="843"/>
      <c r="P89" s="892"/>
      <c r="Q89" s="970"/>
      <c r="R89" s="970">
        <v>1970</v>
      </c>
      <c r="S89" s="970"/>
      <c r="T89" s="970">
        <v>2000</v>
      </c>
      <c r="U89" s="970"/>
      <c r="V89" s="970">
        <v>2012</v>
      </c>
      <c r="W89" s="892"/>
      <c r="X89" s="892"/>
      <c r="AC89" s="897"/>
    </row>
    <row r="90" spans="5:29" ht="11.1" customHeight="1">
      <c r="E90" s="839"/>
      <c r="H90" s="894"/>
      <c r="I90" s="895"/>
      <c r="J90" s="843"/>
      <c r="K90" s="843"/>
      <c r="L90" s="843"/>
      <c r="M90" s="893"/>
      <c r="N90" s="843"/>
      <c r="O90" s="843"/>
      <c r="P90" s="892"/>
      <c r="Q90" s="970"/>
      <c r="R90" s="970"/>
      <c r="S90" s="970"/>
      <c r="T90" s="970"/>
      <c r="U90" s="970"/>
      <c r="V90" s="970"/>
      <c r="W90" s="892"/>
      <c r="X90" s="892"/>
      <c r="AC90" s="897"/>
    </row>
    <row r="91" spans="5:29" ht="11.1" customHeight="1">
      <c r="E91" s="839"/>
      <c r="H91" s="894"/>
      <c r="I91" s="895"/>
      <c r="J91" s="843"/>
      <c r="K91" s="843"/>
      <c r="L91" s="893"/>
      <c r="M91" s="893"/>
      <c r="N91" s="843"/>
      <c r="O91" s="843"/>
      <c r="P91" s="892"/>
      <c r="Q91" s="970"/>
      <c r="R91" s="971">
        <v>99.999999999999986</v>
      </c>
      <c r="S91" s="970"/>
      <c r="T91" s="971">
        <v>99.999999999999986</v>
      </c>
      <c r="U91" s="970"/>
      <c r="V91" s="971">
        <v>100</v>
      </c>
      <c r="W91" s="892"/>
      <c r="X91" s="892"/>
      <c r="AC91" s="897"/>
    </row>
    <row r="92" spans="5:29" ht="11.1" customHeight="1">
      <c r="E92" s="839"/>
      <c r="H92" s="894"/>
      <c r="I92" s="895"/>
      <c r="J92" s="843"/>
      <c r="K92" s="843"/>
      <c r="L92" s="893"/>
      <c r="M92" s="893"/>
      <c r="N92" s="843"/>
      <c r="O92" s="843"/>
      <c r="P92" s="892"/>
      <c r="Q92" s="970" t="s">
        <v>546</v>
      </c>
      <c r="R92" s="971">
        <v>57.6</v>
      </c>
      <c r="S92" s="970" t="s">
        <v>546</v>
      </c>
      <c r="T92" s="971">
        <v>50.3</v>
      </c>
      <c r="U92" s="970" t="s">
        <v>546</v>
      </c>
      <c r="V92" s="971">
        <v>44.3</v>
      </c>
      <c r="W92" s="897"/>
      <c r="X92" s="892"/>
      <c r="AC92" s="897"/>
    </row>
    <row r="93" spans="5:29" ht="11.1" customHeight="1">
      <c r="E93" s="839"/>
      <c r="H93" s="843"/>
      <c r="I93" s="895"/>
      <c r="J93" s="843"/>
      <c r="K93" s="843"/>
      <c r="L93" s="843"/>
      <c r="M93" s="893"/>
      <c r="N93" s="843"/>
      <c r="O93" s="843"/>
      <c r="P93" s="892"/>
      <c r="Q93" s="970" t="s">
        <v>547</v>
      </c>
      <c r="R93" s="971">
        <v>9.9</v>
      </c>
      <c r="S93" s="970" t="s">
        <v>547</v>
      </c>
      <c r="T93" s="971">
        <v>9.6</v>
      </c>
      <c r="U93" s="970" t="s">
        <v>547</v>
      </c>
      <c r="V93" s="971">
        <v>7.6</v>
      </c>
      <c r="W93" s="897"/>
      <c r="X93" s="892"/>
      <c r="AC93" s="897"/>
    </row>
    <row r="94" spans="5:29" ht="11.1" customHeight="1">
      <c r="E94" s="839"/>
      <c r="H94" s="843"/>
      <c r="I94" s="895"/>
      <c r="J94" s="843"/>
      <c r="K94" s="843"/>
      <c r="L94" s="843"/>
      <c r="M94" s="893"/>
      <c r="N94" s="843"/>
      <c r="O94" s="843"/>
      <c r="P94" s="892"/>
      <c r="Q94" s="970" t="s">
        <v>548</v>
      </c>
      <c r="R94" s="971">
        <v>4.3</v>
      </c>
      <c r="S94" s="970" t="s">
        <v>548</v>
      </c>
      <c r="T94" s="971">
        <v>1.9</v>
      </c>
      <c r="U94" s="970" t="s">
        <v>548</v>
      </c>
      <c r="V94" s="971">
        <v>1.4</v>
      </c>
      <c r="W94" s="897"/>
      <c r="X94" s="892"/>
      <c r="Y94" s="892"/>
      <c r="Z94" s="892"/>
      <c r="AA94" s="892"/>
      <c r="AB94" s="892"/>
      <c r="AC94" s="892"/>
    </row>
    <row r="95" spans="5:29" ht="11.1" customHeight="1">
      <c r="E95" s="839"/>
      <c r="H95" s="843"/>
      <c r="I95" s="895"/>
      <c r="J95" s="843"/>
      <c r="K95" s="843"/>
      <c r="L95" s="843"/>
      <c r="M95" s="893"/>
      <c r="N95" s="843"/>
      <c r="O95" s="843"/>
      <c r="P95" s="892"/>
      <c r="Q95" s="970" t="s">
        <v>598</v>
      </c>
      <c r="R95" s="971">
        <v>1.1000000000000001</v>
      </c>
      <c r="S95" s="970" t="s">
        <v>598</v>
      </c>
      <c r="T95" s="971">
        <v>1.1000000000000001</v>
      </c>
      <c r="U95" s="970" t="s">
        <v>598</v>
      </c>
      <c r="V95" s="971">
        <v>0.8</v>
      </c>
      <c r="W95" s="897"/>
      <c r="X95" s="892"/>
      <c r="Y95" s="892"/>
      <c r="Z95" s="892"/>
      <c r="AA95" s="892"/>
      <c r="AB95" s="892"/>
      <c r="AC95" s="892"/>
    </row>
    <row r="96" spans="5:29" ht="11.1" customHeight="1">
      <c r="E96" s="839"/>
      <c r="H96" s="843"/>
      <c r="I96" s="895"/>
      <c r="J96" s="843"/>
      <c r="K96" s="843"/>
      <c r="L96" s="843"/>
      <c r="M96" s="843"/>
      <c r="N96" s="843"/>
      <c r="O96" s="843"/>
      <c r="P96" s="892"/>
      <c r="Q96" s="970" t="s">
        <v>599</v>
      </c>
      <c r="R96" s="971">
        <v>0.4</v>
      </c>
      <c r="S96" s="970" t="s">
        <v>599</v>
      </c>
      <c r="T96" s="971">
        <v>0.4</v>
      </c>
      <c r="U96" s="970" t="s">
        <v>599</v>
      </c>
      <c r="V96" s="971">
        <v>0.3</v>
      </c>
      <c r="W96" s="897"/>
      <c r="X96" s="892"/>
      <c r="Y96" s="892"/>
      <c r="Z96" s="892"/>
      <c r="AA96" s="892"/>
      <c r="AB96" s="892"/>
      <c r="AC96" s="892"/>
    </row>
    <row r="97" spans="5:29" ht="11.1" customHeight="1">
      <c r="E97" s="839"/>
      <c r="H97" s="843"/>
      <c r="I97" s="895"/>
      <c r="J97" s="843"/>
      <c r="K97" s="843"/>
      <c r="L97" s="843"/>
      <c r="M97" s="843"/>
      <c r="N97" s="843"/>
      <c r="O97" s="843"/>
      <c r="P97" s="892"/>
      <c r="Q97" s="970" t="s">
        <v>544</v>
      </c>
      <c r="R97" s="971">
        <v>13</v>
      </c>
      <c r="S97" s="970" t="s">
        <v>544</v>
      </c>
      <c r="T97" s="971">
        <v>30.4</v>
      </c>
      <c r="U97" s="970" t="s">
        <v>544</v>
      </c>
      <c r="V97" s="971">
        <v>39.200000000000003</v>
      </c>
      <c r="W97" s="897"/>
      <c r="X97" s="892"/>
      <c r="Y97" s="892"/>
      <c r="Z97" s="892"/>
      <c r="AA97" s="892"/>
      <c r="AB97" s="892"/>
      <c r="AC97" s="892"/>
    </row>
    <row r="98" spans="5:29" ht="11.1" customHeight="1">
      <c r="E98" s="839"/>
      <c r="H98" s="843"/>
      <c r="I98" s="895"/>
      <c r="J98" s="843"/>
      <c r="K98" s="843"/>
      <c r="L98" s="843"/>
      <c r="M98" s="843"/>
      <c r="N98" s="843"/>
      <c r="O98" s="843"/>
      <c r="P98" s="892"/>
      <c r="Q98" s="970" t="s">
        <v>600</v>
      </c>
      <c r="R98" s="971">
        <v>1.1000000000000001</v>
      </c>
      <c r="S98" s="970" t="s">
        <v>601</v>
      </c>
      <c r="T98" s="971">
        <v>3.6</v>
      </c>
      <c r="U98" s="970" t="s">
        <v>601</v>
      </c>
      <c r="V98" s="971">
        <v>3.6</v>
      </c>
      <c r="W98" s="897"/>
      <c r="X98" s="892"/>
      <c r="Y98" s="892"/>
      <c r="Z98" s="892"/>
      <c r="AA98" s="892"/>
      <c r="AB98" s="892"/>
      <c r="AC98" s="892"/>
    </row>
    <row r="99" spans="5:29" ht="11.1" customHeight="1">
      <c r="H99" s="843"/>
      <c r="I99" s="895"/>
      <c r="J99" s="843"/>
      <c r="K99" s="843"/>
      <c r="L99" s="843"/>
      <c r="M99" s="843"/>
      <c r="N99" s="843"/>
      <c r="O99" s="843"/>
      <c r="P99" s="892"/>
      <c r="Q99" s="970" t="s">
        <v>601</v>
      </c>
      <c r="R99" s="971">
        <v>5.6</v>
      </c>
      <c r="S99" s="970" t="s">
        <v>602</v>
      </c>
      <c r="T99" s="971">
        <v>2.2999999999999998</v>
      </c>
      <c r="U99" s="970" t="s">
        <v>602</v>
      </c>
      <c r="V99" s="971">
        <v>2.4</v>
      </c>
      <c r="W99" s="897"/>
      <c r="X99" s="892"/>
      <c r="Y99" s="892"/>
      <c r="Z99" s="892"/>
      <c r="AA99" s="892"/>
      <c r="AB99" s="892"/>
      <c r="AC99" s="892"/>
    </row>
    <row r="100" spans="5:29" ht="11.1" customHeight="1">
      <c r="H100" s="843"/>
      <c r="I100" s="895"/>
      <c r="J100" s="843"/>
      <c r="K100" s="843"/>
      <c r="L100" s="843"/>
      <c r="M100" s="843"/>
      <c r="N100" s="843"/>
      <c r="O100" s="843"/>
      <c r="P100" s="892"/>
      <c r="Q100" s="970" t="s">
        <v>526</v>
      </c>
      <c r="R100" s="971">
        <v>7</v>
      </c>
      <c r="S100" s="970" t="s">
        <v>526</v>
      </c>
      <c r="T100" s="971">
        <v>0.4</v>
      </c>
      <c r="U100" s="970" t="s">
        <v>526</v>
      </c>
      <c r="V100" s="971">
        <v>0.4</v>
      </c>
      <c r="W100" s="897"/>
      <c r="X100" s="892"/>
      <c r="Y100" s="892"/>
      <c r="Z100" s="892"/>
      <c r="AA100" s="892"/>
      <c r="AB100" s="892"/>
      <c r="AC100" s="892"/>
    </row>
    <row r="101" spans="5:29" ht="11.1" customHeight="1">
      <c r="H101" s="843"/>
      <c r="I101" s="895"/>
      <c r="J101" s="843"/>
      <c r="K101" s="843"/>
      <c r="L101" s="843"/>
      <c r="M101" s="843"/>
      <c r="N101" s="843"/>
      <c r="O101" s="843"/>
      <c r="P101" s="892"/>
      <c r="Q101" s="892"/>
      <c r="R101" s="897"/>
      <c r="S101" s="892"/>
      <c r="T101" s="892"/>
      <c r="U101" s="892"/>
      <c r="V101" s="892"/>
      <c r="W101" s="892"/>
      <c r="X101" s="892"/>
      <c r="Y101" s="892"/>
      <c r="Z101" s="892"/>
      <c r="AA101" s="892"/>
      <c r="AB101" s="892"/>
      <c r="AC101" s="892"/>
    </row>
    <row r="102" spans="5:29" ht="11.1" customHeight="1">
      <c r="H102" s="843"/>
      <c r="I102" s="895"/>
      <c r="J102" s="843"/>
      <c r="K102" s="843"/>
      <c r="L102" s="843"/>
      <c r="M102" s="843"/>
      <c r="N102" s="843"/>
      <c r="O102" s="843"/>
      <c r="P102" s="892"/>
      <c r="Q102" s="892"/>
      <c r="R102" s="897"/>
      <c r="S102" s="892"/>
      <c r="T102" s="892"/>
      <c r="U102" s="892"/>
      <c r="V102" s="892"/>
      <c r="W102" s="892"/>
      <c r="X102" s="892"/>
      <c r="Y102" s="892"/>
      <c r="Z102" s="892"/>
      <c r="AA102" s="892"/>
      <c r="AB102" s="892"/>
      <c r="AC102" s="892"/>
    </row>
    <row r="103" spans="5:29" ht="11.1" customHeight="1">
      <c r="H103" s="843"/>
      <c r="I103" s="895"/>
      <c r="J103" s="843"/>
      <c r="K103" s="843"/>
      <c r="L103" s="843"/>
      <c r="M103" s="843"/>
      <c r="N103" s="843"/>
      <c r="O103" s="843"/>
      <c r="P103" s="892"/>
      <c r="Q103" s="892"/>
      <c r="R103" s="897"/>
      <c r="S103" s="892"/>
      <c r="T103" s="892"/>
      <c r="U103" s="892"/>
      <c r="V103" s="892"/>
      <c r="W103" s="892"/>
      <c r="X103" s="892"/>
      <c r="Y103" s="892"/>
      <c r="Z103" s="892"/>
      <c r="AA103" s="892"/>
      <c r="AB103" s="892"/>
      <c r="AC103" s="892"/>
    </row>
    <row r="104" spans="5:29" ht="11.1" customHeight="1">
      <c r="H104" s="843"/>
      <c r="I104" s="895"/>
      <c r="J104" s="843"/>
      <c r="K104" s="843"/>
      <c r="L104" s="843"/>
      <c r="M104" s="843"/>
      <c r="N104" s="843"/>
      <c r="O104" s="843"/>
      <c r="P104" s="892"/>
      <c r="Q104" s="892"/>
      <c r="R104" s="897"/>
      <c r="S104" s="892"/>
      <c r="T104" s="892"/>
      <c r="U104" s="892"/>
      <c r="V104" s="892"/>
      <c r="W104" s="892"/>
      <c r="X104" s="892"/>
      <c r="Y104" s="892"/>
      <c r="Z104" s="892"/>
      <c r="AA104" s="892"/>
      <c r="AB104" s="892"/>
      <c r="AC104" s="892"/>
    </row>
    <row r="105" spans="5:29" ht="11.1" customHeight="1">
      <c r="H105" s="843"/>
      <c r="I105" s="895"/>
      <c r="J105" s="843"/>
      <c r="K105" s="843"/>
      <c r="L105" s="843"/>
      <c r="M105" s="843"/>
      <c r="N105" s="843"/>
      <c r="O105" s="843"/>
      <c r="P105" s="892"/>
      <c r="Q105" s="892"/>
      <c r="R105" s="897"/>
      <c r="S105" s="892"/>
      <c r="T105" s="892"/>
      <c r="U105" s="892"/>
      <c r="V105" s="892"/>
      <c r="W105" s="892"/>
      <c r="X105" s="892"/>
      <c r="Y105" s="892"/>
      <c r="Z105" s="892"/>
      <c r="AA105" s="892"/>
      <c r="AB105" s="892"/>
      <c r="AC105" s="892"/>
    </row>
    <row r="106" spans="5:29" ht="11.1" customHeight="1">
      <c r="H106" s="843"/>
      <c r="I106" s="895"/>
      <c r="J106" s="843"/>
      <c r="K106" s="843"/>
      <c r="L106" s="843"/>
      <c r="M106" s="843"/>
      <c r="N106" s="843"/>
      <c r="O106" s="843"/>
      <c r="P106" s="892"/>
      <c r="Q106" s="892"/>
      <c r="R106" s="897"/>
      <c r="S106" s="892"/>
      <c r="T106" s="892"/>
      <c r="U106" s="892"/>
      <c r="V106" s="892"/>
      <c r="W106" s="892"/>
      <c r="X106" s="892"/>
      <c r="Y106" s="892"/>
      <c r="Z106" s="892"/>
      <c r="AA106" s="892"/>
      <c r="AB106" s="892"/>
      <c r="AC106" s="892"/>
    </row>
    <row r="107" spans="5:29" ht="11.1" customHeight="1">
      <c r="H107" s="843"/>
      <c r="I107" s="895"/>
      <c r="J107" s="843"/>
      <c r="K107" s="843"/>
      <c r="L107" s="843"/>
      <c r="M107" s="843"/>
      <c r="N107" s="843"/>
      <c r="O107" s="843"/>
      <c r="P107" s="892"/>
      <c r="Q107" s="892"/>
      <c r="R107" s="897"/>
      <c r="S107" s="892"/>
      <c r="T107" s="892"/>
      <c r="U107" s="892"/>
      <c r="V107" s="892"/>
      <c r="W107" s="892"/>
      <c r="X107" s="892"/>
      <c r="Y107" s="892"/>
      <c r="Z107" s="892"/>
      <c r="AA107" s="892"/>
      <c r="AB107" s="892"/>
      <c r="AC107" s="892"/>
    </row>
    <row r="108" spans="5:29" ht="11.1" customHeight="1">
      <c r="H108" s="843"/>
      <c r="I108" s="895"/>
      <c r="J108" s="843"/>
      <c r="K108" s="843"/>
      <c r="L108" s="843"/>
      <c r="M108" s="843"/>
      <c r="N108" s="843"/>
      <c r="O108" s="843"/>
      <c r="P108" s="892"/>
      <c r="Q108" s="892"/>
      <c r="R108" s="897"/>
      <c r="S108" s="892"/>
      <c r="T108" s="892"/>
      <c r="U108" s="892"/>
      <c r="V108" s="892"/>
      <c r="W108" s="892"/>
      <c r="X108" s="892"/>
      <c r="Y108" s="892"/>
      <c r="Z108" s="892"/>
      <c r="AA108" s="892"/>
      <c r="AB108" s="892"/>
      <c r="AC108" s="892"/>
    </row>
    <row r="109" spans="5:29" ht="11.1" customHeight="1">
      <c r="H109" s="843"/>
      <c r="I109" s="895"/>
      <c r="J109" s="843"/>
      <c r="K109" s="843"/>
      <c r="L109" s="843"/>
      <c r="M109" s="843"/>
      <c r="N109" s="843"/>
      <c r="O109" s="843"/>
      <c r="P109" s="892"/>
      <c r="Q109" s="892"/>
      <c r="R109" s="897"/>
      <c r="S109" s="892"/>
      <c r="T109" s="892"/>
      <c r="U109" s="892"/>
      <c r="V109" s="892"/>
      <c r="W109" s="892"/>
      <c r="X109" s="892"/>
      <c r="Y109" s="892"/>
      <c r="Z109" s="892"/>
      <c r="AA109" s="892"/>
      <c r="AB109" s="892"/>
      <c r="AC109" s="892"/>
    </row>
    <row r="110" spans="5:29" ht="11.1" customHeight="1">
      <c r="H110" s="843"/>
      <c r="I110" s="895"/>
      <c r="J110" s="843"/>
      <c r="K110" s="843"/>
      <c r="L110" s="843"/>
      <c r="M110" s="843"/>
      <c r="N110" s="843"/>
      <c r="O110" s="843"/>
      <c r="P110" s="892"/>
      <c r="Q110" s="892"/>
      <c r="R110" s="892"/>
      <c r="S110" s="892"/>
      <c r="T110" s="892"/>
      <c r="U110" s="892"/>
      <c r="V110" s="892"/>
      <c r="W110" s="892"/>
      <c r="X110" s="892"/>
      <c r="Y110" s="892"/>
      <c r="Z110" s="892"/>
      <c r="AA110" s="892"/>
      <c r="AB110" s="892"/>
      <c r="AC110" s="892"/>
    </row>
    <row r="111" spans="5:29" ht="11.1" customHeight="1">
      <c r="H111" s="843"/>
      <c r="I111" s="895"/>
      <c r="J111" s="843"/>
      <c r="K111" s="843"/>
      <c r="L111" s="843"/>
      <c r="M111" s="843"/>
      <c r="N111" s="843"/>
      <c r="O111" s="843"/>
      <c r="P111" s="892"/>
      <c r="Q111" s="892"/>
      <c r="R111" s="892"/>
      <c r="S111" s="892"/>
      <c r="T111" s="892"/>
      <c r="U111" s="892"/>
      <c r="V111" s="892"/>
      <c r="W111" s="892"/>
      <c r="X111" s="892"/>
      <c r="Y111" s="892"/>
      <c r="Z111" s="892"/>
      <c r="AA111" s="892"/>
      <c r="AB111" s="892"/>
      <c r="AC111" s="892"/>
    </row>
    <row r="112" spans="5:29" ht="11.1" customHeight="1">
      <c r="H112" s="843"/>
      <c r="I112" s="895"/>
      <c r="J112" s="843"/>
      <c r="K112" s="843"/>
      <c r="L112" s="843"/>
      <c r="M112" s="843"/>
      <c r="N112" s="843"/>
      <c r="O112" s="843"/>
      <c r="P112" s="892"/>
      <c r="Q112" s="892"/>
      <c r="R112" s="892"/>
      <c r="S112" s="892"/>
      <c r="T112" s="892"/>
      <c r="U112" s="892"/>
      <c r="V112" s="892"/>
      <c r="W112" s="892"/>
      <c r="X112" s="892"/>
      <c r="Y112" s="892"/>
      <c r="Z112" s="892"/>
      <c r="AA112" s="892"/>
      <c r="AB112" s="892"/>
      <c r="AC112" s="892"/>
    </row>
    <row r="113" spans="8:29" ht="11.1" customHeight="1">
      <c r="H113" s="843"/>
      <c r="I113" s="895"/>
      <c r="J113" s="843"/>
      <c r="K113" s="843"/>
      <c r="L113" s="843"/>
      <c r="M113" s="843"/>
      <c r="N113" s="843"/>
      <c r="O113" s="843"/>
      <c r="P113" s="892"/>
      <c r="Q113" s="892"/>
      <c r="R113" s="892"/>
      <c r="S113" s="892"/>
      <c r="T113" s="892"/>
      <c r="U113" s="892"/>
      <c r="V113" s="892"/>
      <c r="W113" s="892"/>
      <c r="X113" s="892"/>
      <c r="Y113" s="892"/>
      <c r="Z113" s="892"/>
      <c r="AA113" s="892"/>
      <c r="AB113" s="892"/>
      <c r="AC113" s="892"/>
    </row>
    <row r="114" spans="8:29" ht="11.1" customHeight="1">
      <c r="H114" s="843"/>
      <c r="I114" s="895"/>
      <c r="J114" s="843"/>
      <c r="K114" s="843"/>
      <c r="L114" s="843"/>
      <c r="M114" s="843"/>
      <c r="N114" s="843"/>
      <c r="O114" s="843"/>
      <c r="P114" s="892"/>
      <c r="Q114" s="892"/>
      <c r="R114" s="892"/>
      <c r="S114" s="892"/>
      <c r="T114" s="892"/>
      <c r="U114" s="892"/>
      <c r="V114" s="892"/>
      <c r="W114" s="892"/>
      <c r="X114" s="892"/>
      <c r="Y114" s="892"/>
      <c r="Z114" s="892"/>
      <c r="AA114" s="892"/>
      <c r="AB114" s="892"/>
      <c r="AC114" s="892"/>
    </row>
    <row r="115" spans="8:29" ht="11.1" customHeight="1">
      <c r="H115" s="843"/>
      <c r="I115" s="895"/>
      <c r="J115" s="843"/>
      <c r="K115" s="843"/>
      <c r="L115" s="843"/>
      <c r="M115" s="843"/>
      <c r="N115" s="843"/>
      <c r="O115" s="843"/>
      <c r="P115" s="892"/>
      <c r="Q115" s="892"/>
      <c r="R115" s="892"/>
      <c r="S115" s="892"/>
      <c r="T115" s="892"/>
      <c r="U115" s="892"/>
      <c r="V115" s="892"/>
      <c r="W115" s="892"/>
      <c r="X115" s="892"/>
      <c r="Y115" s="892"/>
      <c r="Z115" s="892"/>
      <c r="AA115" s="892"/>
      <c r="AB115" s="892"/>
      <c r="AC115" s="892"/>
    </row>
    <row r="116" spans="8:29" ht="11.1" customHeight="1">
      <c r="H116" s="843"/>
      <c r="I116" s="895"/>
      <c r="J116" s="843"/>
      <c r="K116" s="843"/>
      <c r="L116" s="843"/>
      <c r="M116" s="843"/>
      <c r="N116" s="843"/>
      <c r="O116" s="843"/>
      <c r="P116" s="892"/>
      <c r="Q116" s="892"/>
      <c r="R116" s="892"/>
      <c r="S116" s="892"/>
      <c r="T116" s="892"/>
      <c r="U116" s="892"/>
      <c r="V116" s="892"/>
      <c r="W116" s="892"/>
      <c r="X116" s="892"/>
      <c r="Y116" s="892"/>
      <c r="Z116" s="892"/>
      <c r="AA116" s="892"/>
      <c r="AB116" s="892"/>
      <c r="AC116" s="892"/>
    </row>
    <row r="117" spans="8:29" ht="11.1" customHeight="1">
      <c r="H117" s="843"/>
      <c r="I117" s="895"/>
      <c r="J117" s="843"/>
      <c r="K117" s="843"/>
      <c r="L117" s="843"/>
      <c r="M117" s="843"/>
      <c r="N117" s="843"/>
      <c r="O117" s="843"/>
      <c r="P117" s="892"/>
      <c r="Q117" s="892"/>
      <c r="R117" s="892"/>
      <c r="S117" s="892"/>
      <c r="T117" s="892"/>
      <c r="U117" s="892"/>
      <c r="V117" s="892"/>
      <c r="W117" s="892"/>
      <c r="X117" s="892"/>
      <c r="Y117" s="892"/>
      <c r="Z117" s="892"/>
      <c r="AA117" s="892"/>
      <c r="AB117" s="892"/>
      <c r="AC117" s="892"/>
    </row>
    <row r="118" spans="8:29" ht="11.1" customHeight="1">
      <c r="H118" s="843"/>
      <c r="I118" s="895"/>
      <c r="J118" s="843"/>
      <c r="K118" s="843"/>
      <c r="L118" s="843"/>
      <c r="M118" s="843"/>
      <c r="N118" s="843"/>
      <c r="O118" s="843"/>
      <c r="P118" s="892"/>
      <c r="Q118" s="892"/>
      <c r="R118" s="892"/>
      <c r="S118" s="892"/>
      <c r="T118" s="892"/>
      <c r="U118" s="892"/>
      <c r="V118" s="892"/>
      <c r="W118" s="892"/>
      <c r="X118" s="892"/>
      <c r="Y118" s="892"/>
      <c r="Z118" s="892"/>
      <c r="AA118" s="892"/>
      <c r="AB118" s="892"/>
      <c r="AC118" s="892"/>
    </row>
    <row r="119" spans="8:29" ht="11.1" customHeight="1">
      <c r="H119" s="843"/>
      <c r="I119" s="895"/>
      <c r="J119" s="843"/>
      <c r="K119" s="843"/>
      <c r="L119" s="843"/>
      <c r="M119" s="843"/>
      <c r="N119" s="843"/>
      <c r="O119" s="843"/>
      <c r="P119" s="892"/>
      <c r="Q119" s="892"/>
      <c r="R119" s="892"/>
      <c r="S119" s="892"/>
      <c r="T119" s="892"/>
      <c r="U119" s="892"/>
      <c r="V119" s="892"/>
      <c r="W119" s="892"/>
      <c r="X119" s="892"/>
      <c r="Y119" s="892"/>
      <c r="Z119" s="892"/>
      <c r="AA119" s="892"/>
      <c r="AB119" s="892"/>
      <c r="AC119" s="892"/>
    </row>
    <row r="120" spans="8:29" ht="11.1" customHeight="1">
      <c r="H120" s="843"/>
      <c r="I120" s="895"/>
      <c r="J120" s="843"/>
      <c r="K120" s="843"/>
      <c r="L120" s="843"/>
      <c r="M120" s="843"/>
      <c r="N120" s="843"/>
      <c r="O120" s="843"/>
      <c r="P120" s="892"/>
      <c r="Q120" s="892"/>
      <c r="R120" s="892"/>
      <c r="S120" s="892"/>
      <c r="T120" s="892"/>
      <c r="U120" s="892"/>
      <c r="V120" s="892"/>
      <c r="W120" s="892"/>
      <c r="X120" s="892"/>
      <c r="Y120" s="892"/>
      <c r="Z120" s="892"/>
      <c r="AA120" s="892"/>
      <c r="AB120" s="892"/>
      <c r="AC120" s="892"/>
    </row>
    <row r="121" spans="8:29" ht="11.1" customHeight="1">
      <c r="H121" s="843"/>
      <c r="I121" s="895"/>
      <c r="J121" s="843"/>
      <c r="K121" s="843"/>
      <c r="L121" s="843"/>
      <c r="M121" s="843"/>
      <c r="N121" s="843"/>
      <c r="O121" s="843"/>
      <c r="P121" s="892"/>
      <c r="Q121" s="892"/>
      <c r="R121" s="892"/>
      <c r="S121" s="892"/>
      <c r="T121" s="892"/>
      <c r="U121" s="892"/>
      <c r="V121" s="892"/>
      <c r="W121" s="892"/>
      <c r="X121" s="892"/>
      <c r="Y121" s="892"/>
      <c r="Z121" s="892"/>
      <c r="AA121" s="892"/>
      <c r="AB121" s="892"/>
      <c r="AC121" s="892"/>
    </row>
    <row r="122" spans="8:29" ht="11.1" customHeight="1">
      <c r="H122" s="843"/>
      <c r="I122" s="895"/>
      <c r="J122" s="843"/>
      <c r="K122" s="843"/>
      <c r="L122" s="843"/>
      <c r="M122" s="843"/>
      <c r="N122" s="843"/>
      <c r="O122" s="843"/>
      <c r="P122" s="892"/>
      <c r="Q122" s="892"/>
      <c r="R122" s="892"/>
      <c r="S122" s="892"/>
      <c r="T122" s="892"/>
      <c r="U122" s="892"/>
      <c r="V122" s="892"/>
      <c r="W122" s="892"/>
      <c r="X122" s="892"/>
      <c r="Y122" s="892"/>
      <c r="Z122" s="892"/>
      <c r="AA122" s="892"/>
      <c r="AB122" s="892"/>
      <c r="AC122" s="892"/>
    </row>
    <row r="123" spans="8:29" ht="11.1" customHeight="1">
      <c r="H123" s="843"/>
      <c r="I123" s="895"/>
      <c r="J123" s="843"/>
      <c r="K123" s="843"/>
      <c r="L123" s="843"/>
      <c r="M123" s="843"/>
      <c r="N123" s="843"/>
      <c r="O123" s="843"/>
      <c r="P123" s="892"/>
      <c r="Q123" s="892"/>
      <c r="R123" s="892"/>
      <c r="S123" s="892"/>
      <c r="T123" s="892"/>
      <c r="U123" s="892"/>
      <c r="V123" s="892"/>
      <c r="W123" s="892"/>
      <c r="X123" s="892"/>
      <c r="Y123" s="892"/>
      <c r="Z123" s="892"/>
      <c r="AA123" s="892"/>
      <c r="AB123" s="892"/>
      <c r="AC123" s="892"/>
    </row>
    <row r="124" spans="8:29" ht="11.1" customHeight="1">
      <c r="H124" s="843"/>
      <c r="I124" s="895"/>
      <c r="J124" s="843"/>
      <c r="K124" s="843"/>
      <c r="L124" s="843"/>
      <c r="M124" s="843"/>
      <c r="N124" s="843"/>
      <c r="O124" s="843"/>
      <c r="P124" s="892"/>
      <c r="Q124" s="892"/>
      <c r="R124" s="892"/>
      <c r="S124" s="892"/>
      <c r="T124" s="892"/>
      <c r="U124" s="892"/>
      <c r="V124" s="892"/>
      <c r="W124" s="892"/>
      <c r="X124" s="892"/>
      <c r="Y124" s="892"/>
      <c r="Z124" s="892"/>
      <c r="AA124" s="892"/>
      <c r="AB124" s="892"/>
      <c r="AC124" s="892"/>
    </row>
    <row r="125" spans="8:29" ht="11.1" customHeight="1">
      <c r="H125" s="843"/>
      <c r="I125" s="895"/>
      <c r="J125" s="843"/>
      <c r="K125" s="843"/>
      <c r="L125" s="843"/>
      <c r="M125" s="843"/>
      <c r="N125" s="843"/>
      <c r="O125" s="843"/>
      <c r="P125" s="892"/>
      <c r="Q125" s="892"/>
      <c r="R125" s="892"/>
      <c r="S125" s="892"/>
      <c r="T125" s="892"/>
      <c r="U125" s="892"/>
      <c r="V125" s="892"/>
      <c r="W125" s="892"/>
      <c r="X125" s="892"/>
      <c r="Y125" s="892"/>
      <c r="Z125" s="892"/>
      <c r="AA125" s="892"/>
      <c r="AB125" s="892"/>
      <c r="AC125" s="892"/>
    </row>
    <row r="126" spans="8:29" ht="11.1" customHeight="1">
      <c r="H126" s="843"/>
      <c r="I126" s="895"/>
      <c r="J126" s="843"/>
      <c r="K126" s="843"/>
      <c r="L126" s="843"/>
      <c r="M126" s="843"/>
      <c r="N126" s="843"/>
      <c r="O126" s="843"/>
      <c r="P126" s="892"/>
      <c r="Q126" s="892"/>
      <c r="R126" s="892"/>
      <c r="S126" s="892"/>
      <c r="T126" s="892"/>
      <c r="U126" s="892"/>
      <c r="V126" s="892"/>
      <c r="W126" s="892"/>
      <c r="X126" s="892"/>
      <c r="Y126" s="892"/>
      <c r="Z126" s="892"/>
      <c r="AA126" s="892"/>
      <c r="AB126" s="892"/>
      <c r="AC126" s="892"/>
    </row>
    <row r="127" spans="8:29" ht="11.1" customHeight="1">
      <c r="H127" s="843"/>
      <c r="I127" s="895"/>
      <c r="J127" s="843"/>
      <c r="K127" s="843"/>
      <c r="L127" s="843"/>
      <c r="M127" s="843"/>
      <c r="N127" s="843"/>
      <c r="O127" s="843"/>
      <c r="P127" s="892"/>
      <c r="Q127" s="892"/>
      <c r="R127" s="892"/>
      <c r="S127" s="892"/>
      <c r="T127" s="892"/>
      <c r="U127" s="892"/>
      <c r="V127" s="892"/>
      <c r="W127" s="892"/>
      <c r="X127" s="892"/>
      <c r="Y127" s="892"/>
      <c r="Z127" s="892"/>
      <c r="AA127" s="892"/>
      <c r="AB127" s="892"/>
      <c r="AC127" s="892"/>
    </row>
    <row r="128" spans="8:29" ht="11.1" customHeight="1">
      <c r="H128" s="843"/>
      <c r="I128" s="895"/>
      <c r="J128" s="843"/>
      <c r="K128" s="843"/>
      <c r="L128" s="843"/>
      <c r="M128" s="843"/>
      <c r="N128" s="843"/>
      <c r="O128" s="843"/>
      <c r="P128" s="892"/>
      <c r="Q128" s="892"/>
      <c r="R128" s="892"/>
      <c r="S128" s="892"/>
      <c r="T128" s="892"/>
      <c r="U128" s="892"/>
      <c r="V128" s="892"/>
      <c r="W128" s="892"/>
      <c r="X128" s="892"/>
      <c r="Y128" s="892"/>
      <c r="Z128" s="892"/>
      <c r="AA128" s="892"/>
      <c r="AB128" s="892"/>
      <c r="AC128" s="892"/>
    </row>
    <row r="129" spans="8:29" ht="11.1" customHeight="1">
      <c r="H129" s="843"/>
      <c r="I129" s="895"/>
      <c r="J129" s="843"/>
      <c r="K129" s="843"/>
      <c r="L129" s="843"/>
      <c r="M129" s="843"/>
      <c r="N129" s="843"/>
      <c r="O129" s="843"/>
      <c r="P129" s="892"/>
      <c r="Q129" s="892"/>
      <c r="R129" s="892"/>
      <c r="S129" s="892"/>
      <c r="T129" s="892"/>
      <c r="U129" s="892"/>
      <c r="V129" s="892"/>
      <c r="W129" s="892"/>
      <c r="X129" s="892"/>
      <c r="Y129" s="892"/>
      <c r="Z129" s="892"/>
      <c r="AA129" s="892"/>
      <c r="AB129" s="892"/>
      <c r="AC129" s="892"/>
    </row>
    <row r="130" spans="8:29" ht="11.1" customHeight="1">
      <c r="H130" s="843"/>
      <c r="I130" s="895"/>
      <c r="J130" s="843"/>
      <c r="K130" s="843"/>
      <c r="L130" s="843"/>
      <c r="M130" s="843"/>
      <c r="N130" s="843"/>
      <c r="O130" s="843"/>
      <c r="P130" s="892"/>
      <c r="Q130" s="892"/>
      <c r="R130" s="892"/>
      <c r="S130" s="892"/>
      <c r="T130" s="892"/>
      <c r="U130" s="892"/>
      <c r="V130" s="892"/>
      <c r="W130" s="892"/>
      <c r="X130" s="892"/>
      <c r="Y130" s="892"/>
      <c r="Z130" s="892"/>
      <c r="AA130" s="892"/>
      <c r="AB130" s="892"/>
      <c r="AC130" s="892"/>
    </row>
    <row r="131" spans="8:29" ht="11.1" customHeight="1">
      <c r="H131" s="843"/>
      <c r="I131" s="895"/>
      <c r="J131" s="843"/>
      <c r="K131" s="843"/>
      <c r="L131" s="843"/>
      <c r="M131" s="843"/>
      <c r="N131" s="843"/>
      <c r="O131" s="843"/>
      <c r="P131" s="892"/>
      <c r="Q131" s="892"/>
      <c r="R131" s="892"/>
      <c r="S131" s="892"/>
      <c r="T131" s="892"/>
      <c r="U131" s="892"/>
      <c r="V131" s="892"/>
      <c r="W131" s="892"/>
      <c r="X131" s="892"/>
      <c r="Y131" s="892"/>
      <c r="Z131" s="892"/>
      <c r="AA131" s="892"/>
      <c r="AB131" s="892"/>
      <c r="AC131" s="892"/>
    </row>
    <row r="132" spans="8:29" ht="11.1" customHeight="1">
      <c r="H132" s="843"/>
      <c r="I132" s="895"/>
      <c r="J132" s="843"/>
      <c r="K132" s="843"/>
      <c r="L132" s="843"/>
      <c r="M132" s="843"/>
      <c r="N132" s="843"/>
      <c r="O132" s="843"/>
      <c r="P132" s="892"/>
      <c r="Q132" s="892"/>
      <c r="R132" s="892"/>
      <c r="S132" s="892"/>
      <c r="T132" s="892"/>
      <c r="U132" s="892"/>
      <c r="V132" s="892"/>
      <c r="W132" s="892"/>
      <c r="X132" s="892"/>
      <c r="Y132" s="892"/>
      <c r="Z132" s="892"/>
      <c r="AA132" s="892"/>
      <c r="AB132" s="892"/>
      <c r="AC132" s="892"/>
    </row>
    <row r="133" spans="8:29" ht="11.1" customHeight="1">
      <c r="H133" s="843"/>
      <c r="I133" s="895"/>
      <c r="J133" s="843"/>
      <c r="K133" s="843"/>
      <c r="L133" s="843"/>
      <c r="M133" s="843"/>
      <c r="N133" s="843"/>
      <c r="O133" s="843"/>
      <c r="P133" s="892"/>
      <c r="Q133" s="892"/>
      <c r="R133" s="892"/>
      <c r="S133" s="892"/>
      <c r="T133" s="892"/>
      <c r="U133" s="892"/>
      <c r="V133" s="892"/>
      <c r="W133" s="892"/>
      <c r="X133" s="892"/>
      <c r="Y133" s="892"/>
      <c r="Z133" s="892"/>
      <c r="AA133" s="892"/>
      <c r="AB133" s="892"/>
      <c r="AC133" s="892"/>
    </row>
    <row r="134" spans="8:29" ht="11.1" customHeight="1">
      <c r="H134" s="843"/>
      <c r="I134" s="895"/>
      <c r="J134" s="843"/>
      <c r="K134" s="843"/>
      <c r="L134" s="843"/>
      <c r="M134" s="843"/>
      <c r="N134" s="843"/>
      <c r="O134" s="843"/>
      <c r="P134" s="892"/>
      <c r="Q134" s="892"/>
      <c r="R134" s="892"/>
      <c r="S134" s="892"/>
      <c r="T134" s="892"/>
      <c r="U134" s="892"/>
      <c r="V134" s="892"/>
      <c r="W134" s="892"/>
      <c r="X134" s="892"/>
      <c r="Y134" s="892"/>
      <c r="Z134" s="892"/>
      <c r="AA134" s="892"/>
      <c r="AB134" s="892"/>
      <c r="AC134" s="892"/>
    </row>
    <row r="135" spans="8:29" ht="11.1" customHeight="1">
      <c r="H135" s="843"/>
      <c r="I135" s="895"/>
      <c r="J135" s="843"/>
      <c r="K135" s="843"/>
      <c r="L135" s="843"/>
      <c r="M135" s="843"/>
      <c r="N135" s="843"/>
      <c r="O135" s="843"/>
      <c r="P135" s="892"/>
      <c r="Q135" s="892"/>
      <c r="R135" s="892"/>
      <c r="S135" s="892"/>
      <c r="T135" s="892"/>
      <c r="U135" s="892"/>
      <c r="V135" s="892"/>
      <c r="W135" s="892"/>
      <c r="X135" s="892"/>
      <c r="Y135" s="892"/>
      <c r="Z135" s="892"/>
      <c r="AA135" s="892"/>
      <c r="AB135" s="892"/>
      <c r="AC135" s="892"/>
    </row>
    <row r="136" spans="8:29" ht="11.1" customHeight="1">
      <c r="H136" s="843"/>
      <c r="I136" s="895"/>
      <c r="J136" s="843"/>
      <c r="K136" s="843"/>
      <c r="L136" s="843"/>
      <c r="M136" s="843"/>
      <c r="N136" s="843"/>
      <c r="O136" s="843" t="s">
        <v>826</v>
      </c>
      <c r="P136" s="892"/>
      <c r="Q136" s="892"/>
      <c r="R136" s="892"/>
      <c r="S136" s="892"/>
      <c r="T136" s="892"/>
      <c r="U136" s="892"/>
      <c r="V136" s="892"/>
      <c r="W136" s="892"/>
      <c r="X136" s="892"/>
      <c r="Y136" s="892"/>
      <c r="Z136" s="892"/>
      <c r="AA136" s="892"/>
      <c r="AB136" s="892"/>
      <c r="AC136" s="892"/>
    </row>
    <row r="137" spans="8:29" ht="11.1" customHeight="1">
      <c r="H137" s="843"/>
      <c r="I137" s="895"/>
      <c r="J137" s="843"/>
      <c r="K137" s="843"/>
      <c r="L137" s="843"/>
      <c r="M137" s="843"/>
      <c r="N137" s="843"/>
      <c r="O137" s="843"/>
      <c r="P137" s="892"/>
      <c r="Q137" s="892"/>
      <c r="R137" s="892"/>
      <c r="S137" s="892"/>
      <c r="T137" s="892"/>
      <c r="U137" s="892"/>
      <c r="V137" s="892"/>
      <c r="W137" s="892"/>
      <c r="X137" s="892"/>
      <c r="Y137" s="892"/>
      <c r="Z137" s="892"/>
      <c r="AA137" s="892"/>
      <c r="AB137" s="892"/>
      <c r="AC137" s="892"/>
    </row>
    <row r="138" spans="8:29" ht="11.1" customHeight="1">
      <c r="H138" s="843"/>
      <c r="I138" s="895"/>
      <c r="J138" s="843"/>
      <c r="K138" s="843"/>
      <c r="L138" s="843"/>
      <c r="M138" s="843"/>
      <c r="N138" s="843"/>
      <c r="O138" s="843"/>
      <c r="P138" s="892"/>
      <c r="Q138" s="892"/>
      <c r="R138" s="892"/>
      <c r="S138" s="892"/>
      <c r="T138" s="892"/>
      <c r="U138" s="892"/>
      <c r="V138" s="892"/>
      <c r="W138" s="892"/>
      <c r="X138" s="892"/>
      <c r="Y138" s="892"/>
      <c r="Z138" s="892"/>
      <c r="AA138" s="892"/>
      <c r="AB138" s="892"/>
      <c r="AC138" s="892"/>
    </row>
  </sheetData>
  <phoneticPr fontId="35" type="noConversion"/>
  <hyperlinks>
    <hyperlink ref="H68" r:id="rId1" display="www.sinais.gob.mx (15 de junio de 2011 y 8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85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5703125" style="540" customWidth="1"/>
    <col min="2" max="2" width="8.85546875" style="523" customWidth="1"/>
    <col min="3" max="3" width="7.42578125" style="523" customWidth="1"/>
    <col min="4" max="4" width="9.42578125" style="523" customWidth="1"/>
    <col min="5" max="5" width="10" style="523" customWidth="1"/>
    <col min="6" max="6" width="8.5703125" style="523" customWidth="1"/>
    <col min="7" max="7" width="8.42578125" style="523" customWidth="1"/>
    <col min="8" max="8" width="10" style="523" customWidth="1"/>
    <col min="9" max="9" width="7.7109375" style="523" customWidth="1"/>
    <col min="10" max="10" width="7.42578125" style="523" customWidth="1"/>
    <col min="11" max="11" width="9.140625" style="523" customWidth="1"/>
    <col min="12" max="16384" width="11.42578125" style="523"/>
  </cols>
  <sheetData>
    <row r="1" spans="1:11" ht="24.75" customHeight="1"/>
    <row r="2" spans="1:11" s="515" customFormat="1" ht="12.95" customHeight="1">
      <c r="A2" s="463" t="s">
        <v>647</v>
      </c>
      <c r="H2" s="516"/>
      <c r="I2" s="516"/>
      <c r="J2" s="516"/>
      <c r="K2" s="516" t="s">
        <v>594</v>
      </c>
    </row>
    <row r="3" spans="1:11" s="515" customFormat="1" ht="12.95" customHeight="1">
      <c r="A3" s="517" t="s">
        <v>4</v>
      </c>
      <c r="B3" s="518"/>
      <c r="C3" s="518"/>
      <c r="D3" s="518"/>
      <c r="E3" s="518"/>
      <c r="F3" s="518"/>
      <c r="G3" s="518"/>
      <c r="H3" s="519"/>
      <c r="I3" s="519"/>
      <c r="J3" s="519"/>
      <c r="K3" s="519"/>
    </row>
    <row r="4" spans="1:11" s="515" customFormat="1" ht="12.95" customHeight="1">
      <c r="A4" s="517" t="s">
        <v>664</v>
      </c>
      <c r="B4" s="518"/>
      <c r="C4" s="518"/>
      <c r="D4" s="518"/>
      <c r="E4" s="518"/>
      <c r="F4" s="518"/>
      <c r="G4" s="518"/>
      <c r="H4" s="519"/>
      <c r="I4" s="519"/>
      <c r="J4" s="519"/>
      <c r="K4" s="519"/>
    </row>
    <row r="5" spans="1:11" ht="3" customHeight="1">
      <c r="A5" s="520"/>
      <c r="B5" s="521"/>
      <c r="C5" s="521"/>
      <c r="D5" s="521"/>
      <c r="E5" s="521"/>
      <c r="F5" s="521"/>
      <c r="G5" s="521"/>
      <c r="H5" s="522"/>
      <c r="I5" s="522"/>
      <c r="J5" s="522"/>
      <c r="K5" s="522"/>
    </row>
    <row r="6" spans="1:11" ht="3" customHeight="1">
      <c r="A6" s="524"/>
      <c r="B6" s="525"/>
      <c r="C6" s="525"/>
      <c r="D6" s="525"/>
      <c r="E6" s="525"/>
      <c r="F6" s="525"/>
      <c r="G6" s="525"/>
      <c r="H6" s="526"/>
      <c r="I6" s="526"/>
      <c r="J6" s="526"/>
      <c r="K6" s="526"/>
    </row>
    <row r="7" spans="1:11" s="481" customFormat="1" ht="12.95" customHeight="1">
      <c r="A7" s="982" t="s">
        <v>30</v>
      </c>
      <c r="B7" s="479" t="s">
        <v>31</v>
      </c>
      <c r="C7" s="883" t="s">
        <v>811</v>
      </c>
      <c r="D7" s="479" t="s">
        <v>570</v>
      </c>
      <c r="E7" s="479" t="s">
        <v>571</v>
      </c>
      <c r="F7" s="479" t="s">
        <v>572</v>
      </c>
      <c r="G7" s="479" t="s">
        <v>652</v>
      </c>
      <c r="H7" s="479" t="s">
        <v>574</v>
      </c>
      <c r="I7" s="479" t="s">
        <v>575</v>
      </c>
      <c r="J7" s="479" t="s">
        <v>576</v>
      </c>
      <c r="K7" s="479" t="s">
        <v>526</v>
      </c>
    </row>
    <row r="8" spans="1:11" s="481" customFormat="1" ht="12.95" customHeight="1">
      <c r="A8" s="982"/>
      <c r="B8" s="479"/>
      <c r="C8" s="864"/>
      <c r="D8" s="479" t="s">
        <v>577</v>
      </c>
      <c r="E8" s="479" t="s">
        <v>578</v>
      </c>
      <c r="F8" s="479" t="s">
        <v>579</v>
      </c>
      <c r="G8" s="882" t="s">
        <v>813</v>
      </c>
      <c r="H8" s="479" t="s">
        <v>580</v>
      </c>
      <c r="I8" s="479" t="s">
        <v>581</v>
      </c>
      <c r="J8" s="481" t="s">
        <v>582</v>
      </c>
      <c r="K8" s="479" t="s">
        <v>583</v>
      </c>
    </row>
    <row r="9" spans="1:11" s="481" customFormat="1" ht="13.5" customHeight="1">
      <c r="A9" s="982"/>
      <c r="B9" s="479"/>
      <c r="C9" s="479"/>
      <c r="D9" s="479" t="s">
        <v>584</v>
      </c>
      <c r="E9" s="882" t="s">
        <v>781</v>
      </c>
      <c r="F9" s="882" t="s">
        <v>812</v>
      </c>
      <c r="G9" s="865"/>
      <c r="H9" s="479" t="s">
        <v>585</v>
      </c>
      <c r="I9" s="479"/>
      <c r="J9" s="479" t="s">
        <v>586</v>
      </c>
      <c r="K9" s="479" t="s">
        <v>587</v>
      </c>
    </row>
    <row r="10" spans="1:11" s="481" customFormat="1" ht="12.6" customHeight="1">
      <c r="A10" s="982"/>
      <c r="B10" s="479"/>
      <c r="C10" s="479"/>
      <c r="D10" s="479"/>
      <c r="E10" s="479"/>
      <c r="F10" s="865"/>
      <c r="G10" s="479"/>
      <c r="H10" s="479" t="s">
        <v>588</v>
      </c>
      <c r="I10" s="479"/>
      <c r="J10" s="479"/>
      <c r="K10" s="479"/>
    </row>
    <row r="11" spans="1:11" s="481" customFormat="1" ht="11.1" customHeight="1">
      <c r="A11" s="982"/>
      <c r="B11" s="479"/>
      <c r="C11" s="479"/>
      <c r="D11" s="479"/>
      <c r="E11" s="479"/>
      <c r="F11" s="479"/>
      <c r="G11" s="479"/>
      <c r="H11" s="479" t="s">
        <v>589</v>
      </c>
      <c r="I11" s="479"/>
      <c r="J11" s="479"/>
      <c r="K11" s="479"/>
    </row>
    <row r="12" spans="1:11" ht="3" customHeight="1">
      <c r="A12" s="527"/>
      <c r="B12" s="528"/>
      <c r="C12" s="528"/>
      <c r="D12" s="528"/>
      <c r="E12" s="528"/>
      <c r="F12" s="528"/>
      <c r="G12" s="528"/>
      <c r="H12" s="528"/>
      <c r="I12" s="528"/>
      <c r="J12" s="528"/>
      <c r="K12" s="528"/>
    </row>
    <row r="13" spans="1:11" ht="3" customHeight="1">
      <c r="A13" s="529"/>
      <c r="B13" s="530"/>
      <c r="C13" s="530"/>
      <c r="D13" s="530"/>
      <c r="E13" s="530"/>
      <c r="F13" s="530"/>
      <c r="G13" s="530"/>
      <c r="H13" s="530"/>
      <c r="I13" s="530"/>
      <c r="J13" s="530"/>
      <c r="K13" s="530"/>
    </row>
    <row r="14" spans="1:11" ht="10.5" customHeight="1">
      <c r="A14" s="492">
        <v>1960</v>
      </c>
      <c r="B14" s="516">
        <v>56885</v>
      </c>
      <c r="C14" s="516" t="s">
        <v>38</v>
      </c>
      <c r="D14" s="516" t="s">
        <v>38</v>
      </c>
      <c r="E14" s="516" t="s">
        <v>38</v>
      </c>
      <c r="F14" s="516" t="s">
        <v>38</v>
      </c>
      <c r="G14" s="516" t="s">
        <v>38</v>
      </c>
      <c r="H14" s="516" t="s">
        <v>38</v>
      </c>
      <c r="I14" s="516" t="s">
        <v>38</v>
      </c>
      <c r="J14" s="516" t="s">
        <v>38</v>
      </c>
      <c r="K14" s="516" t="s">
        <v>38</v>
      </c>
    </row>
    <row r="15" spans="1:11" ht="10.5" customHeight="1">
      <c r="A15" s="492">
        <v>1965</v>
      </c>
      <c r="B15" s="516">
        <v>1934154</v>
      </c>
      <c r="C15" s="516" t="s">
        <v>38</v>
      </c>
      <c r="D15" s="516" t="s">
        <v>38</v>
      </c>
      <c r="E15" s="516" t="s">
        <v>38</v>
      </c>
      <c r="F15" s="516" t="s">
        <v>38</v>
      </c>
      <c r="G15" s="516" t="s">
        <v>38</v>
      </c>
      <c r="H15" s="516" t="s">
        <v>38</v>
      </c>
      <c r="I15" s="516" t="s">
        <v>38</v>
      </c>
      <c r="J15" s="516" t="s">
        <v>38</v>
      </c>
      <c r="K15" s="516" t="s">
        <v>38</v>
      </c>
    </row>
    <row r="16" spans="1:11" ht="10.5" customHeight="1">
      <c r="A16" s="492">
        <v>1970</v>
      </c>
      <c r="B16" s="516">
        <v>3515285</v>
      </c>
      <c r="C16" s="516">
        <v>269749</v>
      </c>
      <c r="D16" s="516">
        <v>962849</v>
      </c>
      <c r="E16" s="516">
        <v>695367</v>
      </c>
      <c r="F16" s="516">
        <v>198624</v>
      </c>
      <c r="G16" s="516">
        <v>1076039</v>
      </c>
      <c r="H16" s="516">
        <v>312657</v>
      </c>
      <c r="I16" s="516" t="s">
        <v>38</v>
      </c>
      <c r="J16" s="516" t="s">
        <v>38</v>
      </c>
      <c r="K16" s="516" t="s">
        <v>38</v>
      </c>
    </row>
    <row r="17" spans="1:11" ht="10.5" customHeight="1">
      <c r="A17" s="492">
        <v>1975</v>
      </c>
      <c r="B17" s="516">
        <v>9288339</v>
      </c>
      <c r="C17" s="516" t="s">
        <v>38</v>
      </c>
      <c r="D17" s="516">
        <v>2611801</v>
      </c>
      <c r="E17" s="516">
        <v>2644634</v>
      </c>
      <c r="F17" s="516">
        <v>633334</v>
      </c>
      <c r="G17" s="516">
        <v>2236633</v>
      </c>
      <c r="H17" s="516">
        <v>1161937</v>
      </c>
      <c r="I17" s="516" t="s">
        <v>38</v>
      </c>
      <c r="J17" s="516" t="s">
        <v>38</v>
      </c>
      <c r="K17" s="516" t="s">
        <v>38</v>
      </c>
    </row>
    <row r="18" spans="1:11" ht="10.5" customHeight="1">
      <c r="A18" s="492">
        <v>1976</v>
      </c>
      <c r="B18" s="516">
        <v>10500150</v>
      </c>
      <c r="C18" s="516" t="s">
        <v>38</v>
      </c>
      <c r="D18" s="516">
        <v>3199832</v>
      </c>
      <c r="E18" s="516">
        <v>2811491</v>
      </c>
      <c r="F18" s="516">
        <v>934968</v>
      </c>
      <c r="G18" s="516">
        <v>2891101</v>
      </c>
      <c r="H18" s="516">
        <v>662758</v>
      </c>
      <c r="I18" s="516" t="s">
        <v>38</v>
      </c>
      <c r="J18" s="516" t="s">
        <v>38</v>
      </c>
      <c r="K18" s="516" t="s">
        <v>38</v>
      </c>
    </row>
    <row r="19" spans="1:11" ht="10.5" customHeight="1">
      <c r="A19" s="492">
        <v>1977</v>
      </c>
      <c r="B19" s="516">
        <v>11877221</v>
      </c>
      <c r="C19" s="516" t="s">
        <v>38</v>
      </c>
      <c r="D19" s="516">
        <v>3530584</v>
      </c>
      <c r="E19" s="516">
        <v>2713323</v>
      </c>
      <c r="F19" s="516">
        <v>1110786</v>
      </c>
      <c r="G19" s="516">
        <v>3250242</v>
      </c>
      <c r="H19" s="516">
        <v>1272286</v>
      </c>
      <c r="I19" s="516" t="s">
        <v>38</v>
      </c>
      <c r="J19" s="516" t="s">
        <v>38</v>
      </c>
      <c r="K19" s="516" t="s">
        <v>38</v>
      </c>
    </row>
    <row r="20" spans="1:11" ht="10.5" customHeight="1">
      <c r="A20" s="492">
        <v>1978</v>
      </c>
      <c r="B20" s="516">
        <v>10075488</v>
      </c>
      <c r="C20" s="516" t="s">
        <v>38</v>
      </c>
      <c r="D20" s="516">
        <v>3187239</v>
      </c>
      <c r="E20" s="516">
        <v>2575368</v>
      </c>
      <c r="F20" s="516">
        <v>645480</v>
      </c>
      <c r="G20" s="516">
        <v>2570135</v>
      </c>
      <c r="H20" s="516">
        <v>1097266</v>
      </c>
      <c r="I20" s="516" t="s">
        <v>38</v>
      </c>
      <c r="J20" s="516" t="s">
        <v>38</v>
      </c>
      <c r="K20" s="516" t="s">
        <v>38</v>
      </c>
    </row>
    <row r="21" spans="1:11" ht="10.5" customHeight="1">
      <c r="A21" s="492">
        <v>1979</v>
      </c>
      <c r="B21" s="516">
        <v>12415466</v>
      </c>
      <c r="C21" s="516" t="s">
        <v>38</v>
      </c>
      <c r="D21" s="516">
        <v>3413212</v>
      </c>
      <c r="E21" s="516">
        <v>2929411</v>
      </c>
      <c r="F21" s="516">
        <v>1460989</v>
      </c>
      <c r="G21" s="516">
        <v>3152454</v>
      </c>
      <c r="H21" s="516">
        <v>1459400</v>
      </c>
      <c r="I21" s="516" t="s">
        <v>38</v>
      </c>
      <c r="J21" s="516" t="s">
        <v>38</v>
      </c>
      <c r="K21" s="516" t="s">
        <v>38</v>
      </c>
    </row>
    <row r="22" spans="1:11" ht="10.5" customHeight="1">
      <c r="A22" s="492">
        <v>1980</v>
      </c>
      <c r="B22" s="516">
        <v>21025322</v>
      </c>
      <c r="C22" s="516" t="s">
        <v>38</v>
      </c>
      <c r="D22" s="516">
        <v>5586120</v>
      </c>
      <c r="E22" s="516">
        <v>5292117</v>
      </c>
      <c r="F22" s="516">
        <v>1965048</v>
      </c>
      <c r="G22" s="516">
        <v>3871714</v>
      </c>
      <c r="H22" s="516">
        <v>1640400</v>
      </c>
      <c r="I22" s="516">
        <v>2456230</v>
      </c>
      <c r="J22" s="516">
        <v>213693</v>
      </c>
      <c r="K22" s="516" t="s">
        <v>38</v>
      </c>
    </row>
    <row r="23" spans="1:11" ht="10.5" customHeight="1">
      <c r="A23" s="492">
        <v>1981</v>
      </c>
      <c r="B23" s="516">
        <v>31488320</v>
      </c>
      <c r="C23" s="516" t="s">
        <v>38</v>
      </c>
      <c r="D23" s="516">
        <v>8948945</v>
      </c>
      <c r="E23" s="516">
        <v>10090579</v>
      </c>
      <c r="F23" s="516">
        <v>3788927</v>
      </c>
      <c r="G23" s="516">
        <v>4820247</v>
      </c>
      <c r="H23" s="516">
        <v>1626943</v>
      </c>
      <c r="I23" s="516">
        <v>2212679</v>
      </c>
      <c r="J23" s="516" t="s">
        <v>38</v>
      </c>
      <c r="K23" s="516" t="s">
        <v>38</v>
      </c>
    </row>
    <row r="24" spans="1:11" ht="10.5" customHeight="1">
      <c r="A24" s="492">
        <v>1982</v>
      </c>
      <c r="B24" s="516">
        <v>28627237</v>
      </c>
      <c r="C24" s="516" t="s">
        <v>38</v>
      </c>
      <c r="D24" s="516">
        <v>13396214</v>
      </c>
      <c r="E24" s="516">
        <v>3918628</v>
      </c>
      <c r="F24" s="516">
        <v>3184213</v>
      </c>
      <c r="G24" s="516">
        <v>4122976</v>
      </c>
      <c r="H24" s="516">
        <v>2481020</v>
      </c>
      <c r="I24" s="516">
        <v>1358906</v>
      </c>
      <c r="J24" s="516">
        <v>165280</v>
      </c>
      <c r="K24" s="516" t="s">
        <v>38</v>
      </c>
    </row>
    <row r="25" spans="1:11" ht="10.5" customHeight="1">
      <c r="A25" s="492">
        <v>1983</v>
      </c>
      <c r="B25" s="516">
        <v>35358170</v>
      </c>
      <c r="C25" s="516" t="s">
        <v>38</v>
      </c>
      <c r="D25" s="516">
        <v>12639017</v>
      </c>
      <c r="E25" s="516">
        <v>8906231</v>
      </c>
      <c r="F25" s="516">
        <v>3167421</v>
      </c>
      <c r="G25" s="516">
        <v>4725426</v>
      </c>
      <c r="H25" s="516">
        <v>2304018</v>
      </c>
      <c r="I25" s="516">
        <v>3445341</v>
      </c>
      <c r="J25" s="516">
        <v>170716</v>
      </c>
      <c r="K25" s="516" t="s">
        <v>38</v>
      </c>
    </row>
    <row r="26" spans="1:11" ht="10.5" customHeight="1">
      <c r="A26" s="492">
        <v>1984</v>
      </c>
      <c r="B26" s="516">
        <v>41002540</v>
      </c>
      <c r="C26" s="516" t="s">
        <v>38</v>
      </c>
      <c r="D26" s="516">
        <v>12625388</v>
      </c>
      <c r="E26" s="516">
        <v>11628323</v>
      </c>
      <c r="F26" s="516">
        <v>2997395</v>
      </c>
      <c r="G26" s="516">
        <v>7504358</v>
      </c>
      <c r="H26" s="516">
        <v>3796656</v>
      </c>
      <c r="I26" s="516">
        <v>2240905</v>
      </c>
      <c r="J26" s="516">
        <v>209515</v>
      </c>
      <c r="K26" s="516" t="s">
        <v>38</v>
      </c>
    </row>
    <row r="27" spans="1:11" ht="10.5" customHeight="1">
      <c r="A27" s="492">
        <v>1985</v>
      </c>
      <c r="B27" s="531">
        <v>44357622</v>
      </c>
      <c r="C27" s="516" t="s">
        <v>38</v>
      </c>
      <c r="D27" s="516">
        <v>12342271</v>
      </c>
      <c r="E27" s="516">
        <v>10900989</v>
      </c>
      <c r="F27" s="516">
        <v>3384657</v>
      </c>
      <c r="G27" s="516">
        <v>5638691</v>
      </c>
      <c r="H27" s="516">
        <v>2140326</v>
      </c>
      <c r="I27" s="516">
        <v>9711422</v>
      </c>
      <c r="J27" s="516">
        <v>239266</v>
      </c>
      <c r="K27" s="516" t="s">
        <v>38</v>
      </c>
    </row>
    <row r="28" spans="1:11" ht="10.5" customHeight="1">
      <c r="A28" s="492">
        <v>1986</v>
      </c>
      <c r="B28" s="516">
        <v>27772121</v>
      </c>
      <c r="C28" s="516" t="s">
        <v>38</v>
      </c>
      <c r="D28" s="516">
        <v>9198109</v>
      </c>
      <c r="E28" s="516">
        <v>5761027</v>
      </c>
      <c r="F28" s="516">
        <v>3080029</v>
      </c>
      <c r="G28" s="516">
        <v>2909879</v>
      </c>
      <c r="H28" s="516">
        <v>1638420</v>
      </c>
      <c r="I28" s="516">
        <v>5025076</v>
      </c>
      <c r="J28" s="516">
        <v>159581</v>
      </c>
      <c r="K28" s="516" t="s">
        <v>38</v>
      </c>
    </row>
    <row r="29" spans="1:11" ht="10.5" customHeight="1">
      <c r="A29" s="492">
        <v>1987</v>
      </c>
      <c r="B29" s="516">
        <v>25923782</v>
      </c>
      <c r="C29" s="516" t="s">
        <v>38</v>
      </c>
      <c r="D29" s="516">
        <v>9004941</v>
      </c>
      <c r="E29" s="516">
        <v>6621381</v>
      </c>
      <c r="F29" s="516">
        <v>2159804</v>
      </c>
      <c r="G29" s="516">
        <v>5539050</v>
      </c>
      <c r="H29" s="516">
        <v>2143748</v>
      </c>
      <c r="I29" s="516">
        <v>307427</v>
      </c>
      <c r="J29" s="516">
        <v>147431</v>
      </c>
      <c r="K29" s="516" t="s">
        <v>38</v>
      </c>
    </row>
    <row r="30" spans="1:11" ht="10.5" customHeight="1">
      <c r="A30" s="492">
        <v>1988</v>
      </c>
      <c r="B30" s="516">
        <v>23735175</v>
      </c>
      <c r="C30" s="516" t="s">
        <v>38</v>
      </c>
      <c r="D30" s="516">
        <v>9216103</v>
      </c>
      <c r="E30" s="516">
        <v>5819420</v>
      </c>
      <c r="F30" s="516">
        <v>1377234</v>
      </c>
      <c r="G30" s="516">
        <v>4406096</v>
      </c>
      <c r="H30" s="516">
        <v>1109881</v>
      </c>
      <c r="I30" s="516">
        <v>1654712</v>
      </c>
      <c r="J30" s="516">
        <v>151729</v>
      </c>
      <c r="K30" s="516" t="s">
        <v>38</v>
      </c>
    </row>
    <row r="31" spans="1:11" ht="10.5" customHeight="1">
      <c r="A31" s="492">
        <v>1989</v>
      </c>
      <c r="B31" s="516">
        <v>26263911</v>
      </c>
      <c r="C31" s="516" t="s">
        <v>38</v>
      </c>
      <c r="D31" s="516">
        <v>9460864</v>
      </c>
      <c r="E31" s="516">
        <v>6629631</v>
      </c>
      <c r="F31" s="516">
        <v>2161925</v>
      </c>
      <c r="G31" s="516">
        <v>4012665</v>
      </c>
      <c r="H31" s="516">
        <v>1441383</v>
      </c>
      <c r="I31" s="516">
        <v>2451282</v>
      </c>
      <c r="J31" s="516">
        <v>106161</v>
      </c>
      <c r="K31" s="516" t="s">
        <v>38</v>
      </c>
    </row>
    <row r="32" spans="1:11" ht="10.5" customHeight="1">
      <c r="A32" s="492">
        <v>1990</v>
      </c>
      <c r="B32" s="516">
        <v>33015848</v>
      </c>
      <c r="C32" s="516" t="s">
        <v>38</v>
      </c>
      <c r="D32" s="516">
        <v>13179958</v>
      </c>
      <c r="E32" s="516">
        <v>8375805</v>
      </c>
      <c r="F32" s="516">
        <v>3168888</v>
      </c>
      <c r="G32" s="516">
        <v>6333069</v>
      </c>
      <c r="H32" s="516">
        <v>1125698</v>
      </c>
      <c r="I32" s="516">
        <v>718914</v>
      </c>
      <c r="J32" s="516">
        <v>113516</v>
      </c>
      <c r="K32" s="516" t="s">
        <v>38</v>
      </c>
    </row>
    <row r="33" spans="1:13" ht="10.5" customHeight="1">
      <c r="A33" s="532">
        <v>1991</v>
      </c>
      <c r="B33" s="516">
        <v>43524704</v>
      </c>
      <c r="C33" s="518" t="s">
        <v>38</v>
      </c>
      <c r="D33" s="518">
        <v>15075265</v>
      </c>
      <c r="E33" s="518">
        <v>9538178</v>
      </c>
      <c r="F33" s="518">
        <v>6445910</v>
      </c>
      <c r="G33" s="518">
        <v>7414759</v>
      </c>
      <c r="H33" s="518">
        <v>4614629</v>
      </c>
      <c r="I33" s="518">
        <v>338858</v>
      </c>
      <c r="J33" s="518">
        <v>97105</v>
      </c>
      <c r="K33" s="516" t="s">
        <v>38</v>
      </c>
    </row>
    <row r="34" spans="1:13" ht="10.5" customHeight="1">
      <c r="A34" s="532">
        <v>1992</v>
      </c>
      <c r="B34" s="516">
        <v>34792051</v>
      </c>
      <c r="C34" s="518" t="s">
        <v>38</v>
      </c>
      <c r="D34" s="518">
        <v>14501876</v>
      </c>
      <c r="E34" s="518">
        <v>9187029</v>
      </c>
      <c r="F34" s="518">
        <v>3502945</v>
      </c>
      <c r="G34" s="518">
        <v>5252997</v>
      </c>
      <c r="H34" s="518">
        <v>1990145</v>
      </c>
      <c r="I34" s="518">
        <v>271930</v>
      </c>
      <c r="J34" s="518">
        <v>85129</v>
      </c>
      <c r="K34" s="516" t="s">
        <v>38</v>
      </c>
    </row>
    <row r="35" spans="1:13" ht="10.5" customHeight="1">
      <c r="A35" s="532">
        <v>1993</v>
      </c>
      <c r="B35" s="516">
        <v>35076877</v>
      </c>
      <c r="C35" s="518" t="s">
        <v>38</v>
      </c>
      <c r="D35" s="518">
        <v>11862016</v>
      </c>
      <c r="E35" s="518">
        <v>8327444</v>
      </c>
      <c r="F35" s="518">
        <v>8103632</v>
      </c>
      <c r="G35" s="518">
        <v>4561451</v>
      </c>
      <c r="H35" s="518">
        <v>1697878</v>
      </c>
      <c r="I35" s="518">
        <v>426988</v>
      </c>
      <c r="J35" s="518">
        <v>97468</v>
      </c>
      <c r="K35" s="516" t="s">
        <v>38</v>
      </c>
    </row>
    <row r="36" spans="1:13" ht="10.5" customHeight="1">
      <c r="A36" s="532">
        <v>1994</v>
      </c>
      <c r="B36" s="516">
        <v>32100561</v>
      </c>
      <c r="C36" s="518" t="s">
        <v>38</v>
      </c>
      <c r="D36" s="518">
        <v>12354335</v>
      </c>
      <c r="E36" s="518">
        <v>9296565</v>
      </c>
      <c r="F36" s="518">
        <v>3012073</v>
      </c>
      <c r="G36" s="518">
        <v>4675924</v>
      </c>
      <c r="H36" s="518">
        <v>1871001</v>
      </c>
      <c r="I36" s="518">
        <v>534441</v>
      </c>
      <c r="J36" s="518">
        <v>100353</v>
      </c>
      <c r="K36" s="518">
        <v>255869</v>
      </c>
    </row>
    <row r="37" spans="1:13" ht="10.5" customHeight="1">
      <c r="A37" s="532">
        <v>1995</v>
      </c>
      <c r="B37" s="518">
        <v>32053547</v>
      </c>
      <c r="C37" s="518" t="s">
        <v>38</v>
      </c>
      <c r="D37" s="518">
        <v>12457829</v>
      </c>
      <c r="E37" s="518">
        <v>9248103</v>
      </c>
      <c r="F37" s="518">
        <v>2664825</v>
      </c>
      <c r="G37" s="518">
        <v>4801406</v>
      </c>
      <c r="H37" s="518">
        <v>1700792</v>
      </c>
      <c r="I37" s="518">
        <v>799296</v>
      </c>
      <c r="J37" s="518">
        <v>102243</v>
      </c>
      <c r="K37" s="518">
        <v>279053</v>
      </c>
    </row>
    <row r="38" spans="1:13" ht="10.5" customHeight="1">
      <c r="A38" s="532">
        <v>1996</v>
      </c>
      <c r="B38" s="518">
        <v>36454521</v>
      </c>
      <c r="C38" s="518" t="s">
        <v>38</v>
      </c>
      <c r="D38" s="518">
        <v>12675093</v>
      </c>
      <c r="E38" s="518">
        <v>8954372</v>
      </c>
      <c r="F38" s="518">
        <v>3111241</v>
      </c>
      <c r="G38" s="518">
        <v>4336610</v>
      </c>
      <c r="H38" s="518">
        <v>1370883</v>
      </c>
      <c r="I38" s="518">
        <v>95729</v>
      </c>
      <c r="J38" s="518">
        <v>782457</v>
      </c>
      <c r="K38" s="518">
        <v>5128136</v>
      </c>
    </row>
    <row r="39" spans="1:13" ht="10.5" customHeight="1">
      <c r="A39" s="532">
        <v>1997</v>
      </c>
      <c r="B39" s="518">
        <v>32920821</v>
      </c>
      <c r="C39" s="518" t="s">
        <v>38</v>
      </c>
      <c r="D39" s="518">
        <v>12003804</v>
      </c>
      <c r="E39" s="518">
        <v>8597907</v>
      </c>
      <c r="F39" s="518">
        <v>1279508</v>
      </c>
      <c r="G39" s="518">
        <v>1791371</v>
      </c>
      <c r="H39" s="518">
        <v>1689669</v>
      </c>
      <c r="I39" s="518">
        <v>154056</v>
      </c>
      <c r="J39" s="518">
        <v>102109</v>
      </c>
      <c r="K39" s="518">
        <v>7302397</v>
      </c>
      <c r="L39" s="533"/>
      <c r="M39" s="533"/>
    </row>
    <row r="40" spans="1:13" ht="10.5" customHeight="1">
      <c r="A40" s="532">
        <v>1998</v>
      </c>
      <c r="B40" s="518">
        <v>41328188</v>
      </c>
      <c r="C40" s="518" t="s">
        <v>38</v>
      </c>
      <c r="D40" s="518">
        <v>12585161</v>
      </c>
      <c r="E40" s="518">
        <v>7897763</v>
      </c>
      <c r="F40" s="518">
        <v>4421707</v>
      </c>
      <c r="G40" s="518">
        <v>2098809</v>
      </c>
      <c r="H40" s="518">
        <v>1371705</v>
      </c>
      <c r="I40" s="518">
        <v>89362</v>
      </c>
      <c r="J40" s="518">
        <v>103246</v>
      </c>
      <c r="K40" s="518">
        <v>12760435</v>
      </c>
      <c r="L40" s="533"/>
      <c r="M40" s="533"/>
    </row>
    <row r="41" spans="1:13" ht="10.5" customHeight="1">
      <c r="A41" s="532">
        <v>1999</v>
      </c>
      <c r="B41" s="518">
        <v>40338224</v>
      </c>
      <c r="C41" s="518" t="s">
        <v>38</v>
      </c>
      <c r="D41" s="518">
        <v>12865208</v>
      </c>
      <c r="E41" s="518">
        <v>12008561</v>
      </c>
      <c r="F41" s="518">
        <v>2609666</v>
      </c>
      <c r="G41" s="518">
        <v>4729775</v>
      </c>
      <c r="H41" s="518">
        <v>1303469</v>
      </c>
      <c r="I41" s="518">
        <v>267642</v>
      </c>
      <c r="J41" s="518">
        <v>94291</v>
      </c>
      <c r="K41" s="518">
        <v>6459612</v>
      </c>
      <c r="L41" s="533"/>
      <c r="M41" s="533"/>
    </row>
    <row r="42" spans="1:13" ht="10.5" customHeight="1">
      <c r="A42" s="492">
        <v>2000</v>
      </c>
      <c r="B42" s="518">
        <v>45729260</v>
      </c>
      <c r="C42" s="516" t="s">
        <v>38</v>
      </c>
      <c r="D42" s="516">
        <v>15625134</v>
      </c>
      <c r="E42" s="516">
        <v>11013347</v>
      </c>
      <c r="F42" s="516">
        <v>4273239</v>
      </c>
      <c r="G42" s="516">
        <v>7463268</v>
      </c>
      <c r="H42" s="516">
        <v>1823395</v>
      </c>
      <c r="I42" s="516">
        <v>413408</v>
      </c>
      <c r="J42" s="516">
        <v>83895</v>
      </c>
      <c r="K42" s="516">
        <v>6924097</v>
      </c>
    </row>
    <row r="43" spans="1:13" ht="10.5" customHeight="1">
      <c r="A43" s="492">
        <v>2001</v>
      </c>
      <c r="B43" s="518">
        <v>52484445</v>
      </c>
      <c r="C43" s="516" t="s">
        <v>38</v>
      </c>
      <c r="D43" s="516">
        <v>19537675</v>
      </c>
      <c r="E43" s="516">
        <v>11050885</v>
      </c>
      <c r="F43" s="516">
        <v>5184114</v>
      </c>
      <c r="G43" s="516">
        <v>7153882</v>
      </c>
      <c r="H43" s="516">
        <v>1576841</v>
      </c>
      <c r="I43" s="516">
        <v>230346</v>
      </c>
      <c r="J43" s="516">
        <v>82601</v>
      </c>
      <c r="K43" s="516">
        <v>9691020</v>
      </c>
    </row>
    <row r="44" spans="1:13" ht="10.5" customHeight="1">
      <c r="A44" s="492">
        <v>2002</v>
      </c>
      <c r="B44" s="518">
        <f t="shared" ref="B44:B54" si="0">SUM(C44:K44)</f>
        <v>49580168</v>
      </c>
      <c r="C44" s="516" t="s">
        <v>38</v>
      </c>
      <c r="D44" s="516">
        <v>19424400</v>
      </c>
      <c r="E44" s="516">
        <v>9690799</v>
      </c>
      <c r="F44" s="516">
        <v>7767281</v>
      </c>
      <c r="G44" s="516">
        <v>5360737</v>
      </c>
      <c r="H44" s="516">
        <v>1403515</v>
      </c>
      <c r="I44" s="516">
        <v>0</v>
      </c>
      <c r="J44" s="516">
        <v>8080</v>
      </c>
      <c r="K44" s="516">
        <v>5925356</v>
      </c>
    </row>
    <row r="45" spans="1:13" ht="10.5" customHeight="1">
      <c r="A45" s="492">
        <v>2003</v>
      </c>
      <c r="B45" s="518">
        <f t="shared" si="0"/>
        <v>49290454</v>
      </c>
      <c r="C45" s="516" t="s">
        <v>38</v>
      </c>
      <c r="D45" s="516">
        <v>16917228</v>
      </c>
      <c r="E45" s="516">
        <v>11799191</v>
      </c>
      <c r="F45" s="516">
        <v>5149679</v>
      </c>
      <c r="G45" s="516">
        <v>5609671</v>
      </c>
      <c r="H45" s="516">
        <v>2028641</v>
      </c>
      <c r="I45" s="516">
        <v>0</v>
      </c>
      <c r="J45" s="516">
        <v>161480</v>
      </c>
      <c r="K45" s="516">
        <v>7624564</v>
      </c>
    </row>
    <row r="46" spans="1:13" ht="10.5" customHeight="1">
      <c r="A46" s="492">
        <v>2004</v>
      </c>
      <c r="B46" s="518">
        <f t="shared" si="0"/>
        <v>34092962</v>
      </c>
      <c r="C46" s="516" t="s">
        <v>38</v>
      </c>
      <c r="D46" s="516">
        <v>9613131</v>
      </c>
      <c r="E46" s="516">
        <v>7972554</v>
      </c>
      <c r="F46" s="516">
        <v>3186241</v>
      </c>
      <c r="G46" s="516">
        <v>3699485</v>
      </c>
      <c r="H46" s="516">
        <v>568539</v>
      </c>
      <c r="I46" s="516">
        <v>0</v>
      </c>
      <c r="J46" s="516">
        <v>0</v>
      </c>
      <c r="K46" s="516">
        <v>9053012</v>
      </c>
    </row>
    <row r="47" spans="1:13" ht="10.5" customHeight="1">
      <c r="A47" s="492">
        <v>2005</v>
      </c>
      <c r="B47" s="518">
        <f t="shared" si="0"/>
        <v>33190142</v>
      </c>
      <c r="C47" s="516" t="s">
        <v>38</v>
      </c>
      <c r="D47" s="516">
        <v>10539961</v>
      </c>
      <c r="E47" s="516">
        <v>8808929</v>
      </c>
      <c r="F47" s="516">
        <v>2104057</v>
      </c>
      <c r="G47" s="516">
        <v>3837571</v>
      </c>
      <c r="H47" s="516">
        <v>896089</v>
      </c>
      <c r="I47" s="516">
        <v>0</v>
      </c>
      <c r="J47" s="516">
        <v>0</v>
      </c>
      <c r="K47" s="516">
        <v>7003535</v>
      </c>
    </row>
    <row r="48" spans="1:13" ht="10.5" customHeight="1">
      <c r="A48" s="532">
        <v>2006</v>
      </c>
      <c r="B48" s="518">
        <f t="shared" si="0"/>
        <v>36466244</v>
      </c>
      <c r="C48" s="518" t="s">
        <v>38</v>
      </c>
      <c r="D48" s="518">
        <v>14243147</v>
      </c>
      <c r="E48" s="518">
        <v>9801104</v>
      </c>
      <c r="F48" s="518">
        <v>5661135</v>
      </c>
      <c r="G48" s="518">
        <v>5416347</v>
      </c>
      <c r="H48" s="518">
        <v>922939</v>
      </c>
      <c r="I48" s="518">
        <v>0</v>
      </c>
      <c r="J48" s="518">
        <v>0</v>
      </c>
      <c r="K48" s="518">
        <v>421572</v>
      </c>
    </row>
    <row r="49" spans="1:11" ht="10.5" customHeight="1">
      <c r="A49" s="532">
        <v>2007</v>
      </c>
      <c r="B49" s="518">
        <f t="shared" si="0"/>
        <v>42290826</v>
      </c>
      <c r="C49" s="518" t="s">
        <v>38</v>
      </c>
      <c r="D49" s="518">
        <v>13213502</v>
      </c>
      <c r="E49" s="518">
        <v>10573854</v>
      </c>
      <c r="F49" s="518">
        <v>1838937</v>
      </c>
      <c r="G49" s="518">
        <v>3456378</v>
      </c>
      <c r="H49" s="518">
        <v>848604</v>
      </c>
      <c r="I49" s="518">
        <v>0</v>
      </c>
      <c r="J49" s="518">
        <v>68452</v>
      </c>
      <c r="K49" s="518">
        <v>12291099</v>
      </c>
    </row>
    <row r="50" spans="1:11" ht="10.5" customHeight="1">
      <c r="A50" s="532">
        <v>2008</v>
      </c>
      <c r="B50" s="518">
        <f t="shared" si="0"/>
        <v>41493850</v>
      </c>
      <c r="C50" s="652" t="s">
        <v>38</v>
      </c>
      <c r="D50" s="652">
        <v>8995131</v>
      </c>
      <c r="E50" s="652">
        <v>10121093</v>
      </c>
      <c r="F50" s="652">
        <v>2906330</v>
      </c>
      <c r="G50" s="652">
        <v>1785337</v>
      </c>
      <c r="H50" s="652">
        <v>1102994</v>
      </c>
      <c r="I50" s="652">
        <v>0</v>
      </c>
      <c r="J50" s="652">
        <v>33356</v>
      </c>
      <c r="K50" s="652">
        <v>16549609</v>
      </c>
    </row>
    <row r="51" spans="1:11" ht="10.5" customHeight="1">
      <c r="A51" s="532">
        <v>2009</v>
      </c>
      <c r="B51" s="652">
        <f t="shared" si="0"/>
        <v>42232747</v>
      </c>
      <c r="C51" s="652" t="s">
        <v>38</v>
      </c>
      <c r="D51" s="652">
        <v>7248770</v>
      </c>
      <c r="E51" s="652">
        <v>10006828</v>
      </c>
      <c r="F51" s="652">
        <v>2172785</v>
      </c>
      <c r="G51" s="652">
        <v>2659876</v>
      </c>
      <c r="H51" s="652">
        <v>845150</v>
      </c>
      <c r="I51" s="652">
        <v>0</v>
      </c>
      <c r="J51" s="652">
        <v>0</v>
      </c>
      <c r="K51" s="652">
        <v>19299338</v>
      </c>
    </row>
    <row r="52" spans="1:11" ht="10.5" customHeight="1">
      <c r="A52" s="532">
        <v>2010</v>
      </c>
      <c r="B52" s="652">
        <f t="shared" si="0"/>
        <v>42046629.016333938</v>
      </c>
      <c r="C52" s="652" t="s">
        <v>38</v>
      </c>
      <c r="D52" s="652">
        <v>12960003</v>
      </c>
      <c r="E52" s="652">
        <v>9393408</v>
      </c>
      <c r="F52" s="652">
        <v>2283449</v>
      </c>
      <c r="G52" s="652">
        <v>2881212</v>
      </c>
      <c r="H52" s="652">
        <v>1122982.0163339383</v>
      </c>
      <c r="I52" s="652">
        <v>0</v>
      </c>
      <c r="J52" s="652">
        <v>30848</v>
      </c>
      <c r="K52" s="652">
        <v>13374727</v>
      </c>
    </row>
    <row r="53" spans="1:11" ht="10.5" customHeight="1">
      <c r="A53" s="532">
        <v>2011</v>
      </c>
      <c r="B53" s="652">
        <f t="shared" si="0"/>
        <v>41787618.850000001</v>
      </c>
      <c r="C53" s="652" t="s">
        <v>38</v>
      </c>
      <c r="D53" s="652">
        <v>12429130</v>
      </c>
      <c r="E53" s="652">
        <v>10738286</v>
      </c>
      <c r="F53" s="652">
        <v>2445727.35</v>
      </c>
      <c r="G53" s="652">
        <v>2719708.5</v>
      </c>
      <c r="H53" s="652">
        <v>1145569</v>
      </c>
      <c r="I53" s="652">
        <v>0</v>
      </c>
      <c r="J53" s="652">
        <v>33415</v>
      </c>
      <c r="K53" s="652">
        <v>12275783</v>
      </c>
    </row>
    <row r="54" spans="1:11" ht="10.5" customHeight="1">
      <c r="A54" s="532">
        <v>2012</v>
      </c>
      <c r="B54" s="652">
        <f t="shared" si="0"/>
        <v>41662011.850000001</v>
      </c>
      <c r="C54" s="652" t="s">
        <v>38</v>
      </c>
      <c r="D54" s="652">
        <v>12580479</v>
      </c>
      <c r="E54" s="652">
        <v>10965983</v>
      </c>
      <c r="F54" s="652">
        <v>2285721.35</v>
      </c>
      <c r="G54" s="652">
        <v>3069377.5</v>
      </c>
      <c r="H54" s="652">
        <v>1009702</v>
      </c>
      <c r="I54" s="652">
        <v>0</v>
      </c>
      <c r="J54" s="652">
        <v>101120</v>
      </c>
      <c r="K54" s="652">
        <v>11649629</v>
      </c>
    </row>
    <row r="55" spans="1:11" ht="3" customHeight="1">
      <c r="A55" s="534"/>
      <c r="B55" s="535"/>
      <c r="C55" s="536"/>
      <c r="D55" s="536"/>
      <c r="E55" s="536"/>
      <c r="F55" s="536"/>
      <c r="G55" s="536"/>
      <c r="H55" s="536"/>
      <c r="I55" s="536"/>
      <c r="J55" s="536"/>
      <c r="K55" s="536"/>
    </row>
    <row r="56" spans="1:11" ht="3" customHeight="1">
      <c r="A56" s="537"/>
      <c r="B56" s="538"/>
      <c r="C56" s="533"/>
      <c r="D56" s="533"/>
      <c r="E56" s="533"/>
      <c r="F56" s="533"/>
      <c r="G56" s="533"/>
      <c r="H56" s="533"/>
      <c r="I56" s="533"/>
      <c r="J56" s="533"/>
      <c r="K56" s="533"/>
    </row>
    <row r="57" spans="1:11" ht="10.7" customHeight="1">
      <c r="A57" s="725" t="s">
        <v>855</v>
      </c>
      <c r="B57" s="538"/>
      <c r="C57" s="533"/>
      <c r="D57" s="533"/>
      <c r="E57" s="533"/>
      <c r="F57" s="533"/>
      <c r="G57" s="533"/>
      <c r="H57" s="533"/>
      <c r="I57" s="533"/>
      <c r="J57" s="533"/>
      <c r="K57" s="533"/>
    </row>
    <row r="58" spans="1:11" ht="10.7" customHeight="1">
      <c r="A58" s="725" t="s">
        <v>833</v>
      </c>
      <c r="B58" s="538"/>
      <c r="C58" s="533"/>
      <c r="D58" s="533"/>
      <c r="E58" s="533"/>
      <c r="F58" s="533"/>
      <c r="G58" s="533"/>
      <c r="H58" s="533"/>
      <c r="I58" s="533"/>
      <c r="J58" s="533"/>
      <c r="K58" s="533"/>
    </row>
    <row r="59" spans="1:11" ht="10.7" customHeight="1">
      <c r="A59" s="725" t="s">
        <v>834</v>
      </c>
      <c r="B59" s="538"/>
      <c r="C59" s="533"/>
      <c r="D59" s="533"/>
      <c r="E59" s="533"/>
      <c r="F59" s="533"/>
      <c r="G59" s="533"/>
      <c r="H59" s="533"/>
      <c r="I59" s="533"/>
      <c r="J59" s="533"/>
      <c r="K59" s="533"/>
    </row>
    <row r="60" spans="1:11" ht="14.25" customHeight="1">
      <c r="A60" s="866" t="s">
        <v>782</v>
      </c>
      <c r="B60" s="539"/>
      <c r="C60" s="539"/>
      <c r="D60" s="539"/>
      <c r="E60" s="539"/>
      <c r="F60" s="539"/>
    </row>
    <row r="61" spans="1:11" ht="14.25" customHeight="1">
      <c r="A61" s="866" t="s">
        <v>835</v>
      </c>
      <c r="B61" s="539"/>
      <c r="C61" s="539"/>
      <c r="D61" s="539"/>
      <c r="E61" s="539"/>
      <c r="F61" s="539"/>
    </row>
    <row r="62" spans="1:11" ht="14.25" customHeight="1">
      <c r="A62" s="866" t="s">
        <v>783</v>
      </c>
      <c r="B62" s="538"/>
      <c r="C62" s="533"/>
      <c r="D62" s="533"/>
      <c r="E62" s="533"/>
      <c r="F62" s="533"/>
      <c r="G62" s="533"/>
      <c r="H62" s="533"/>
      <c r="I62" s="533"/>
      <c r="J62" s="533"/>
      <c r="K62" s="533"/>
    </row>
    <row r="63" spans="1:11" ht="11.1" customHeight="1">
      <c r="A63" s="726" t="s">
        <v>818</v>
      </c>
      <c r="B63" s="538"/>
      <c r="C63" s="533"/>
      <c r="D63" s="533"/>
      <c r="E63" s="533"/>
      <c r="F63" s="533"/>
      <c r="G63" s="533"/>
      <c r="H63" s="533"/>
      <c r="I63" s="533"/>
      <c r="J63" s="533"/>
      <c r="K63" s="533"/>
    </row>
    <row r="64" spans="1:11" ht="14.25" customHeight="1">
      <c r="A64" s="866" t="s">
        <v>784</v>
      </c>
      <c r="B64" s="538"/>
      <c r="C64" s="533"/>
      <c r="D64" s="533"/>
      <c r="E64" s="533"/>
      <c r="F64" s="533"/>
      <c r="G64" s="533"/>
      <c r="H64" s="533"/>
      <c r="I64" s="533"/>
      <c r="J64" s="533"/>
      <c r="K64" s="533"/>
    </row>
    <row r="65" spans="1:11" ht="11.1" customHeight="1">
      <c r="A65" s="726" t="s">
        <v>817</v>
      </c>
      <c r="B65" s="538"/>
      <c r="C65" s="533"/>
      <c r="D65" s="533"/>
      <c r="E65" s="533"/>
      <c r="F65" s="533"/>
      <c r="G65" s="533"/>
      <c r="H65" s="533"/>
      <c r="I65" s="533"/>
      <c r="J65" s="533"/>
      <c r="K65" s="533"/>
    </row>
    <row r="66" spans="1:11" ht="10.7" customHeight="1">
      <c r="A66" s="726" t="s">
        <v>687</v>
      </c>
      <c r="B66" s="539"/>
      <c r="C66" s="539"/>
      <c r="D66" s="539"/>
      <c r="E66" s="539"/>
      <c r="F66" s="539"/>
    </row>
    <row r="67" spans="1:11" ht="10.7" customHeight="1">
      <c r="A67" s="726" t="s">
        <v>688</v>
      </c>
    </row>
    <row r="68" spans="1:11" ht="10.7" customHeight="1">
      <c r="A68" s="726" t="s">
        <v>611</v>
      </c>
    </row>
    <row r="69" spans="1:11" ht="10.7" customHeight="1">
      <c r="A69" s="726" t="s">
        <v>733</v>
      </c>
    </row>
    <row r="70" spans="1:11" ht="10.7" customHeight="1">
      <c r="A70" s="726" t="s">
        <v>734</v>
      </c>
    </row>
    <row r="71" spans="1:11" ht="10.7" customHeight="1">
      <c r="A71" s="726" t="s">
        <v>732</v>
      </c>
      <c r="B71" s="825"/>
      <c r="C71" s="825"/>
      <c r="D71" s="825"/>
      <c r="E71" s="825"/>
      <c r="F71" s="825"/>
      <c r="G71" s="825"/>
      <c r="H71" s="825"/>
      <c r="I71" s="825"/>
      <c r="J71" s="825"/>
      <c r="K71" s="825"/>
    </row>
    <row r="72" spans="1:11" ht="11.1" customHeight="1">
      <c r="A72" s="726"/>
      <c r="C72" s="919"/>
      <c r="D72" s="919"/>
      <c r="E72" s="919"/>
    </row>
    <row r="73" spans="1:11" ht="11.1" customHeight="1">
      <c r="A73" s="726"/>
      <c r="C73" s="919"/>
      <c r="D73" s="919"/>
      <c r="E73" s="919"/>
    </row>
    <row r="74" spans="1:11" ht="11.1" customHeight="1">
      <c r="A74" s="726"/>
      <c r="C74" s="919"/>
      <c r="D74" s="919"/>
      <c r="E74" s="919"/>
    </row>
    <row r="75" spans="1:11" ht="11.1" customHeight="1">
      <c r="A75" s="726"/>
      <c r="C75" s="919"/>
      <c r="D75" s="919"/>
      <c r="E75" s="919"/>
    </row>
    <row r="76" spans="1:11" ht="11.1" customHeight="1">
      <c r="A76" s="726"/>
    </row>
    <row r="77" spans="1:11" ht="11.1" customHeight="1">
      <c r="A77" s="726"/>
    </row>
    <row r="78" spans="1:11" ht="11.1" customHeight="1">
      <c r="A78" s="726"/>
    </row>
    <row r="79" spans="1:11" ht="11.1" customHeight="1">
      <c r="A79" s="726"/>
    </row>
    <row r="80" spans="1:11" ht="11.1" customHeight="1">
      <c r="A80" s="726"/>
    </row>
    <row r="84" spans="2:2" ht="11.1" customHeight="1">
      <c r="B84" s="635"/>
    </row>
    <row r="85" spans="2:2" ht="11.1" customHeight="1">
      <c r="B85" s="635"/>
    </row>
  </sheetData>
  <mergeCells count="1">
    <mergeCell ref="A7:A11"/>
  </mergeCells>
  <phoneticPr fontId="0" type="noConversion"/>
  <hyperlinks>
    <hyperlink ref="A71" r:id="rId1" display="www.sinais.gob.mx (15 de junio de 2011 y 8 de ener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69"/>
  <sheetViews>
    <sheetView showGridLines="0" zoomScaleNormal="13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140625" style="514" customWidth="1"/>
    <col min="2" max="2" width="8.28515625" style="493" bestFit="1" customWidth="1"/>
    <col min="3" max="3" width="8.140625" style="493" customWidth="1"/>
    <col min="4" max="4" width="8.5703125" style="493" customWidth="1"/>
    <col min="5" max="5" width="9.42578125" style="493" customWidth="1"/>
    <col min="6" max="6" width="9" style="493" customWidth="1"/>
    <col min="7" max="7" width="8.85546875" style="493" customWidth="1"/>
    <col min="8" max="8" width="10.140625" style="493" customWidth="1"/>
    <col min="9" max="9" width="7.42578125" style="493" bestFit="1" customWidth="1"/>
    <col min="10" max="10" width="8" style="493" customWidth="1"/>
    <col min="11" max="11" width="8.5703125" style="493" bestFit="1" customWidth="1"/>
    <col min="12" max="12" width="8.5703125" style="493" customWidth="1"/>
    <col min="13" max="16384" width="11.42578125" style="493"/>
  </cols>
  <sheetData>
    <row r="1" spans="1:11" ht="24.75" customHeight="1"/>
    <row r="2" spans="1:11" s="498" customFormat="1" ht="12.75" customHeight="1">
      <c r="A2" s="463" t="s">
        <v>591</v>
      </c>
      <c r="B2" s="495"/>
      <c r="C2" s="495"/>
      <c r="D2" s="495"/>
      <c r="E2" s="495"/>
      <c r="F2" s="495"/>
      <c r="G2" s="495"/>
      <c r="H2" s="496"/>
      <c r="I2" s="496"/>
      <c r="J2" s="497"/>
      <c r="K2" s="496" t="s">
        <v>592</v>
      </c>
    </row>
    <row r="3" spans="1:11" s="498" customFormat="1" ht="12.75" customHeight="1">
      <c r="A3" s="463" t="s">
        <v>593</v>
      </c>
      <c r="B3" s="495"/>
      <c r="C3" s="495"/>
      <c r="D3" s="495"/>
      <c r="E3" s="495"/>
      <c r="F3" s="495"/>
      <c r="G3" s="495"/>
      <c r="H3" s="496"/>
      <c r="I3" s="496"/>
      <c r="J3" s="497"/>
      <c r="K3" s="496"/>
    </row>
    <row r="4" spans="1:11" s="498" customFormat="1" ht="12.75" customHeight="1">
      <c r="A4" s="499" t="s">
        <v>665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</row>
    <row r="5" spans="1:11" ht="3" customHeight="1">
      <c r="A5" s="501"/>
      <c r="B5" s="502"/>
      <c r="C5" s="502"/>
      <c r="D5" s="502"/>
      <c r="E5" s="502"/>
      <c r="F5" s="502"/>
      <c r="G5" s="502"/>
      <c r="H5" s="502"/>
      <c r="I5" s="502"/>
      <c r="J5" s="502"/>
      <c r="K5" s="502"/>
    </row>
    <row r="6" spans="1:11" ht="3" customHeight="1">
      <c r="A6" s="503"/>
      <c r="B6" s="504"/>
      <c r="C6" s="504"/>
      <c r="D6" s="504"/>
      <c r="E6" s="504"/>
      <c r="F6" s="504"/>
      <c r="G6" s="504"/>
      <c r="H6" s="504"/>
      <c r="I6" s="504"/>
      <c r="J6" s="504"/>
      <c r="K6" s="504"/>
    </row>
    <row r="7" spans="1:11" s="505" customFormat="1" ht="12.95" customHeight="1">
      <c r="A7" s="983" t="s">
        <v>30</v>
      </c>
      <c r="B7" s="478" t="s">
        <v>31</v>
      </c>
      <c r="C7" s="883" t="s">
        <v>811</v>
      </c>
      <c r="D7" s="479" t="s">
        <v>570</v>
      </c>
      <c r="E7" s="479" t="s">
        <v>571</v>
      </c>
      <c r="F7" s="479" t="s">
        <v>654</v>
      </c>
      <c r="G7" s="479" t="s">
        <v>652</v>
      </c>
      <c r="H7" s="479" t="s">
        <v>574</v>
      </c>
      <c r="I7" s="478" t="s">
        <v>575</v>
      </c>
      <c r="J7" s="479" t="s">
        <v>576</v>
      </c>
      <c r="K7" s="479" t="s">
        <v>526</v>
      </c>
    </row>
    <row r="8" spans="1:11" s="505" customFormat="1" ht="12.95" customHeight="1">
      <c r="A8" s="983"/>
      <c r="B8" s="478"/>
      <c r="C8" s="864"/>
      <c r="D8" s="479" t="s">
        <v>577</v>
      </c>
      <c r="E8" s="479" t="s">
        <v>578</v>
      </c>
      <c r="F8" s="479" t="s">
        <v>653</v>
      </c>
      <c r="G8" s="882" t="s">
        <v>813</v>
      </c>
      <c r="H8" s="479" t="s">
        <v>580</v>
      </c>
      <c r="I8" s="478" t="s">
        <v>581</v>
      </c>
      <c r="J8" s="481" t="s">
        <v>582</v>
      </c>
      <c r="K8" s="479" t="s">
        <v>583</v>
      </c>
    </row>
    <row r="9" spans="1:11" s="505" customFormat="1" ht="12.95" customHeight="1">
      <c r="A9" s="983"/>
      <c r="B9" s="478"/>
      <c r="C9" s="478"/>
      <c r="D9" s="479" t="s">
        <v>584</v>
      </c>
      <c r="E9" s="882" t="s">
        <v>781</v>
      </c>
      <c r="F9" s="824" t="s">
        <v>814</v>
      </c>
      <c r="G9" s="864"/>
      <c r="H9" s="479" t="s">
        <v>585</v>
      </c>
      <c r="I9" s="478"/>
      <c r="J9" s="479" t="s">
        <v>586</v>
      </c>
      <c r="K9" s="479" t="s">
        <v>587</v>
      </c>
    </row>
    <row r="10" spans="1:11" s="505" customFormat="1" ht="12.6" customHeight="1">
      <c r="A10" s="983"/>
      <c r="B10" s="478"/>
      <c r="C10" s="478"/>
      <c r="D10" s="479"/>
      <c r="E10" s="864"/>
      <c r="F10" s="865"/>
      <c r="G10" s="478"/>
      <c r="H10" s="479" t="s">
        <v>588</v>
      </c>
      <c r="I10" s="478"/>
      <c r="J10" s="478"/>
      <c r="K10" s="479"/>
    </row>
    <row r="11" spans="1:11" s="505" customFormat="1" ht="11.1" customHeight="1">
      <c r="A11" s="983"/>
      <c r="B11" s="478"/>
      <c r="C11" s="478"/>
      <c r="D11" s="479"/>
      <c r="E11" s="478"/>
      <c r="F11" s="479"/>
      <c r="G11" s="478"/>
      <c r="H11" s="479" t="s">
        <v>589</v>
      </c>
      <c r="I11" s="478"/>
      <c r="J11" s="478"/>
      <c r="K11" s="479"/>
    </row>
    <row r="12" spans="1:11" ht="3" customHeight="1">
      <c r="A12" s="506"/>
      <c r="B12" s="507"/>
      <c r="C12" s="507"/>
      <c r="D12" s="507"/>
      <c r="E12" s="507"/>
      <c r="F12" s="507"/>
      <c r="G12" s="507"/>
      <c r="H12" s="507"/>
      <c r="I12" s="507"/>
      <c r="J12" s="507"/>
      <c r="K12" s="507"/>
    </row>
    <row r="13" spans="1:11" ht="3" customHeight="1">
      <c r="A13" s="508"/>
      <c r="B13" s="509"/>
      <c r="C13" s="509"/>
      <c r="D13" s="509"/>
      <c r="E13" s="509"/>
      <c r="F13" s="509"/>
      <c r="G13" s="509"/>
      <c r="H13" s="509"/>
      <c r="I13" s="509"/>
      <c r="J13" s="509"/>
      <c r="K13" s="509"/>
    </row>
    <row r="14" spans="1:11" ht="11.45" customHeight="1">
      <c r="A14" s="510">
        <v>1970</v>
      </c>
      <c r="B14" s="500">
        <v>416259</v>
      </c>
      <c r="C14" s="496">
        <v>73212</v>
      </c>
      <c r="D14" s="496">
        <v>110291</v>
      </c>
      <c r="E14" s="496">
        <v>52789</v>
      </c>
      <c r="F14" s="496">
        <v>23211</v>
      </c>
      <c r="G14" s="496">
        <v>115171</v>
      </c>
      <c r="H14" s="496">
        <v>41585</v>
      </c>
      <c r="I14" s="496" t="s">
        <v>38</v>
      </c>
      <c r="J14" s="496" t="s">
        <v>38</v>
      </c>
      <c r="K14" s="496" t="s">
        <v>38</v>
      </c>
    </row>
    <row r="15" spans="1:11" ht="11.45" customHeight="1">
      <c r="A15" s="510">
        <v>1975</v>
      </c>
      <c r="B15" s="500">
        <v>235211</v>
      </c>
      <c r="C15" s="496">
        <v>44388</v>
      </c>
      <c r="D15" s="496">
        <v>67193</v>
      </c>
      <c r="E15" s="496">
        <v>12096</v>
      </c>
      <c r="F15" s="496">
        <v>21297</v>
      </c>
      <c r="G15" s="496">
        <v>69215</v>
      </c>
      <c r="H15" s="496">
        <v>20850</v>
      </c>
      <c r="I15" s="496" t="s">
        <v>38</v>
      </c>
      <c r="J15" s="496">
        <v>172</v>
      </c>
      <c r="K15" s="496" t="s">
        <v>38</v>
      </c>
    </row>
    <row r="16" spans="1:11" ht="11.45" customHeight="1">
      <c r="A16" s="510">
        <v>1976</v>
      </c>
      <c r="B16" s="500">
        <v>298058</v>
      </c>
      <c r="C16" s="496">
        <v>57787</v>
      </c>
      <c r="D16" s="496">
        <v>76614</v>
      </c>
      <c r="E16" s="496">
        <v>16560</v>
      </c>
      <c r="F16" s="496">
        <v>42184</v>
      </c>
      <c r="G16" s="496">
        <v>78632</v>
      </c>
      <c r="H16" s="496">
        <v>25981</v>
      </c>
      <c r="I16" s="496" t="s">
        <v>38</v>
      </c>
      <c r="J16" s="496">
        <v>300</v>
      </c>
      <c r="K16" s="496" t="s">
        <v>38</v>
      </c>
    </row>
    <row r="17" spans="1:11" ht="11.45" customHeight="1">
      <c r="A17" s="510">
        <v>1977</v>
      </c>
      <c r="B17" s="500">
        <v>388407</v>
      </c>
      <c r="C17" s="496">
        <v>14176</v>
      </c>
      <c r="D17" s="496">
        <v>104057</v>
      </c>
      <c r="E17" s="496">
        <v>57929</v>
      </c>
      <c r="F17" s="496">
        <v>66365</v>
      </c>
      <c r="G17" s="496">
        <v>105768</v>
      </c>
      <c r="H17" s="496">
        <v>39723</v>
      </c>
      <c r="I17" s="496" t="s">
        <v>38</v>
      </c>
      <c r="J17" s="496">
        <v>389</v>
      </c>
      <c r="K17" s="496" t="s">
        <v>38</v>
      </c>
    </row>
    <row r="18" spans="1:11" ht="11.45" customHeight="1">
      <c r="A18" s="510">
        <v>1978</v>
      </c>
      <c r="B18" s="500">
        <v>443530</v>
      </c>
      <c r="C18" s="496">
        <v>1243</v>
      </c>
      <c r="D18" s="496">
        <v>159096</v>
      </c>
      <c r="E18" s="496">
        <v>52644</v>
      </c>
      <c r="F18" s="496">
        <v>50278</v>
      </c>
      <c r="G18" s="496">
        <v>114790</v>
      </c>
      <c r="H18" s="496">
        <v>65045</v>
      </c>
      <c r="I18" s="496" t="s">
        <v>38</v>
      </c>
      <c r="J18" s="496">
        <v>434</v>
      </c>
      <c r="K18" s="496" t="s">
        <v>38</v>
      </c>
    </row>
    <row r="19" spans="1:11" ht="11.45" customHeight="1">
      <c r="A19" s="510">
        <v>1979</v>
      </c>
      <c r="B19" s="500">
        <v>785900</v>
      </c>
      <c r="C19" s="496" t="s">
        <v>38</v>
      </c>
      <c r="D19" s="496">
        <v>188691</v>
      </c>
      <c r="E19" s="496">
        <v>76717</v>
      </c>
      <c r="F19" s="496">
        <v>196580</v>
      </c>
      <c r="G19" s="496">
        <v>169571</v>
      </c>
      <c r="H19" s="496">
        <v>153828</v>
      </c>
      <c r="I19" s="496" t="s">
        <v>38</v>
      </c>
      <c r="J19" s="496">
        <v>513</v>
      </c>
      <c r="K19" s="496" t="s">
        <v>38</v>
      </c>
    </row>
    <row r="20" spans="1:11" ht="11.45" customHeight="1">
      <c r="A20" s="510">
        <v>1980</v>
      </c>
      <c r="B20" s="500">
        <v>950153</v>
      </c>
      <c r="C20" s="496" t="s">
        <v>38</v>
      </c>
      <c r="D20" s="496">
        <v>220710</v>
      </c>
      <c r="E20" s="496">
        <v>95376</v>
      </c>
      <c r="F20" s="496">
        <v>301706</v>
      </c>
      <c r="G20" s="496">
        <v>175664</v>
      </c>
      <c r="H20" s="496">
        <v>156299</v>
      </c>
      <c r="I20" s="496" t="s">
        <v>38</v>
      </c>
      <c r="J20" s="496">
        <v>398</v>
      </c>
      <c r="K20" s="496" t="s">
        <v>38</v>
      </c>
    </row>
    <row r="21" spans="1:11" ht="11.45" customHeight="1">
      <c r="A21" s="510">
        <v>1981</v>
      </c>
      <c r="B21" s="500">
        <v>820326</v>
      </c>
      <c r="C21" s="496" t="s">
        <v>38</v>
      </c>
      <c r="D21" s="496">
        <v>155349</v>
      </c>
      <c r="E21" s="496">
        <v>151078</v>
      </c>
      <c r="F21" s="496">
        <v>277315</v>
      </c>
      <c r="G21" s="496">
        <v>100234</v>
      </c>
      <c r="H21" s="496">
        <v>136322</v>
      </c>
      <c r="I21" s="496" t="s">
        <v>38</v>
      </c>
      <c r="J21" s="496">
        <v>28</v>
      </c>
      <c r="K21" s="496" t="s">
        <v>38</v>
      </c>
    </row>
    <row r="22" spans="1:11" ht="11.45" customHeight="1">
      <c r="A22" s="510">
        <v>1982</v>
      </c>
      <c r="B22" s="500">
        <v>770683</v>
      </c>
      <c r="C22" s="496" t="s">
        <v>38</v>
      </c>
      <c r="D22" s="496">
        <v>301935</v>
      </c>
      <c r="E22" s="496">
        <v>38543</v>
      </c>
      <c r="F22" s="496">
        <v>171650</v>
      </c>
      <c r="G22" s="496">
        <v>131352</v>
      </c>
      <c r="H22" s="496">
        <v>126957</v>
      </c>
      <c r="I22" s="496" t="s">
        <v>38</v>
      </c>
      <c r="J22" s="496">
        <v>246</v>
      </c>
      <c r="K22" s="496" t="s">
        <v>38</v>
      </c>
    </row>
    <row r="23" spans="1:11" ht="11.45" customHeight="1">
      <c r="A23" s="510">
        <v>1983</v>
      </c>
      <c r="B23" s="500">
        <v>1222035</v>
      </c>
      <c r="C23" s="496" t="s">
        <v>38</v>
      </c>
      <c r="D23" s="496">
        <v>306001</v>
      </c>
      <c r="E23" s="496">
        <v>391940</v>
      </c>
      <c r="F23" s="496">
        <v>183405</v>
      </c>
      <c r="G23" s="496">
        <v>124952</v>
      </c>
      <c r="H23" s="496">
        <v>215552</v>
      </c>
      <c r="I23" s="496" t="s">
        <v>38</v>
      </c>
      <c r="J23" s="496">
        <v>185</v>
      </c>
      <c r="K23" s="496" t="s">
        <v>38</v>
      </c>
    </row>
    <row r="24" spans="1:11" ht="11.45" customHeight="1">
      <c r="A24" s="510">
        <v>1984</v>
      </c>
      <c r="B24" s="500">
        <v>2657166</v>
      </c>
      <c r="C24" s="496" t="s">
        <v>38</v>
      </c>
      <c r="D24" s="496">
        <v>449697</v>
      </c>
      <c r="E24" s="496">
        <v>1134441</v>
      </c>
      <c r="F24" s="496">
        <v>526211</v>
      </c>
      <c r="G24" s="496">
        <v>254114</v>
      </c>
      <c r="H24" s="496">
        <v>165628</v>
      </c>
      <c r="I24" s="496">
        <v>124023</v>
      </c>
      <c r="J24" s="496">
        <v>3052</v>
      </c>
      <c r="K24" s="496" t="s">
        <v>38</v>
      </c>
    </row>
    <row r="25" spans="1:11" ht="11.45" customHeight="1">
      <c r="A25" s="510">
        <v>1985</v>
      </c>
      <c r="B25" s="500">
        <v>2642302</v>
      </c>
      <c r="C25" s="496" t="s">
        <v>38</v>
      </c>
      <c r="D25" s="496">
        <v>492150</v>
      </c>
      <c r="E25" s="496">
        <v>1133482</v>
      </c>
      <c r="F25" s="496">
        <v>479957</v>
      </c>
      <c r="G25" s="496">
        <v>169679</v>
      </c>
      <c r="H25" s="496">
        <v>160212</v>
      </c>
      <c r="I25" s="496">
        <v>201647</v>
      </c>
      <c r="J25" s="496">
        <v>5175</v>
      </c>
      <c r="K25" s="496" t="s">
        <v>38</v>
      </c>
    </row>
    <row r="26" spans="1:11" ht="11.45" customHeight="1">
      <c r="A26" s="510">
        <v>1986</v>
      </c>
      <c r="B26" s="500">
        <v>2782436</v>
      </c>
      <c r="C26" s="496" t="s">
        <v>38</v>
      </c>
      <c r="D26" s="496">
        <v>477123</v>
      </c>
      <c r="E26" s="496">
        <v>1172171</v>
      </c>
      <c r="F26" s="496">
        <v>460932</v>
      </c>
      <c r="G26" s="496">
        <v>293565</v>
      </c>
      <c r="H26" s="496">
        <v>169852</v>
      </c>
      <c r="I26" s="496">
        <v>200002</v>
      </c>
      <c r="J26" s="496">
        <v>8791</v>
      </c>
      <c r="K26" s="496" t="s">
        <v>38</v>
      </c>
    </row>
    <row r="27" spans="1:11" ht="11.45" customHeight="1">
      <c r="A27" s="510">
        <v>1987</v>
      </c>
      <c r="B27" s="500">
        <v>2825219</v>
      </c>
      <c r="C27" s="496" t="s">
        <v>38</v>
      </c>
      <c r="D27" s="496">
        <v>362547</v>
      </c>
      <c r="E27" s="496">
        <v>1352464</v>
      </c>
      <c r="F27" s="496">
        <v>473334</v>
      </c>
      <c r="G27" s="496">
        <v>258146</v>
      </c>
      <c r="H27" s="496">
        <v>178880</v>
      </c>
      <c r="I27" s="496">
        <v>192551</v>
      </c>
      <c r="J27" s="496">
        <v>7297</v>
      </c>
      <c r="K27" s="496" t="s">
        <v>38</v>
      </c>
    </row>
    <row r="28" spans="1:11" ht="11.45" customHeight="1">
      <c r="A28" s="510">
        <v>1988</v>
      </c>
      <c r="B28" s="500">
        <v>3118366</v>
      </c>
      <c r="C28" s="496" t="s">
        <v>38</v>
      </c>
      <c r="D28" s="496">
        <v>600462</v>
      </c>
      <c r="E28" s="496">
        <v>1333039</v>
      </c>
      <c r="F28" s="496">
        <v>544284</v>
      </c>
      <c r="G28" s="496">
        <v>242408</v>
      </c>
      <c r="H28" s="496">
        <v>168602</v>
      </c>
      <c r="I28" s="496">
        <v>220531</v>
      </c>
      <c r="J28" s="496">
        <v>9040</v>
      </c>
      <c r="K28" s="496" t="s">
        <v>38</v>
      </c>
    </row>
    <row r="29" spans="1:11" ht="11.45" customHeight="1">
      <c r="A29" s="510">
        <v>1989</v>
      </c>
      <c r="B29" s="500">
        <v>3112431</v>
      </c>
      <c r="C29" s="496" t="s">
        <v>38</v>
      </c>
      <c r="D29" s="496">
        <v>546359</v>
      </c>
      <c r="E29" s="496">
        <v>1410380</v>
      </c>
      <c r="F29" s="496">
        <v>517577</v>
      </c>
      <c r="G29" s="496">
        <v>276610</v>
      </c>
      <c r="H29" s="496">
        <v>169468</v>
      </c>
      <c r="I29" s="496">
        <v>183048</v>
      </c>
      <c r="J29" s="496">
        <v>8989</v>
      </c>
      <c r="K29" s="496" t="s">
        <v>38</v>
      </c>
    </row>
    <row r="30" spans="1:11" ht="11.45" customHeight="1">
      <c r="A30" s="510">
        <v>1990</v>
      </c>
      <c r="B30" s="500">
        <v>4171080</v>
      </c>
      <c r="C30" s="496" t="s">
        <v>38</v>
      </c>
      <c r="D30" s="496">
        <v>963400</v>
      </c>
      <c r="E30" s="496">
        <v>1487001</v>
      </c>
      <c r="F30" s="496">
        <v>672272</v>
      </c>
      <c r="G30" s="496">
        <v>599665</v>
      </c>
      <c r="H30" s="496">
        <v>192758</v>
      </c>
      <c r="I30" s="496">
        <v>247414</v>
      </c>
      <c r="J30" s="496">
        <v>8570</v>
      </c>
      <c r="K30" s="496" t="s">
        <v>38</v>
      </c>
    </row>
    <row r="31" spans="1:11" ht="11.45" customHeight="1">
      <c r="A31" s="511">
        <v>1991</v>
      </c>
      <c r="B31" s="500">
        <v>3373987</v>
      </c>
      <c r="C31" s="500" t="s">
        <v>38</v>
      </c>
      <c r="D31" s="500">
        <v>1971816</v>
      </c>
      <c r="E31" s="500">
        <v>421760</v>
      </c>
      <c r="F31" s="500">
        <v>287175</v>
      </c>
      <c r="G31" s="500">
        <v>451408</v>
      </c>
      <c r="H31" s="500">
        <v>117833</v>
      </c>
      <c r="I31" s="500">
        <v>118158</v>
      </c>
      <c r="J31" s="500">
        <v>5837</v>
      </c>
      <c r="K31" s="496" t="s">
        <v>38</v>
      </c>
    </row>
    <row r="32" spans="1:11" ht="11.45" customHeight="1">
      <c r="A32" s="511">
        <v>1992</v>
      </c>
      <c r="B32" s="500">
        <v>3993947</v>
      </c>
      <c r="C32" s="500" t="s">
        <v>38</v>
      </c>
      <c r="D32" s="500">
        <v>2263761</v>
      </c>
      <c r="E32" s="500">
        <v>564551</v>
      </c>
      <c r="F32" s="500">
        <v>263372</v>
      </c>
      <c r="G32" s="500">
        <v>540915</v>
      </c>
      <c r="H32" s="500">
        <v>175876</v>
      </c>
      <c r="I32" s="500">
        <v>180092</v>
      </c>
      <c r="J32" s="500">
        <v>5380</v>
      </c>
      <c r="K32" s="496" t="s">
        <v>38</v>
      </c>
    </row>
    <row r="33" spans="1:12" ht="11.45" customHeight="1">
      <c r="A33" s="511">
        <v>1993</v>
      </c>
      <c r="B33" s="500">
        <v>4978206</v>
      </c>
      <c r="C33" s="500" t="s">
        <v>38</v>
      </c>
      <c r="D33" s="500">
        <v>1977224</v>
      </c>
      <c r="E33" s="500">
        <v>689251</v>
      </c>
      <c r="F33" s="500">
        <v>1489223</v>
      </c>
      <c r="G33" s="500">
        <v>495542</v>
      </c>
      <c r="H33" s="500">
        <v>142315</v>
      </c>
      <c r="I33" s="500">
        <v>178641</v>
      </c>
      <c r="J33" s="500">
        <v>6010</v>
      </c>
      <c r="K33" s="496" t="s">
        <v>38</v>
      </c>
    </row>
    <row r="34" spans="1:12" ht="11.45" customHeight="1">
      <c r="A34" s="511">
        <v>1994</v>
      </c>
      <c r="B34" s="500">
        <v>4464809</v>
      </c>
      <c r="C34" s="500" t="s">
        <v>38</v>
      </c>
      <c r="D34" s="500">
        <v>1955648</v>
      </c>
      <c r="E34" s="500">
        <v>1144806</v>
      </c>
      <c r="F34" s="500">
        <v>471416</v>
      </c>
      <c r="G34" s="500">
        <v>577853</v>
      </c>
      <c r="H34" s="500">
        <v>176739</v>
      </c>
      <c r="I34" s="500">
        <v>74530</v>
      </c>
      <c r="J34" s="500">
        <v>7593</v>
      </c>
      <c r="K34" s="500">
        <v>56224</v>
      </c>
    </row>
    <row r="35" spans="1:12" ht="11.45" customHeight="1">
      <c r="A35" s="511">
        <v>1995</v>
      </c>
      <c r="B35" s="500">
        <v>4809781</v>
      </c>
      <c r="C35" s="500" t="s">
        <v>38</v>
      </c>
      <c r="D35" s="500">
        <v>2065031</v>
      </c>
      <c r="E35" s="500">
        <v>985021</v>
      </c>
      <c r="F35" s="500">
        <v>451836</v>
      </c>
      <c r="G35" s="500">
        <v>609173</v>
      </c>
      <c r="H35" s="500">
        <v>390431</v>
      </c>
      <c r="I35" s="500">
        <v>155349</v>
      </c>
      <c r="J35" s="500">
        <v>8983</v>
      </c>
      <c r="K35" s="500">
        <v>143957</v>
      </c>
    </row>
    <row r="36" spans="1:12" ht="11.45" customHeight="1">
      <c r="A36" s="511">
        <v>1996</v>
      </c>
      <c r="B36" s="500">
        <v>4720385</v>
      </c>
      <c r="C36" s="500" t="s">
        <v>38</v>
      </c>
      <c r="D36" s="500">
        <v>2122079</v>
      </c>
      <c r="E36" s="500">
        <v>988437</v>
      </c>
      <c r="F36" s="500">
        <v>615359</v>
      </c>
      <c r="G36" s="500">
        <v>607873</v>
      </c>
      <c r="H36" s="500">
        <v>183733</v>
      </c>
      <c r="I36" s="500">
        <v>61073</v>
      </c>
      <c r="J36" s="500">
        <v>7540</v>
      </c>
      <c r="K36" s="500">
        <v>134291</v>
      </c>
    </row>
    <row r="37" spans="1:12" ht="11.45" customHeight="1">
      <c r="A37" s="511">
        <v>1997</v>
      </c>
      <c r="B37" s="500">
        <v>4299366</v>
      </c>
      <c r="C37" s="500" t="s">
        <v>38</v>
      </c>
      <c r="D37" s="500">
        <v>1928126</v>
      </c>
      <c r="E37" s="500">
        <v>1033518</v>
      </c>
      <c r="F37" s="500">
        <v>381341</v>
      </c>
      <c r="G37" s="500">
        <v>516373</v>
      </c>
      <c r="H37" s="500">
        <v>170223</v>
      </c>
      <c r="I37" s="500">
        <v>75152</v>
      </c>
      <c r="J37" s="500">
        <v>5302</v>
      </c>
      <c r="K37" s="500">
        <v>189331</v>
      </c>
      <c r="L37" s="500"/>
    </row>
    <row r="38" spans="1:12" ht="11.45" customHeight="1">
      <c r="A38" s="511">
        <v>1998</v>
      </c>
      <c r="B38" s="500">
        <v>4874364</v>
      </c>
      <c r="C38" s="500" t="s">
        <v>38</v>
      </c>
      <c r="D38" s="500">
        <v>1937756</v>
      </c>
      <c r="E38" s="500">
        <v>1012624</v>
      </c>
      <c r="F38" s="500">
        <v>813822</v>
      </c>
      <c r="G38" s="500">
        <v>462092</v>
      </c>
      <c r="H38" s="500">
        <v>151823</v>
      </c>
      <c r="I38" s="500">
        <v>84647</v>
      </c>
      <c r="J38" s="500">
        <v>6321</v>
      </c>
      <c r="K38" s="500">
        <v>405279</v>
      </c>
      <c r="L38" s="500"/>
    </row>
    <row r="39" spans="1:12" ht="11.45" customHeight="1">
      <c r="A39" s="511">
        <v>1999</v>
      </c>
      <c r="B39" s="500">
        <v>4311095</v>
      </c>
      <c r="C39" s="500" t="s">
        <v>38</v>
      </c>
      <c r="D39" s="500">
        <v>1814272</v>
      </c>
      <c r="E39" s="500">
        <v>1159913</v>
      </c>
      <c r="F39" s="500">
        <v>362234</v>
      </c>
      <c r="G39" s="500">
        <v>403284</v>
      </c>
      <c r="H39" s="500">
        <v>133214</v>
      </c>
      <c r="I39" s="500">
        <v>81932</v>
      </c>
      <c r="J39" s="500">
        <v>9132</v>
      </c>
      <c r="K39" s="500">
        <v>347114</v>
      </c>
    </row>
    <row r="40" spans="1:12" ht="11.45" customHeight="1">
      <c r="A40" s="511">
        <v>2000</v>
      </c>
      <c r="B40" s="500">
        <f>SUM(C40:K40)</f>
        <v>4218439</v>
      </c>
      <c r="C40" s="500" t="s">
        <v>38</v>
      </c>
      <c r="D40" s="500">
        <v>1910287</v>
      </c>
      <c r="E40" s="500">
        <v>1177056</v>
      </c>
      <c r="F40" s="500">
        <v>328980</v>
      </c>
      <c r="G40" s="500">
        <v>505546</v>
      </c>
      <c r="H40" s="500">
        <v>108638</v>
      </c>
      <c r="I40" s="500">
        <v>42706</v>
      </c>
      <c r="J40" s="500">
        <v>6298</v>
      </c>
      <c r="K40" s="500">
        <v>138928</v>
      </c>
    </row>
    <row r="41" spans="1:12" ht="11.45" customHeight="1">
      <c r="A41" s="511">
        <v>2001</v>
      </c>
      <c r="B41" s="500">
        <v>4029879</v>
      </c>
      <c r="C41" s="500" t="s">
        <v>38</v>
      </c>
      <c r="D41" s="500">
        <v>1731134</v>
      </c>
      <c r="E41" s="500">
        <v>1079446</v>
      </c>
      <c r="F41" s="500">
        <v>530738</v>
      </c>
      <c r="G41" s="500">
        <v>424136</v>
      </c>
      <c r="H41" s="500">
        <v>90147</v>
      </c>
      <c r="I41" s="500">
        <v>6851</v>
      </c>
      <c r="J41" s="500">
        <v>3505</v>
      </c>
      <c r="K41" s="500">
        <v>163922</v>
      </c>
    </row>
    <row r="42" spans="1:12" ht="11.45" customHeight="1">
      <c r="A42" s="511">
        <v>2002</v>
      </c>
      <c r="B42" s="500">
        <v>3684359</v>
      </c>
      <c r="C42" s="500" t="s">
        <v>38</v>
      </c>
      <c r="D42" s="500">
        <v>1606235</v>
      </c>
      <c r="E42" s="500">
        <v>776515</v>
      </c>
      <c r="F42" s="500">
        <v>645090</v>
      </c>
      <c r="G42" s="500">
        <v>355345</v>
      </c>
      <c r="H42" s="500">
        <v>90818</v>
      </c>
      <c r="I42" s="500">
        <v>1940</v>
      </c>
      <c r="J42" s="500">
        <v>2756</v>
      </c>
      <c r="K42" s="500">
        <v>205660</v>
      </c>
    </row>
    <row r="43" spans="1:12" ht="11.45" customHeight="1">
      <c r="A43" s="511">
        <v>2003</v>
      </c>
      <c r="B43" s="500">
        <v>4129293</v>
      </c>
      <c r="C43" s="500" t="s">
        <v>38</v>
      </c>
      <c r="D43" s="500">
        <v>1592247</v>
      </c>
      <c r="E43" s="500">
        <v>881876</v>
      </c>
      <c r="F43" s="500">
        <v>515692</v>
      </c>
      <c r="G43" s="500">
        <v>430062</v>
      </c>
      <c r="H43" s="500">
        <v>84775</v>
      </c>
      <c r="I43" s="500">
        <v>3438</v>
      </c>
      <c r="J43" s="500">
        <v>2753</v>
      </c>
      <c r="K43" s="500">
        <v>618450</v>
      </c>
    </row>
    <row r="44" spans="1:12" ht="11.45" customHeight="1">
      <c r="A44" s="511">
        <v>2004</v>
      </c>
      <c r="B44" s="500">
        <v>5051565</v>
      </c>
      <c r="C44" s="500" t="s">
        <v>38</v>
      </c>
      <c r="D44" s="500">
        <v>1446482</v>
      </c>
      <c r="E44" s="500">
        <v>1076833</v>
      </c>
      <c r="F44" s="500">
        <v>1060337</v>
      </c>
      <c r="G44" s="500">
        <v>678364</v>
      </c>
      <c r="H44" s="500">
        <v>109264</v>
      </c>
      <c r="I44" s="500">
        <v>837</v>
      </c>
      <c r="J44" s="500">
        <v>5340</v>
      </c>
      <c r="K44" s="500">
        <v>674108</v>
      </c>
    </row>
    <row r="45" spans="1:12" ht="11.45" customHeight="1">
      <c r="A45" s="511">
        <v>2005</v>
      </c>
      <c r="B45" s="500">
        <v>4027382</v>
      </c>
      <c r="C45" s="500" t="s">
        <v>38</v>
      </c>
      <c r="D45" s="500">
        <v>1334685</v>
      </c>
      <c r="E45" s="500">
        <v>979130</v>
      </c>
      <c r="F45" s="500">
        <v>425662</v>
      </c>
      <c r="G45" s="500">
        <v>463533</v>
      </c>
      <c r="H45" s="500">
        <v>79609</v>
      </c>
      <c r="I45" s="500">
        <v>2285</v>
      </c>
      <c r="J45" s="500">
        <v>6289</v>
      </c>
      <c r="K45" s="500">
        <v>736189</v>
      </c>
    </row>
    <row r="46" spans="1:12" ht="11.45" customHeight="1">
      <c r="A46" s="511">
        <v>2006</v>
      </c>
      <c r="B46" s="500">
        <v>4203931</v>
      </c>
      <c r="C46" s="500" t="s">
        <v>38</v>
      </c>
      <c r="D46" s="500">
        <v>1334289</v>
      </c>
      <c r="E46" s="500">
        <v>1070365</v>
      </c>
      <c r="F46" s="500">
        <v>525687</v>
      </c>
      <c r="G46" s="500">
        <v>453384</v>
      </c>
      <c r="H46" s="500">
        <v>70604</v>
      </c>
      <c r="I46" s="500">
        <v>0</v>
      </c>
      <c r="J46" s="500">
        <v>5180</v>
      </c>
      <c r="K46" s="500">
        <v>744422</v>
      </c>
    </row>
    <row r="47" spans="1:12" ht="11.45" customHeight="1">
      <c r="A47" s="511">
        <v>2007</v>
      </c>
      <c r="B47" s="500">
        <v>4056013</v>
      </c>
      <c r="C47" s="500" t="s">
        <v>38</v>
      </c>
      <c r="D47" s="500">
        <v>1196244</v>
      </c>
      <c r="E47" s="500">
        <v>1007691</v>
      </c>
      <c r="F47" s="500">
        <v>339056</v>
      </c>
      <c r="G47" s="500">
        <v>365954</v>
      </c>
      <c r="H47" s="500">
        <v>59179</v>
      </c>
      <c r="I47" s="500">
        <v>0</v>
      </c>
      <c r="J47" s="500">
        <v>3644</v>
      </c>
      <c r="K47" s="500">
        <v>1011975</v>
      </c>
    </row>
    <row r="48" spans="1:12" ht="11.45" customHeight="1">
      <c r="A48" s="511">
        <v>2008</v>
      </c>
      <c r="B48" s="652">
        <v>7274603</v>
      </c>
      <c r="C48" s="652" t="s">
        <v>38</v>
      </c>
      <c r="D48" s="652">
        <v>1928751</v>
      </c>
      <c r="E48" s="652">
        <v>1178804</v>
      </c>
      <c r="F48" s="652">
        <v>1570074</v>
      </c>
      <c r="G48" s="652">
        <v>849313</v>
      </c>
      <c r="H48" s="652">
        <v>87837</v>
      </c>
      <c r="I48" s="652">
        <v>0</v>
      </c>
      <c r="J48" s="652">
        <v>4230</v>
      </c>
      <c r="K48" s="652">
        <v>1419753</v>
      </c>
    </row>
    <row r="49" spans="1:11" ht="11.45" customHeight="1">
      <c r="A49" s="511">
        <v>2009</v>
      </c>
      <c r="B49" s="652">
        <v>6003851</v>
      </c>
      <c r="C49" s="652" t="s">
        <v>38</v>
      </c>
      <c r="D49" s="652">
        <v>1868733</v>
      </c>
      <c r="E49" s="652">
        <v>978579</v>
      </c>
      <c r="F49" s="652">
        <v>466403</v>
      </c>
      <c r="G49" s="652">
        <v>508782</v>
      </c>
      <c r="H49" s="652">
        <v>74075</v>
      </c>
      <c r="I49" s="652">
        <v>0</v>
      </c>
      <c r="J49" s="652">
        <v>4164</v>
      </c>
      <c r="K49" s="652">
        <v>2103115</v>
      </c>
    </row>
    <row r="50" spans="1:11" ht="11.45" customHeight="1">
      <c r="A50" s="511">
        <v>2010</v>
      </c>
      <c r="B50" s="652">
        <v>6782740</v>
      </c>
      <c r="C50" s="652" t="s">
        <v>38</v>
      </c>
      <c r="D50" s="652">
        <v>860475</v>
      </c>
      <c r="E50" s="652">
        <v>746106</v>
      </c>
      <c r="F50" s="652">
        <v>323499</v>
      </c>
      <c r="G50" s="652">
        <v>97189</v>
      </c>
      <c r="H50" s="652">
        <v>80594</v>
      </c>
      <c r="I50" s="652">
        <v>0</v>
      </c>
      <c r="J50" s="652">
        <v>5746</v>
      </c>
      <c r="K50" s="652">
        <v>4615067</v>
      </c>
    </row>
    <row r="51" spans="1:11" ht="11.45" customHeight="1">
      <c r="A51" s="511">
        <v>2011</v>
      </c>
      <c r="B51" s="652">
        <v>5461265</v>
      </c>
      <c r="C51" s="652" t="s">
        <v>38</v>
      </c>
      <c r="D51" s="652">
        <v>880717</v>
      </c>
      <c r="E51" s="652">
        <v>769057</v>
      </c>
      <c r="F51" s="652">
        <v>379208</v>
      </c>
      <c r="G51" s="652">
        <v>406649</v>
      </c>
      <c r="H51" s="652">
        <v>87242</v>
      </c>
      <c r="I51" s="652">
        <v>0</v>
      </c>
      <c r="J51" s="652">
        <v>4125</v>
      </c>
      <c r="K51" s="652">
        <v>2934267</v>
      </c>
    </row>
    <row r="52" spans="1:11" ht="11.45" customHeight="1">
      <c r="A52" s="511">
        <v>2012</v>
      </c>
      <c r="B52" s="652">
        <v>5991145</v>
      </c>
      <c r="C52" s="652" t="s">
        <v>38</v>
      </c>
      <c r="D52" s="652">
        <v>880717</v>
      </c>
      <c r="E52" s="652">
        <v>942687</v>
      </c>
      <c r="F52" s="652">
        <v>394488</v>
      </c>
      <c r="G52" s="652">
        <v>450153</v>
      </c>
      <c r="H52" s="652">
        <v>72728</v>
      </c>
      <c r="I52" s="652">
        <v>0</v>
      </c>
      <c r="J52" s="652">
        <v>5869</v>
      </c>
      <c r="K52" s="652">
        <v>3244503</v>
      </c>
    </row>
    <row r="53" spans="1:11" ht="2.4500000000000002" customHeight="1">
      <c r="A53" s="766"/>
      <c r="B53" s="512"/>
      <c r="C53" s="512"/>
      <c r="D53" s="767"/>
      <c r="E53" s="512"/>
      <c r="F53" s="512"/>
      <c r="G53" s="512"/>
      <c r="H53" s="512"/>
      <c r="I53" s="512"/>
      <c r="J53" s="512"/>
      <c r="K53" s="512"/>
    </row>
    <row r="54" spans="1:11" ht="2.4500000000000002" customHeight="1">
      <c r="A54" s="744"/>
      <c r="B54" s="768"/>
      <c r="C54" s="768"/>
      <c r="D54" s="768"/>
      <c r="E54" s="768"/>
      <c r="F54" s="768"/>
      <c r="G54" s="768"/>
      <c r="H54" s="768"/>
      <c r="I54" s="768"/>
      <c r="J54" s="768"/>
      <c r="K54" s="768"/>
    </row>
    <row r="55" spans="1:11" ht="11.1" customHeight="1">
      <c r="A55" s="725" t="s">
        <v>855</v>
      </c>
      <c r="B55" s="513"/>
      <c r="C55" s="513"/>
      <c r="D55" s="513"/>
      <c r="E55" s="513"/>
      <c r="F55" s="513"/>
      <c r="G55" s="513"/>
      <c r="H55" s="513"/>
      <c r="I55" s="513"/>
      <c r="J55" s="513"/>
      <c r="K55" s="513"/>
    </row>
    <row r="56" spans="1:11" ht="11.1" customHeight="1">
      <c r="A56" s="725" t="s">
        <v>838</v>
      </c>
      <c r="B56" s="513"/>
      <c r="C56" s="513"/>
      <c r="D56" s="513"/>
      <c r="E56" s="513"/>
      <c r="F56" s="513"/>
      <c r="G56" s="513"/>
      <c r="H56" s="513"/>
      <c r="I56" s="513"/>
      <c r="J56" s="513"/>
      <c r="K56" s="513"/>
    </row>
    <row r="57" spans="1:11" ht="11.1" customHeight="1">
      <c r="A57" s="725" t="s">
        <v>837</v>
      </c>
      <c r="B57" s="513"/>
      <c r="C57" s="513"/>
      <c r="D57" s="513"/>
      <c r="E57" s="513"/>
      <c r="F57" s="513"/>
      <c r="G57" s="513"/>
      <c r="H57" s="513"/>
      <c r="I57" s="513"/>
      <c r="J57" s="513"/>
      <c r="K57" s="513"/>
    </row>
    <row r="58" spans="1:11" ht="14.25" customHeight="1">
      <c r="A58" s="884" t="s">
        <v>782</v>
      </c>
    </row>
    <row r="59" spans="1:11" ht="14.25" customHeight="1">
      <c r="A59" s="884" t="s">
        <v>835</v>
      </c>
    </row>
    <row r="60" spans="1:11" ht="14.25" customHeight="1">
      <c r="A60" s="884" t="s">
        <v>783</v>
      </c>
    </row>
    <row r="61" spans="1:11" ht="11.1" customHeight="1">
      <c r="A61" s="726" t="s">
        <v>818</v>
      </c>
    </row>
    <row r="62" spans="1:11" ht="14.25" customHeight="1">
      <c r="A62" s="884" t="s">
        <v>784</v>
      </c>
    </row>
    <row r="63" spans="1:11" ht="11.1" customHeight="1">
      <c r="A63" s="726" t="s">
        <v>817</v>
      </c>
    </row>
    <row r="64" spans="1:11" ht="11.1" customHeight="1">
      <c r="A64" s="726" t="s">
        <v>689</v>
      </c>
    </row>
    <row r="65" spans="1:1" ht="11.1" customHeight="1">
      <c r="A65" s="726" t="s">
        <v>688</v>
      </c>
    </row>
    <row r="66" spans="1:1" ht="11.1" customHeight="1">
      <c r="A66" s="726" t="s">
        <v>611</v>
      </c>
    </row>
    <row r="67" spans="1:1" ht="11.1" customHeight="1">
      <c r="A67" s="726" t="s">
        <v>669</v>
      </c>
    </row>
    <row r="68" spans="1:1" ht="11.1" customHeight="1">
      <c r="A68" s="726" t="s">
        <v>732</v>
      </c>
    </row>
    <row r="69" spans="1:1" s="920" customFormat="1" ht="11.1" customHeight="1">
      <c r="A69" s="908"/>
    </row>
  </sheetData>
  <mergeCells count="1">
    <mergeCell ref="A7:A11"/>
  </mergeCells>
  <phoneticPr fontId="35" type="noConversion"/>
  <hyperlinks>
    <hyperlink ref="A68" r:id="rId1" display="www.sinais.gob.mx (15 de junio de 2011 y 8 de ener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107"/>
  <sheetViews>
    <sheetView showGridLines="0" zoomScaleNormal="145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4.85546875" style="494" customWidth="1"/>
    <col min="2" max="2" width="9" style="473" customWidth="1"/>
    <col min="3" max="3" width="8.42578125" style="473" customWidth="1"/>
    <col min="4" max="4" width="1.7109375" style="473" customWidth="1"/>
    <col min="5" max="5" width="9" style="473" customWidth="1"/>
    <col min="6" max="6" width="8.7109375" style="473" customWidth="1"/>
    <col min="7" max="7" width="1.7109375" style="473" customWidth="1"/>
    <col min="8" max="9" width="8.7109375" style="473" customWidth="1"/>
    <col min="10" max="10" width="8.5703125" style="473" customWidth="1"/>
    <col min="11" max="11" width="7.28515625" style="473" customWidth="1"/>
    <col min="12" max="12" width="7.42578125" style="473" customWidth="1"/>
    <col min="13" max="13" width="8.42578125" style="473" customWidth="1"/>
    <col min="14" max="16384" width="11.42578125" style="473"/>
  </cols>
  <sheetData>
    <row r="1" spans="1:13" ht="24.75" customHeight="1"/>
    <row r="2" spans="1:13" s="464" customFormat="1" ht="12.75" customHeight="1">
      <c r="A2" s="463" t="s">
        <v>568</v>
      </c>
      <c r="E2" s="465"/>
      <c r="F2" s="466"/>
      <c r="K2" s="465"/>
      <c r="M2" s="465" t="s">
        <v>569</v>
      </c>
    </row>
    <row r="3" spans="1:13" s="464" customFormat="1" ht="12.75" customHeight="1">
      <c r="A3" s="467" t="s">
        <v>666</v>
      </c>
      <c r="B3" s="468"/>
      <c r="C3" s="468"/>
      <c r="D3" s="468"/>
      <c r="E3" s="469"/>
      <c r="F3" s="468"/>
      <c r="G3" s="468"/>
      <c r="H3" s="468"/>
      <c r="I3" s="468"/>
      <c r="J3" s="468"/>
      <c r="K3" s="469"/>
      <c r="L3" s="468"/>
      <c r="M3" s="469"/>
    </row>
    <row r="4" spans="1:13" ht="3" customHeight="1">
      <c r="A4" s="470"/>
      <c r="B4" s="471"/>
      <c r="C4" s="471"/>
      <c r="D4" s="471"/>
      <c r="E4" s="472"/>
      <c r="F4" s="471"/>
      <c r="G4" s="471"/>
      <c r="H4" s="471"/>
      <c r="I4" s="471"/>
      <c r="J4" s="471"/>
      <c r="K4" s="472"/>
      <c r="L4" s="471"/>
      <c r="M4" s="472"/>
    </row>
    <row r="5" spans="1:13" ht="3" customHeight="1">
      <c r="A5" s="474"/>
      <c r="B5" s="475"/>
      <c r="C5" s="475"/>
      <c r="D5" s="475"/>
      <c r="E5" s="476"/>
      <c r="F5" s="475"/>
      <c r="G5" s="475"/>
      <c r="H5" s="475"/>
      <c r="I5" s="475"/>
      <c r="J5" s="475"/>
      <c r="K5" s="476"/>
      <c r="L5" s="475"/>
      <c r="M5" s="476"/>
    </row>
    <row r="6" spans="1:13" s="480" customFormat="1" ht="12.95" customHeight="1">
      <c r="A6" s="984" t="s">
        <v>30</v>
      </c>
      <c r="B6" s="477" t="s">
        <v>31</v>
      </c>
      <c r="C6" s="883" t="s">
        <v>811</v>
      </c>
      <c r="D6" s="478"/>
      <c r="E6" s="479" t="s">
        <v>570</v>
      </c>
      <c r="F6" s="479" t="s">
        <v>571</v>
      </c>
      <c r="G6" s="479"/>
      <c r="H6" s="479" t="s">
        <v>654</v>
      </c>
      <c r="I6" s="479" t="s">
        <v>573</v>
      </c>
      <c r="J6" s="479" t="s">
        <v>574</v>
      </c>
      <c r="K6" s="478" t="s">
        <v>575</v>
      </c>
      <c r="L6" s="479" t="s">
        <v>576</v>
      </c>
      <c r="M6" s="479" t="s">
        <v>526</v>
      </c>
    </row>
    <row r="7" spans="1:13" s="480" customFormat="1" ht="12.95" customHeight="1">
      <c r="A7" s="984"/>
      <c r="B7" s="477"/>
      <c r="C7" s="864"/>
      <c r="D7" s="478"/>
      <c r="E7" s="479" t="s">
        <v>577</v>
      </c>
      <c r="F7" s="479" t="s">
        <v>578</v>
      </c>
      <c r="G7" s="479"/>
      <c r="H7" s="479" t="s">
        <v>655</v>
      </c>
      <c r="I7" s="882" t="s">
        <v>816</v>
      </c>
      <c r="J7" s="479" t="s">
        <v>580</v>
      </c>
      <c r="K7" s="478" t="s">
        <v>581</v>
      </c>
      <c r="L7" s="481" t="s">
        <v>582</v>
      </c>
      <c r="M7" s="479" t="s">
        <v>583</v>
      </c>
    </row>
    <row r="8" spans="1:13" s="480" customFormat="1" ht="12.95" customHeight="1">
      <c r="A8" s="984"/>
      <c r="B8" s="477"/>
      <c r="C8" s="477"/>
      <c r="D8" s="477"/>
      <c r="E8" s="479" t="s">
        <v>584</v>
      </c>
      <c r="F8" s="882" t="s">
        <v>781</v>
      </c>
      <c r="G8" s="479"/>
      <c r="H8" s="882" t="s">
        <v>815</v>
      </c>
      <c r="I8" s="867"/>
      <c r="J8" s="479" t="s">
        <v>585</v>
      </c>
      <c r="K8" s="478"/>
      <c r="L8" s="479" t="s">
        <v>586</v>
      </c>
      <c r="M8" s="479" t="s">
        <v>587</v>
      </c>
    </row>
    <row r="9" spans="1:13" s="480" customFormat="1" ht="12.6" customHeight="1">
      <c r="A9" s="984"/>
      <c r="B9" s="477"/>
      <c r="C9" s="477"/>
      <c r="D9" s="477"/>
      <c r="E9" s="479"/>
      <c r="F9" s="868"/>
      <c r="G9" s="479"/>
      <c r="H9" s="867"/>
      <c r="I9" s="477"/>
      <c r="J9" s="479" t="s">
        <v>588</v>
      </c>
      <c r="K9" s="478"/>
      <c r="L9" s="477"/>
      <c r="M9" s="479"/>
    </row>
    <row r="10" spans="1:13" s="480" customFormat="1" ht="11.1" customHeight="1">
      <c r="A10" s="984"/>
      <c r="B10" s="477"/>
      <c r="C10" s="477"/>
      <c r="D10" s="477"/>
      <c r="E10" s="479"/>
      <c r="F10" s="477"/>
      <c r="G10" s="479"/>
      <c r="H10" s="479"/>
      <c r="I10" s="477"/>
      <c r="J10" s="479" t="s">
        <v>589</v>
      </c>
      <c r="K10" s="478"/>
      <c r="L10" s="477"/>
      <c r="M10" s="479"/>
    </row>
    <row r="11" spans="1:13" ht="3" customHeight="1">
      <c r="A11" s="482"/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</row>
    <row r="12" spans="1:13" ht="3" customHeight="1">
      <c r="A12" s="483"/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</row>
    <row r="13" spans="1:13" ht="15.95" customHeight="1">
      <c r="A13" s="485">
        <v>1893</v>
      </c>
      <c r="B13" s="465">
        <v>123741</v>
      </c>
      <c r="C13" s="465" t="s">
        <v>38</v>
      </c>
      <c r="D13" s="465"/>
      <c r="E13" s="465" t="s">
        <v>38</v>
      </c>
      <c r="F13" s="465" t="s">
        <v>38</v>
      </c>
      <c r="G13" s="465"/>
      <c r="H13" s="465" t="s">
        <v>38</v>
      </c>
      <c r="I13" s="465" t="s">
        <v>38</v>
      </c>
      <c r="J13" s="465" t="s">
        <v>38</v>
      </c>
      <c r="K13" s="465" t="s">
        <v>38</v>
      </c>
      <c r="L13" s="465" t="s">
        <v>38</v>
      </c>
      <c r="M13" s="465" t="s">
        <v>38</v>
      </c>
    </row>
    <row r="14" spans="1:13" ht="15.95" customHeight="1">
      <c r="A14" s="485">
        <v>1895</v>
      </c>
      <c r="B14" s="465">
        <v>226420</v>
      </c>
      <c r="C14" s="465" t="s">
        <v>38</v>
      </c>
      <c r="D14" s="465"/>
      <c r="E14" s="465" t="s">
        <v>38</v>
      </c>
      <c r="F14" s="465" t="s">
        <v>38</v>
      </c>
      <c r="G14" s="465"/>
      <c r="H14" s="465" t="s">
        <v>38</v>
      </c>
      <c r="I14" s="465" t="s">
        <v>38</v>
      </c>
      <c r="J14" s="465" t="s">
        <v>38</v>
      </c>
      <c r="K14" s="465" t="s">
        <v>38</v>
      </c>
      <c r="L14" s="465" t="s">
        <v>38</v>
      </c>
      <c r="M14" s="465" t="s">
        <v>38</v>
      </c>
    </row>
    <row r="15" spans="1:13" ht="15.95" customHeight="1">
      <c r="A15" s="485">
        <v>1900</v>
      </c>
      <c r="B15" s="465">
        <v>485131</v>
      </c>
      <c r="C15" s="465" t="s">
        <v>38</v>
      </c>
      <c r="D15" s="465"/>
      <c r="E15" s="465" t="s">
        <v>38</v>
      </c>
      <c r="F15" s="465" t="s">
        <v>38</v>
      </c>
      <c r="G15" s="465"/>
      <c r="H15" s="465" t="s">
        <v>38</v>
      </c>
      <c r="I15" s="465" t="s">
        <v>38</v>
      </c>
      <c r="J15" s="465" t="s">
        <v>38</v>
      </c>
      <c r="K15" s="465" t="s">
        <v>38</v>
      </c>
      <c r="L15" s="465" t="s">
        <v>38</v>
      </c>
      <c r="M15" s="465" t="s">
        <v>38</v>
      </c>
    </row>
    <row r="16" spans="1:13" ht="15.95" customHeight="1">
      <c r="A16" s="485">
        <v>1903</v>
      </c>
      <c r="B16" s="465">
        <v>427810</v>
      </c>
      <c r="C16" s="465" t="s">
        <v>38</v>
      </c>
      <c r="D16" s="465"/>
      <c r="E16" s="465" t="s">
        <v>38</v>
      </c>
      <c r="F16" s="465" t="s">
        <v>38</v>
      </c>
      <c r="G16" s="465"/>
      <c r="H16" s="465" t="s">
        <v>38</v>
      </c>
      <c r="I16" s="465" t="s">
        <v>38</v>
      </c>
      <c r="J16" s="465" t="s">
        <v>38</v>
      </c>
      <c r="K16" s="465" t="s">
        <v>38</v>
      </c>
      <c r="L16" s="465" t="s">
        <v>38</v>
      </c>
      <c r="M16" s="465" t="s">
        <v>38</v>
      </c>
    </row>
    <row r="17" spans="1:13" ht="15.95" customHeight="1">
      <c r="A17" s="485">
        <v>1907</v>
      </c>
      <c r="B17" s="465">
        <v>383154</v>
      </c>
      <c r="C17" s="465" t="s">
        <v>38</v>
      </c>
      <c r="D17" s="465"/>
      <c r="E17" s="465" t="s">
        <v>38</v>
      </c>
      <c r="F17" s="465" t="s">
        <v>38</v>
      </c>
      <c r="G17" s="465"/>
      <c r="H17" s="465" t="s">
        <v>38</v>
      </c>
      <c r="I17" s="465" t="s">
        <v>38</v>
      </c>
      <c r="J17" s="465" t="s">
        <v>38</v>
      </c>
      <c r="K17" s="465" t="s">
        <v>38</v>
      </c>
      <c r="L17" s="465" t="s">
        <v>38</v>
      </c>
      <c r="M17" s="465" t="s">
        <v>38</v>
      </c>
    </row>
    <row r="18" spans="1:13" ht="15.95" customHeight="1">
      <c r="A18" s="485">
        <v>1930</v>
      </c>
      <c r="B18" s="465">
        <v>604882</v>
      </c>
      <c r="C18" s="465">
        <v>600866</v>
      </c>
      <c r="D18" s="465"/>
      <c r="E18" s="465" t="s">
        <v>38</v>
      </c>
      <c r="F18" s="465" t="s">
        <v>38</v>
      </c>
      <c r="G18" s="465"/>
      <c r="H18" s="465" t="s">
        <v>38</v>
      </c>
      <c r="I18" s="465" t="s">
        <v>38</v>
      </c>
      <c r="J18" s="465" t="s">
        <v>38</v>
      </c>
      <c r="K18" s="465" t="s">
        <v>38</v>
      </c>
      <c r="L18" s="465">
        <v>4016</v>
      </c>
      <c r="M18" s="465" t="s">
        <v>38</v>
      </c>
    </row>
    <row r="19" spans="1:13" ht="15.95" customHeight="1">
      <c r="A19" s="485">
        <v>1935</v>
      </c>
      <c r="B19" s="465">
        <v>1465963</v>
      </c>
      <c r="C19" s="465">
        <v>1447547</v>
      </c>
      <c r="D19" s="465"/>
      <c r="E19" s="465" t="s">
        <v>38</v>
      </c>
      <c r="F19" s="465" t="s">
        <v>38</v>
      </c>
      <c r="G19" s="465"/>
      <c r="H19" s="465" t="s">
        <v>38</v>
      </c>
      <c r="I19" s="465" t="s">
        <v>38</v>
      </c>
      <c r="J19" s="465" t="s">
        <v>38</v>
      </c>
      <c r="K19" s="465" t="s">
        <v>38</v>
      </c>
      <c r="L19" s="465">
        <v>18416</v>
      </c>
      <c r="M19" s="465" t="s">
        <v>38</v>
      </c>
    </row>
    <row r="20" spans="1:13" ht="15.95" customHeight="1">
      <c r="A20" s="485">
        <v>1940</v>
      </c>
      <c r="B20" s="465">
        <v>4139965</v>
      </c>
      <c r="C20" s="465">
        <v>4088645</v>
      </c>
      <c r="D20" s="465"/>
      <c r="E20" s="465" t="s">
        <v>38</v>
      </c>
      <c r="F20" s="465" t="s">
        <v>38</v>
      </c>
      <c r="G20" s="465"/>
      <c r="H20" s="465" t="s">
        <v>38</v>
      </c>
      <c r="I20" s="465" t="s">
        <v>38</v>
      </c>
      <c r="J20" s="465" t="s">
        <v>38</v>
      </c>
      <c r="K20" s="465" t="s">
        <v>38</v>
      </c>
      <c r="L20" s="465">
        <v>51320</v>
      </c>
      <c r="M20" s="465" t="s">
        <v>38</v>
      </c>
    </row>
    <row r="21" spans="1:13" ht="15.95" customHeight="1">
      <c r="A21" s="485">
        <v>1946</v>
      </c>
      <c r="B21" s="465">
        <v>3676744</v>
      </c>
      <c r="C21" s="465">
        <v>3629624</v>
      </c>
      <c r="D21" s="465"/>
      <c r="E21" s="465" t="s">
        <v>38</v>
      </c>
      <c r="F21" s="465" t="s">
        <v>38</v>
      </c>
      <c r="G21" s="465"/>
      <c r="H21" s="465" t="s">
        <v>38</v>
      </c>
      <c r="I21" s="465" t="s">
        <v>38</v>
      </c>
      <c r="J21" s="465" t="s">
        <v>38</v>
      </c>
      <c r="K21" s="465" t="s">
        <v>38</v>
      </c>
      <c r="L21" s="465">
        <v>47120</v>
      </c>
      <c r="M21" s="465" t="s">
        <v>38</v>
      </c>
    </row>
    <row r="22" spans="1:13" ht="15.95" customHeight="1">
      <c r="A22" s="485">
        <v>1950</v>
      </c>
      <c r="B22" s="465">
        <v>4355733</v>
      </c>
      <c r="C22" s="465">
        <v>4248312</v>
      </c>
      <c r="D22" s="465"/>
      <c r="E22" s="465" t="s">
        <v>38</v>
      </c>
      <c r="F22" s="465" t="s">
        <v>38</v>
      </c>
      <c r="G22" s="465"/>
      <c r="H22" s="465" t="s">
        <v>38</v>
      </c>
      <c r="I22" s="465" t="s">
        <v>38</v>
      </c>
      <c r="J22" s="465" t="s">
        <v>38</v>
      </c>
      <c r="K22" s="465" t="s">
        <v>38</v>
      </c>
      <c r="L22" s="465">
        <v>107421</v>
      </c>
      <c r="M22" s="465" t="s">
        <v>38</v>
      </c>
    </row>
    <row r="23" spans="1:13" ht="15.95" customHeight="1">
      <c r="A23" s="485">
        <v>1955</v>
      </c>
      <c r="B23" s="465">
        <v>3712151</v>
      </c>
      <c r="C23" s="465">
        <v>3712151</v>
      </c>
      <c r="D23" s="465"/>
      <c r="E23" s="465" t="s">
        <v>38</v>
      </c>
      <c r="F23" s="465" t="s">
        <v>38</v>
      </c>
      <c r="G23" s="465"/>
      <c r="H23" s="465" t="s">
        <v>38</v>
      </c>
      <c r="I23" s="465" t="s">
        <v>38</v>
      </c>
      <c r="J23" s="465" t="s">
        <v>38</v>
      </c>
      <c r="K23" s="465" t="s">
        <v>38</v>
      </c>
      <c r="L23" s="465" t="s">
        <v>38</v>
      </c>
      <c r="M23" s="465" t="s">
        <v>38</v>
      </c>
    </row>
    <row r="24" spans="1:13" ht="15.95" customHeight="1">
      <c r="A24" s="485">
        <v>1960</v>
      </c>
      <c r="B24" s="465">
        <v>2961000</v>
      </c>
      <c r="C24" s="465">
        <v>2961000</v>
      </c>
      <c r="D24" s="465"/>
      <c r="E24" s="465" t="s">
        <v>38</v>
      </c>
      <c r="F24" s="465" t="s">
        <v>38</v>
      </c>
      <c r="G24" s="465"/>
      <c r="H24" s="465" t="s">
        <v>38</v>
      </c>
      <c r="I24" s="465" t="s">
        <v>38</v>
      </c>
      <c r="J24" s="465" t="s">
        <v>38</v>
      </c>
      <c r="K24" s="465" t="s">
        <v>38</v>
      </c>
      <c r="L24" s="465" t="s">
        <v>38</v>
      </c>
      <c r="M24" s="465" t="s">
        <v>38</v>
      </c>
    </row>
    <row r="25" spans="1:13" ht="15.95" customHeight="1">
      <c r="A25" s="485">
        <v>1965</v>
      </c>
      <c r="B25" s="465">
        <v>2924515</v>
      </c>
      <c r="C25" s="465">
        <v>2924515</v>
      </c>
      <c r="D25" s="465"/>
      <c r="E25" s="465" t="s">
        <v>38</v>
      </c>
      <c r="F25" s="465" t="s">
        <v>38</v>
      </c>
      <c r="G25" s="465"/>
      <c r="H25" s="465" t="s">
        <v>38</v>
      </c>
      <c r="I25" s="465" t="s">
        <v>38</v>
      </c>
      <c r="J25" s="465" t="s">
        <v>38</v>
      </c>
      <c r="K25" s="465" t="s">
        <v>38</v>
      </c>
      <c r="L25" s="465" t="s">
        <v>38</v>
      </c>
      <c r="M25" s="465" t="s">
        <v>38</v>
      </c>
    </row>
    <row r="26" spans="1:13" ht="15.95" customHeight="1">
      <c r="A26" s="485">
        <v>1970</v>
      </c>
      <c r="B26" s="465">
        <v>15858380</v>
      </c>
      <c r="C26" s="465">
        <v>2585024</v>
      </c>
      <c r="D26" s="465"/>
      <c r="E26" s="465">
        <v>5935239</v>
      </c>
      <c r="F26" s="465">
        <v>566374</v>
      </c>
      <c r="G26" s="465"/>
      <c r="H26" s="465">
        <v>179584</v>
      </c>
      <c r="I26" s="465">
        <v>1088215</v>
      </c>
      <c r="J26" s="465">
        <v>4814327</v>
      </c>
      <c r="K26" s="465" t="s">
        <v>38</v>
      </c>
      <c r="L26" s="465">
        <v>689617</v>
      </c>
      <c r="M26" s="465" t="s">
        <v>38</v>
      </c>
    </row>
    <row r="27" spans="1:13" ht="15.95" customHeight="1">
      <c r="A27" s="485">
        <v>1975</v>
      </c>
      <c r="B27" s="465">
        <v>21833000</v>
      </c>
      <c r="C27" s="465" t="s">
        <v>38</v>
      </c>
      <c r="D27" s="465"/>
      <c r="E27" s="465">
        <v>6376000</v>
      </c>
      <c r="F27" s="465">
        <v>120000</v>
      </c>
      <c r="G27" s="465"/>
      <c r="H27" s="465">
        <v>1657000</v>
      </c>
      <c r="I27" s="465">
        <v>5768000</v>
      </c>
      <c r="J27" s="465">
        <v>6897000</v>
      </c>
      <c r="K27" s="465" t="s">
        <v>38</v>
      </c>
      <c r="L27" s="465">
        <v>1015000</v>
      </c>
      <c r="M27" s="465" t="s">
        <v>38</v>
      </c>
    </row>
    <row r="28" spans="1:13" ht="15.95" customHeight="1">
      <c r="A28" s="485">
        <v>1976</v>
      </c>
      <c r="B28" s="465">
        <v>22950000</v>
      </c>
      <c r="C28" s="465" t="s">
        <v>38</v>
      </c>
      <c r="D28" s="465"/>
      <c r="E28" s="465">
        <v>8557000</v>
      </c>
      <c r="F28" s="465">
        <v>98000</v>
      </c>
      <c r="G28" s="465"/>
      <c r="H28" s="465">
        <v>2798000</v>
      </c>
      <c r="I28" s="465">
        <v>6512000</v>
      </c>
      <c r="J28" s="465">
        <v>4443000</v>
      </c>
      <c r="K28" s="465" t="s">
        <v>38</v>
      </c>
      <c r="L28" s="465">
        <v>542000</v>
      </c>
      <c r="M28" s="465" t="s">
        <v>38</v>
      </c>
    </row>
    <row r="29" spans="1:13" ht="15.95" customHeight="1">
      <c r="A29" s="485">
        <v>1977</v>
      </c>
      <c r="B29" s="465">
        <v>14778000</v>
      </c>
      <c r="C29" s="465" t="s">
        <v>38</v>
      </c>
      <c r="D29" s="465"/>
      <c r="E29" s="465">
        <v>5835000</v>
      </c>
      <c r="F29" s="465">
        <v>140000</v>
      </c>
      <c r="G29" s="465"/>
      <c r="H29" s="465">
        <v>2075000</v>
      </c>
      <c r="I29" s="465">
        <v>5914000</v>
      </c>
      <c r="J29" s="465">
        <v>211000</v>
      </c>
      <c r="K29" s="465" t="s">
        <v>38</v>
      </c>
      <c r="L29" s="465">
        <v>603000</v>
      </c>
      <c r="M29" s="465" t="s">
        <v>38</v>
      </c>
    </row>
    <row r="30" spans="1:13" ht="15.95" customHeight="1">
      <c r="A30" s="485">
        <v>1978</v>
      </c>
      <c r="B30" s="465">
        <v>18986000</v>
      </c>
      <c r="C30" s="465" t="s">
        <v>38</v>
      </c>
      <c r="D30" s="465"/>
      <c r="E30" s="465">
        <v>6580000</v>
      </c>
      <c r="F30" s="465">
        <v>212000</v>
      </c>
      <c r="G30" s="465"/>
      <c r="H30" s="465">
        <v>2605000</v>
      </c>
      <c r="I30" s="465">
        <v>6205000</v>
      </c>
      <c r="J30" s="465">
        <v>2581000</v>
      </c>
      <c r="K30" s="465" t="s">
        <v>38</v>
      </c>
      <c r="L30" s="465">
        <v>803000</v>
      </c>
      <c r="M30" s="465" t="s">
        <v>38</v>
      </c>
    </row>
    <row r="31" spans="1:13" ht="15.95" customHeight="1">
      <c r="A31" s="485">
        <v>1979</v>
      </c>
      <c r="B31" s="465">
        <v>17535000</v>
      </c>
      <c r="C31" s="465" t="s">
        <v>38</v>
      </c>
      <c r="D31" s="465"/>
      <c r="E31" s="465">
        <v>5199000</v>
      </c>
      <c r="F31" s="465">
        <v>274000</v>
      </c>
      <c r="G31" s="465"/>
      <c r="H31" s="465">
        <v>4197000</v>
      </c>
      <c r="I31" s="465">
        <v>3719000</v>
      </c>
      <c r="J31" s="465">
        <v>3335000</v>
      </c>
      <c r="K31" s="465" t="s">
        <v>38</v>
      </c>
      <c r="L31" s="465">
        <v>811000</v>
      </c>
      <c r="M31" s="465" t="s">
        <v>38</v>
      </c>
    </row>
    <row r="32" spans="1:13" ht="15.95" customHeight="1">
      <c r="A32" s="485">
        <v>1980</v>
      </c>
      <c r="B32" s="465">
        <v>22002000</v>
      </c>
      <c r="C32" s="465" t="s">
        <v>38</v>
      </c>
      <c r="D32" s="465"/>
      <c r="E32" s="465">
        <v>10463000</v>
      </c>
      <c r="F32" s="465">
        <v>425000</v>
      </c>
      <c r="G32" s="465"/>
      <c r="H32" s="465">
        <v>2323000</v>
      </c>
      <c r="I32" s="465">
        <v>4098000</v>
      </c>
      <c r="J32" s="465">
        <v>3874000</v>
      </c>
      <c r="K32" s="465" t="s">
        <v>38</v>
      </c>
      <c r="L32" s="465">
        <v>819000</v>
      </c>
      <c r="M32" s="465" t="s">
        <v>38</v>
      </c>
    </row>
    <row r="33" spans="1:13" ht="15.95" customHeight="1">
      <c r="A33" s="485">
        <v>1981</v>
      </c>
      <c r="B33" s="465">
        <v>14133000</v>
      </c>
      <c r="C33" s="465" t="s">
        <v>38</v>
      </c>
      <c r="D33" s="465"/>
      <c r="E33" s="465">
        <v>7649000</v>
      </c>
      <c r="F33" s="465">
        <v>482000</v>
      </c>
      <c r="G33" s="465"/>
      <c r="H33" s="465">
        <v>1798000</v>
      </c>
      <c r="I33" s="465">
        <v>2499000</v>
      </c>
      <c r="J33" s="465">
        <v>1200000</v>
      </c>
      <c r="K33" s="465" t="s">
        <v>38</v>
      </c>
      <c r="L33" s="465">
        <v>505000</v>
      </c>
      <c r="M33" s="465" t="s">
        <v>38</v>
      </c>
    </row>
    <row r="34" spans="1:13" ht="15.95" customHeight="1">
      <c r="A34" s="486">
        <v>1982</v>
      </c>
      <c r="B34" s="465">
        <v>17094000</v>
      </c>
      <c r="C34" s="468" t="s">
        <v>38</v>
      </c>
      <c r="D34" s="468"/>
      <c r="E34" s="468">
        <v>11048000</v>
      </c>
      <c r="F34" s="468">
        <v>449000</v>
      </c>
      <c r="G34" s="468"/>
      <c r="H34" s="468">
        <v>1693000</v>
      </c>
      <c r="I34" s="468">
        <v>2458000</v>
      </c>
      <c r="J34" s="468">
        <v>1066000</v>
      </c>
      <c r="K34" s="465" t="s">
        <v>38</v>
      </c>
      <c r="L34" s="468">
        <v>380000</v>
      </c>
      <c r="M34" s="465" t="s">
        <v>38</v>
      </c>
    </row>
    <row r="35" spans="1:13" ht="15.95" customHeight="1">
      <c r="A35" s="485">
        <v>1983</v>
      </c>
      <c r="B35" s="465">
        <v>9477701</v>
      </c>
      <c r="C35" s="465" t="s">
        <v>38</v>
      </c>
      <c r="D35" s="465"/>
      <c r="E35" s="465">
        <v>3121523</v>
      </c>
      <c r="F35" s="465">
        <v>1008092</v>
      </c>
      <c r="G35" s="465"/>
      <c r="H35" s="465">
        <v>850188</v>
      </c>
      <c r="I35" s="465">
        <v>2649038</v>
      </c>
      <c r="J35" s="465">
        <v>1376160</v>
      </c>
      <c r="K35" s="465">
        <v>423980</v>
      </c>
      <c r="L35" s="465">
        <v>48720</v>
      </c>
      <c r="M35" s="465" t="s">
        <v>38</v>
      </c>
    </row>
    <row r="36" spans="1:13" ht="15.95" customHeight="1">
      <c r="A36" s="485">
        <v>1984</v>
      </c>
      <c r="B36" s="465">
        <v>9894672</v>
      </c>
      <c r="C36" s="465" t="s">
        <v>38</v>
      </c>
      <c r="D36" s="465"/>
      <c r="E36" s="465">
        <v>3088157</v>
      </c>
      <c r="F36" s="465">
        <v>1285719</v>
      </c>
      <c r="G36" s="465"/>
      <c r="H36" s="465">
        <v>644848</v>
      </c>
      <c r="I36" s="465">
        <v>2799692</v>
      </c>
      <c r="J36" s="465">
        <v>1153558</v>
      </c>
      <c r="K36" s="465">
        <v>546086</v>
      </c>
      <c r="L36" s="465">
        <v>376612</v>
      </c>
      <c r="M36" s="465" t="s">
        <v>38</v>
      </c>
    </row>
    <row r="37" spans="1:13" ht="15.95" customHeight="1">
      <c r="A37" s="487" t="s">
        <v>590</v>
      </c>
      <c r="B37" s="465">
        <v>11439621</v>
      </c>
      <c r="C37" s="465" t="s">
        <v>38</v>
      </c>
      <c r="D37" s="465"/>
      <c r="E37" s="465">
        <v>3815565</v>
      </c>
      <c r="F37" s="465">
        <v>1392914</v>
      </c>
      <c r="G37" s="465"/>
      <c r="H37" s="465">
        <v>987473</v>
      </c>
      <c r="I37" s="465">
        <v>2880325</v>
      </c>
      <c r="J37" s="465">
        <v>1150688</v>
      </c>
      <c r="K37" s="465">
        <v>666233</v>
      </c>
      <c r="L37" s="465">
        <v>546423</v>
      </c>
      <c r="M37" s="465" t="s">
        <v>38</v>
      </c>
    </row>
    <row r="38" spans="1:13" ht="15.95" customHeight="1">
      <c r="A38" s="485">
        <v>1986</v>
      </c>
      <c r="B38" s="465">
        <v>27516257</v>
      </c>
      <c r="C38" s="465" t="s">
        <v>38</v>
      </c>
      <c r="D38" s="465"/>
      <c r="E38" s="465">
        <v>18224313</v>
      </c>
      <c r="F38" s="465">
        <v>1698804</v>
      </c>
      <c r="G38" s="465"/>
      <c r="H38" s="465">
        <v>2353171</v>
      </c>
      <c r="I38" s="465">
        <v>2803874</v>
      </c>
      <c r="J38" s="465">
        <v>1372591</v>
      </c>
      <c r="K38" s="465">
        <v>585924</v>
      </c>
      <c r="L38" s="465">
        <v>477580</v>
      </c>
      <c r="M38" s="465" t="s">
        <v>38</v>
      </c>
    </row>
    <row r="39" spans="1:13" ht="15.95" customHeight="1">
      <c r="A39" s="485">
        <v>1987</v>
      </c>
      <c r="B39" s="465">
        <v>28797145</v>
      </c>
      <c r="C39" s="465" t="s">
        <v>38</v>
      </c>
      <c r="D39" s="465"/>
      <c r="E39" s="465">
        <v>17793936</v>
      </c>
      <c r="F39" s="465">
        <v>2145303</v>
      </c>
      <c r="G39" s="465"/>
      <c r="H39" s="465">
        <v>1999247</v>
      </c>
      <c r="I39" s="465">
        <v>3859019</v>
      </c>
      <c r="J39" s="465">
        <v>1645719</v>
      </c>
      <c r="K39" s="465">
        <v>569368</v>
      </c>
      <c r="L39" s="465">
        <v>464992</v>
      </c>
      <c r="M39" s="465">
        <v>319561</v>
      </c>
    </row>
    <row r="40" spans="1:13" ht="15.95" customHeight="1">
      <c r="A40" s="485">
        <v>1988</v>
      </c>
      <c r="B40" s="465">
        <v>32038478</v>
      </c>
      <c r="C40" s="465" t="s">
        <v>38</v>
      </c>
      <c r="D40" s="465"/>
      <c r="E40" s="465">
        <v>18752804</v>
      </c>
      <c r="F40" s="465">
        <v>2883822</v>
      </c>
      <c r="G40" s="465"/>
      <c r="H40" s="465">
        <v>2047594</v>
      </c>
      <c r="I40" s="465">
        <v>5209722</v>
      </c>
      <c r="J40" s="465">
        <v>1431565</v>
      </c>
      <c r="K40" s="465">
        <v>711794</v>
      </c>
      <c r="L40" s="465">
        <v>417840</v>
      </c>
      <c r="M40" s="465">
        <v>583337</v>
      </c>
    </row>
    <row r="41" spans="1:13" ht="15.95" customHeight="1">
      <c r="A41" s="485">
        <v>1989</v>
      </c>
      <c r="B41" s="465">
        <v>33030431</v>
      </c>
      <c r="C41" s="465" t="s">
        <v>38</v>
      </c>
      <c r="D41" s="465"/>
      <c r="E41" s="465">
        <v>19933586</v>
      </c>
      <c r="F41" s="465">
        <v>3347093</v>
      </c>
      <c r="G41" s="465"/>
      <c r="H41" s="465">
        <v>2283947</v>
      </c>
      <c r="I41" s="465">
        <v>4825744</v>
      </c>
      <c r="J41" s="465">
        <v>1477316</v>
      </c>
      <c r="K41" s="465">
        <v>690710</v>
      </c>
      <c r="L41" s="465">
        <v>426249</v>
      </c>
      <c r="M41" s="465">
        <v>45786</v>
      </c>
    </row>
    <row r="42" spans="1:13" ht="15.95" customHeight="1">
      <c r="A42" s="485">
        <v>1990</v>
      </c>
      <c r="B42" s="465">
        <v>43194685</v>
      </c>
      <c r="C42" s="465" t="s">
        <v>38</v>
      </c>
      <c r="D42" s="465"/>
      <c r="E42" s="465">
        <v>20808929</v>
      </c>
      <c r="F42" s="465">
        <v>2906582</v>
      </c>
      <c r="G42" s="465"/>
      <c r="H42" s="465">
        <v>7858401</v>
      </c>
      <c r="I42" s="465">
        <v>8636612</v>
      </c>
      <c r="J42" s="465">
        <v>1455956</v>
      </c>
      <c r="K42" s="465">
        <v>534297</v>
      </c>
      <c r="L42" s="465">
        <v>376227</v>
      </c>
      <c r="M42" s="465">
        <v>617681</v>
      </c>
    </row>
    <row r="43" spans="1:13" ht="15.95" customHeight="1">
      <c r="A43" s="486">
        <v>1991</v>
      </c>
      <c r="B43" s="465">
        <v>42999409</v>
      </c>
      <c r="C43" s="468" t="s">
        <v>38</v>
      </c>
      <c r="D43" s="468"/>
      <c r="E43" s="468">
        <v>20241355</v>
      </c>
      <c r="F43" s="468">
        <v>3321792</v>
      </c>
      <c r="G43" s="468"/>
      <c r="H43" s="468">
        <v>7591181</v>
      </c>
      <c r="I43" s="468">
        <v>7998392</v>
      </c>
      <c r="J43" s="468">
        <v>3097898</v>
      </c>
      <c r="K43" s="468">
        <v>353721</v>
      </c>
      <c r="L43" s="468">
        <v>306010</v>
      </c>
      <c r="M43" s="468">
        <v>89060</v>
      </c>
    </row>
    <row r="44" spans="1:13" ht="15.95" customHeight="1">
      <c r="A44" s="486">
        <v>1992</v>
      </c>
      <c r="B44" s="465">
        <v>53334834</v>
      </c>
      <c r="C44" s="468" t="s">
        <v>38</v>
      </c>
      <c r="D44" s="468"/>
      <c r="E44" s="468">
        <v>26644844</v>
      </c>
      <c r="F44" s="468">
        <v>3924404</v>
      </c>
      <c r="G44" s="468"/>
      <c r="H44" s="468">
        <v>8296818</v>
      </c>
      <c r="I44" s="468">
        <v>10422798</v>
      </c>
      <c r="J44" s="468">
        <v>3128071</v>
      </c>
      <c r="K44" s="468">
        <v>235791</v>
      </c>
      <c r="L44" s="468">
        <v>282081</v>
      </c>
      <c r="M44" s="468">
        <v>400027</v>
      </c>
    </row>
    <row r="45" spans="1:13" ht="15.95" customHeight="1">
      <c r="A45" s="486">
        <v>1993</v>
      </c>
      <c r="B45" s="465">
        <v>47672384</v>
      </c>
      <c r="C45" s="468" t="s">
        <v>38</v>
      </c>
      <c r="D45" s="468"/>
      <c r="E45" s="468">
        <v>20407571</v>
      </c>
      <c r="F45" s="468">
        <v>4084527</v>
      </c>
      <c r="G45" s="468"/>
      <c r="H45" s="468">
        <v>13344435</v>
      </c>
      <c r="I45" s="468">
        <v>6999369</v>
      </c>
      <c r="J45" s="468">
        <v>2317189</v>
      </c>
      <c r="K45" s="468">
        <v>97161</v>
      </c>
      <c r="L45" s="468">
        <v>237395</v>
      </c>
      <c r="M45" s="468">
        <v>184737</v>
      </c>
    </row>
    <row r="46" spans="1:13" ht="15.95" customHeight="1">
      <c r="A46" s="486">
        <v>1994</v>
      </c>
      <c r="B46" s="465">
        <v>37008278</v>
      </c>
      <c r="C46" s="468" t="s">
        <v>38</v>
      </c>
      <c r="D46" s="468"/>
      <c r="E46" s="468">
        <v>17785248</v>
      </c>
      <c r="F46" s="468">
        <v>7154980</v>
      </c>
      <c r="G46" s="468"/>
      <c r="H46" s="468">
        <v>4132811</v>
      </c>
      <c r="I46" s="468">
        <v>5614905</v>
      </c>
      <c r="J46" s="468">
        <v>1785838</v>
      </c>
      <c r="K46" s="468">
        <v>144899</v>
      </c>
      <c r="L46" s="468">
        <v>259886</v>
      </c>
      <c r="M46" s="468">
        <v>129711</v>
      </c>
    </row>
    <row r="47" spans="1:13" ht="15.95" customHeight="1">
      <c r="A47" s="486">
        <v>1995</v>
      </c>
      <c r="B47" s="468">
        <v>40664984</v>
      </c>
      <c r="C47" s="468" t="s">
        <v>38</v>
      </c>
      <c r="D47" s="468"/>
      <c r="E47" s="468">
        <v>19444159</v>
      </c>
      <c r="F47" s="468">
        <v>6860960</v>
      </c>
      <c r="G47" s="468"/>
      <c r="H47" s="468">
        <v>4435138</v>
      </c>
      <c r="I47" s="468">
        <v>6546832</v>
      </c>
      <c r="J47" s="468">
        <v>2818451</v>
      </c>
      <c r="K47" s="468">
        <v>181286</v>
      </c>
      <c r="L47" s="468">
        <v>247834</v>
      </c>
      <c r="M47" s="468">
        <v>130324</v>
      </c>
    </row>
    <row r="48" spans="1:13" ht="15.95" customHeight="1">
      <c r="A48" s="486">
        <v>1996</v>
      </c>
      <c r="B48" s="468">
        <v>35594291</v>
      </c>
      <c r="C48" s="468" t="s">
        <v>38</v>
      </c>
      <c r="D48" s="468"/>
      <c r="E48" s="468">
        <v>16247246</v>
      </c>
      <c r="F48" s="468">
        <v>6240818</v>
      </c>
      <c r="G48" s="468"/>
      <c r="H48" s="468">
        <v>5295481</v>
      </c>
      <c r="I48" s="468">
        <v>5896806</v>
      </c>
      <c r="J48" s="468">
        <v>1548800</v>
      </c>
      <c r="K48" s="468">
        <v>76137</v>
      </c>
      <c r="L48" s="468">
        <v>129659</v>
      </c>
      <c r="M48" s="468">
        <v>159344</v>
      </c>
    </row>
    <row r="49" spans="1:13" ht="15.95" customHeight="1">
      <c r="A49" s="486">
        <v>1997</v>
      </c>
      <c r="B49" s="468">
        <v>36516494</v>
      </c>
      <c r="C49" s="468" t="s">
        <v>38</v>
      </c>
      <c r="D49" s="468"/>
      <c r="E49" s="468">
        <v>17234887</v>
      </c>
      <c r="F49" s="468">
        <v>6826007</v>
      </c>
      <c r="G49" s="468"/>
      <c r="H49" s="468">
        <v>3353714</v>
      </c>
      <c r="I49" s="468">
        <v>5800168</v>
      </c>
      <c r="J49" s="468">
        <v>1554461</v>
      </c>
      <c r="K49" s="468">
        <v>71883</v>
      </c>
      <c r="L49" s="468">
        <v>123428</v>
      </c>
      <c r="M49" s="468">
        <v>1551946</v>
      </c>
    </row>
    <row r="50" spans="1:13" ht="15" customHeight="1">
      <c r="A50" s="486"/>
      <c r="B50" s="468"/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</row>
    <row r="51" spans="1:13" ht="15.95" customHeight="1">
      <c r="A51" s="724" t="s">
        <v>99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</row>
    <row r="52" spans="1:13" s="464" customFormat="1" ht="12.75" customHeight="1">
      <c r="A52" s="463" t="s">
        <v>568</v>
      </c>
      <c r="E52" s="465"/>
      <c r="F52" s="466"/>
      <c r="K52" s="465"/>
      <c r="M52" s="465" t="s">
        <v>569</v>
      </c>
    </row>
    <row r="53" spans="1:13" s="464" customFormat="1" ht="12.75" customHeight="1">
      <c r="A53" s="467" t="s">
        <v>666</v>
      </c>
      <c r="B53" s="468"/>
      <c r="C53" s="468"/>
      <c r="D53" s="468"/>
      <c r="E53" s="469"/>
      <c r="F53" s="468"/>
      <c r="G53" s="468"/>
      <c r="H53" s="468"/>
      <c r="I53" s="468"/>
      <c r="J53" s="468"/>
      <c r="K53" s="469"/>
      <c r="L53" s="468"/>
      <c r="M53" s="469"/>
    </row>
    <row r="54" spans="1:13" ht="3" customHeight="1">
      <c r="A54" s="470"/>
      <c r="B54" s="471"/>
      <c r="C54" s="471"/>
      <c r="D54" s="471"/>
      <c r="E54" s="472"/>
      <c r="F54" s="471"/>
      <c r="G54" s="471"/>
      <c r="H54" s="471"/>
      <c r="I54" s="471"/>
      <c r="J54" s="471"/>
      <c r="K54" s="472"/>
      <c r="L54" s="471"/>
      <c r="M54" s="472"/>
    </row>
    <row r="55" spans="1:13" ht="3" customHeight="1">
      <c r="A55" s="474"/>
      <c r="B55" s="475"/>
      <c r="C55" s="475"/>
      <c r="D55" s="475"/>
      <c r="E55" s="476"/>
      <c r="F55" s="475"/>
      <c r="G55" s="475"/>
      <c r="H55" s="475"/>
      <c r="I55" s="475"/>
      <c r="J55" s="475"/>
      <c r="K55" s="476"/>
      <c r="L55" s="475"/>
      <c r="M55" s="476"/>
    </row>
    <row r="56" spans="1:13" s="480" customFormat="1" ht="12.95" customHeight="1">
      <c r="A56" s="984" t="s">
        <v>30</v>
      </c>
      <c r="B56" s="477" t="s">
        <v>31</v>
      </c>
      <c r="C56" s="883" t="s">
        <v>811</v>
      </c>
      <c r="D56" s="478"/>
      <c r="E56" s="479" t="s">
        <v>570</v>
      </c>
      <c r="F56" s="479" t="s">
        <v>571</v>
      </c>
      <c r="G56" s="479"/>
      <c r="H56" s="479" t="s">
        <v>654</v>
      </c>
      <c r="I56" s="479" t="s">
        <v>573</v>
      </c>
      <c r="J56" s="479" t="s">
        <v>574</v>
      </c>
      <c r="K56" s="478" t="s">
        <v>575</v>
      </c>
      <c r="L56" s="479" t="s">
        <v>576</v>
      </c>
      <c r="M56" s="479" t="s">
        <v>526</v>
      </c>
    </row>
    <row r="57" spans="1:13" s="480" customFormat="1" ht="12.95" customHeight="1">
      <c r="A57" s="984"/>
      <c r="B57" s="477"/>
      <c r="C57" s="864"/>
      <c r="D57" s="478"/>
      <c r="E57" s="479" t="s">
        <v>577</v>
      </c>
      <c r="F57" s="479" t="s">
        <v>578</v>
      </c>
      <c r="G57" s="479"/>
      <c r="H57" s="479" t="s">
        <v>655</v>
      </c>
      <c r="I57" s="882" t="s">
        <v>816</v>
      </c>
      <c r="J57" s="479" t="s">
        <v>580</v>
      </c>
      <c r="K57" s="478" t="s">
        <v>581</v>
      </c>
      <c r="L57" s="481" t="s">
        <v>582</v>
      </c>
      <c r="M57" s="479" t="s">
        <v>583</v>
      </c>
    </row>
    <row r="58" spans="1:13" s="480" customFormat="1" ht="12.95" customHeight="1">
      <c r="A58" s="984"/>
      <c r="B58" s="477"/>
      <c r="C58" s="477"/>
      <c r="D58" s="477"/>
      <c r="E58" s="479" t="s">
        <v>584</v>
      </c>
      <c r="F58" s="882" t="s">
        <v>781</v>
      </c>
      <c r="G58" s="479"/>
      <c r="H58" s="882" t="s">
        <v>815</v>
      </c>
      <c r="I58" s="867"/>
      <c r="J58" s="479" t="s">
        <v>585</v>
      </c>
      <c r="K58" s="478"/>
      <c r="L58" s="479" t="s">
        <v>586</v>
      </c>
      <c r="M58" s="479" t="s">
        <v>587</v>
      </c>
    </row>
    <row r="59" spans="1:13" s="480" customFormat="1" ht="12.6" customHeight="1">
      <c r="A59" s="984"/>
      <c r="B59" s="477"/>
      <c r="C59" s="477"/>
      <c r="D59" s="477"/>
      <c r="E59" s="479"/>
      <c r="F59" s="868"/>
      <c r="G59" s="479"/>
      <c r="H59" s="867"/>
      <c r="I59" s="477"/>
      <c r="J59" s="479" t="s">
        <v>588</v>
      </c>
      <c r="K59" s="478"/>
      <c r="L59" s="477"/>
      <c r="M59" s="479"/>
    </row>
    <row r="60" spans="1:13" s="480" customFormat="1" ht="11.1" customHeight="1">
      <c r="A60" s="984"/>
      <c r="B60" s="477"/>
      <c r="C60" s="477"/>
      <c r="D60" s="477"/>
      <c r="E60" s="479"/>
      <c r="F60" s="477"/>
      <c r="G60" s="479"/>
      <c r="H60" s="479"/>
      <c r="I60" s="477"/>
      <c r="J60" s="479" t="s">
        <v>589</v>
      </c>
      <c r="K60" s="478"/>
      <c r="L60" s="477"/>
      <c r="M60" s="479"/>
    </row>
    <row r="61" spans="1:13" ht="3" customHeight="1">
      <c r="A61" s="482"/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  <c r="M61" s="472"/>
    </row>
    <row r="62" spans="1:13" ht="3" customHeight="1">
      <c r="A62" s="483"/>
      <c r="B62" s="484"/>
      <c r="C62" s="484"/>
      <c r="D62" s="484"/>
      <c r="E62" s="484"/>
      <c r="F62" s="484"/>
      <c r="G62" s="484"/>
      <c r="H62" s="484"/>
      <c r="I62" s="484"/>
      <c r="J62" s="484"/>
      <c r="K62" s="484"/>
      <c r="L62" s="484"/>
      <c r="M62" s="484"/>
    </row>
    <row r="63" spans="1:13" ht="17.100000000000001" customHeight="1">
      <c r="A63" s="486">
        <v>1998</v>
      </c>
      <c r="B63" s="468">
        <v>40838075</v>
      </c>
      <c r="C63" s="468" t="s">
        <v>38</v>
      </c>
      <c r="D63" s="468"/>
      <c r="E63" s="468">
        <v>16781063</v>
      </c>
      <c r="F63" s="468">
        <v>8508737</v>
      </c>
      <c r="G63" s="468"/>
      <c r="H63" s="468">
        <v>7077472</v>
      </c>
      <c r="I63" s="468">
        <v>5551190</v>
      </c>
      <c r="J63" s="468">
        <v>1366724</v>
      </c>
      <c r="K63" s="468">
        <v>104596</v>
      </c>
      <c r="L63" s="468">
        <v>120306</v>
      </c>
      <c r="M63" s="468">
        <v>1327987</v>
      </c>
    </row>
    <row r="64" spans="1:13" ht="17.100000000000001" customHeight="1">
      <c r="A64" s="485">
        <v>1999</v>
      </c>
      <c r="B64" s="468">
        <v>36831467</v>
      </c>
      <c r="C64" s="468" t="s">
        <v>38</v>
      </c>
      <c r="D64" s="468"/>
      <c r="E64" s="465">
        <v>16902218</v>
      </c>
      <c r="F64" s="465">
        <v>9139770</v>
      </c>
      <c r="G64" s="465"/>
      <c r="H64" s="465">
        <v>3008699</v>
      </c>
      <c r="I64" s="465">
        <v>5955051</v>
      </c>
      <c r="J64" s="465">
        <v>1341926</v>
      </c>
      <c r="K64" s="465">
        <v>68202</v>
      </c>
      <c r="L64" s="465">
        <v>136253</v>
      </c>
      <c r="M64" s="465">
        <v>279348</v>
      </c>
    </row>
    <row r="65" spans="1:13" ht="17.100000000000001" customHeight="1">
      <c r="A65" s="485">
        <v>2000</v>
      </c>
      <c r="B65" s="468">
        <f>SUM(C65:M65)</f>
        <v>39005037</v>
      </c>
      <c r="C65" s="465" t="s">
        <v>38</v>
      </c>
      <c r="D65" s="465"/>
      <c r="E65" s="465">
        <v>16703957</v>
      </c>
      <c r="F65" s="465">
        <v>8707937</v>
      </c>
      <c r="G65" s="465"/>
      <c r="H65" s="465">
        <v>5407232</v>
      </c>
      <c r="I65" s="465">
        <v>6090396</v>
      </c>
      <c r="J65" s="465">
        <v>1327854</v>
      </c>
      <c r="K65" s="465">
        <v>22651</v>
      </c>
      <c r="L65" s="465">
        <v>142751</v>
      </c>
      <c r="M65" s="465">
        <v>602259</v>
      </c>
    </row>
    <row r="66" spans="1:13" ht="17.100000000000001" customHeight="1">
      <c r="A66" s="485">
        <v>2001</v>
      </c>
      <c r="B66" s="468">
        <v>41472231</v>
      </c>
      <c r="C66" s="465" t="s">
        <v>38</v>
      </c>
      <c r="D66" s="465"/>
      <c r="E66" s="465">
        <v>16718148</v>
      </c>
      <c r="F66" s="465">
        <v>8725853</v>
      </c>
      <c r="G66" s="465"/>
      <c r="H66" s="465">
        <v>5969944</v>
      </c>
      <c r="I66" s="465">
        <v>6348428</v>
      </c>
      <c r="J66" s="465">
        <v>1346531</v>
      </c>
      <c r="K66" s="465">
        <v>20013</v>
      </c>
      <c r="L66" s="465">
        <v>116224</v>
      </c>
      <c r="M66" s="465">
        <v>2227090</v>
      </c>
    </row>
    <row r="67" spans="1:13" ht="17.100000000000001" customHeight="1">
      <c r="A67" s="485">
        <v>2002</v>
      </c>
      <c r="B67" s="468">
        <v>42552664</v>
      </c>
      <c r="C67" s="465" t="s">
        <v>38</v>
      </c>
      <c r="D67" s="465"/>
      <c r="E67" s="465">
        <v>16307490</v>
      </c>
      <c r="F67" s="465">
        <v>8210788</v>
      </c>
      <c r="G67" s="465"/>
      <c r="H67" s="465">
        <v>7622938</v>
      </c>
      <c r="I67" s="465">
        <v>6235591</v>
      </c>
      <c r="J67" s="465">
        <v>1364173</v>
      </c>
      <c r="K67" s="465">
        <v>44066</v>
      </c>
      <c r="L67" s="465">
        <v>144463</v>
      </c>
      <c r="M67" s="465">
        <v>2623155</v>
      </c>
    </row>
    <row r="68" spans="1:13" ht="17.100000000000001" customHeight="1">
      <c r="A68" s="485">
        <v>2003</v>
      </c>
      <c r="B68" s="468">
        <v>42995299</v>
      </c>
      <c r="C68" s="465" t="s">
        <v>38</v>
      </c>
      <c r="D68" s="465"/>
      <c r="E68" s="465">
        <v>16184375</v>
      </c>
      <c r="F68" s="465">
        <v>8752944</v>
      </c>
      <c r="G68" s="465"/>
      <c r="H68" s="465">
        <v>5446551</v>
      </c>
      <c r="I68" s="465">
        <v>6497607</v>
      </c>
      <c r="J68" s="465">
        <v>1358338</v>
      </c>
      <c r="K68" s="465">
        <v>36024</v>
      </c>
      <c r="L68" s="465">
        <v>126834</v>
      </c>
      <c r="M68" s="465">
        <v>4592626</v>
      </c>
    </row>
    <row r="69" spans="1:13" ht="17.100000000000001" customHeight="1">
      <c r="A69" s="485">
        <v>2004</v>
      </c>
      <c r="B69" s="468">
        <v>53103627</v>
      </c>
      <c r="C69" s="465" t="s">
        <v>38</v>
      </c>
      <c r="D69" s="465"/>
      <c r="E69" s="465">
        <v>16013364</v>
      </c>
      <c r="F69" s="465">
        <v>10687871</v>
      </c>
      <c r="G69" s="465"/>
      <c r="H69" s="465">
        <v>12785594</v>
      </c>
      <c r="I69" s="465">
        <v>6747573</v>
      </c>
      <c r="J69" s="465">
        <v>1379729</v>
      </c>
      <c r="K69" s="465">
        <v>7150</v>
      </c>
      <c r="L69" s="465">
        <v>149554</v>
      </c>
      <c r="M69" s="465">
        <v>5332792</v>
      </c>
    </row>
    <row r="70" spans="1:13" ht="17.100000000000001" customHeight="1">
      <c r="A70" s="485">
        <v>2005</v>
      </c>
      <c r="B70" s="468">
        <v>44830614</v>
      </c>
      <c r="C70" s="465" t="s">
        <v>38</v>
      </c>
      <c r="D70" s="465"/>
      <c r="E70" s="465">
        <v>15627476</v>
      </c>
      <c r="F70" s="465">
        <v>9419302</v>
      </c>
      <c r="G70" s="465"/>
      <c r="H70" s="465">
        <v>4917833</v>
      </c>
      <c r="I70" s="465">
        <v>6573440</v>
      </c>
      <c r="J70" s="465">
        <v>1176242</v>
      </c>
      <c r="K70" s="465">
        <v>3383</v>
      </c>
      <c r="L70" s="465">
        <v>144567</v>
      </c>
      <c r="M70" s="465">
        <v>6968371</v>
      </c>
    </row>
    <row r="71" spans="1:13" ht="17.100000000000001" customHeight="1">
      <c r="A71" s="486">
        <v>2006</v>
      </c>
      <c r="B71" s="468">
        <v>51589620</v>
      </c>
      <c r="C71" s="468" t="s">
        <v>38</v>
      </c>
      <c r="D71" s="468"/>
      <c r="E71" s="468">
        <v>15367906</v>
      </c>
      <c r="F71" s="468">
        <v>10591324</v>
      </c>
      <c r="G71" s="468"/>
      <c r="H71" s="468">
        <v>9903511</v>
      </c>
      <c r="I71" s="468">
        <v>6705917</v>
      </c>
      <c r="J71" s="468">
        <v>1536435</v>
      </c>
      <c r="K71" s="468">
        <v>4711</v>
      </c>
      <c r="L71" s="468">
        <v>118067</v>
      </c>
      <c r="M71" s="468">
        <v>7361749</v>
      </c>
    </row>
    <row r="72" spans="1:13" ht="17.100000000000001" customHeight="1">
      <c r="A72" s="486">
        <v>2007</v>
      </c>
      <c r="B72" s="468">
        <v>49636074</v>
      </c>
      <c r="C72" s="468" t="s">
        <v>38</v>
      </c>
      <c r="D72" s="468"/>
      <c r="E72" s="468">
        <v>14535524</v>
      </c>
      <c r="F72" s="468">
        <v>11158785</v>
      </c>
      <c r="G72" s="468"/>
      <c r="H72" s="468">
        <v>5003923</v>
      </c>
      <c r="I72" s="468">
        <v>6489527</v>
      </c>
      <c r="J72" s="468">
        <v>1543376</v>
      </c>
      <c r="K72" s="468">
        <v>4742</v>
      </c>
      <c r="L72" s="468">
        <v>0</v>
      </c>
      <c r="M72" s="468">
        <v>10900197</v>
      </c>
    </row>
    <row r="73" spans="1:13" ht="17.100000000000001" customHeight="1">
      <c r="A73" s="486">
        <v>2008</v>
      </c>
      <c r="B73" s="652">
        <f>SUM(C73:M73)</f>
        <v>62936783</v>
      </c>
      <c r="C73" s="652" t="s">
        <v>38</v>
      </c>
      <c r="D73" s="468"/>
      <c r="E73" s="652">
        <v>11727996</v>
      </c>
      <c r="F73" s="652">
        <v>11328952</v>
      </c>
      <c r="G73" s="468"/>
      <c r="H73" s="652">
        <v>11297378</v>
      </c>
      <c r="I73" s="652">
        <v>6109096</v>
      </c>
      <c r="J73" s="652">
        <v>1418213</v>
      </c>
      <c r="K73" s="652">
        <v>3947</v>
      </c>
      <c r="L73" s="652">
        <v>0</v>
      </c>
      <c r="M73" s="652">
        <v>21051201</v>
      </c>
    </row>
    <row r="74" spans="1:13" ht="17.100000000000001" customHeight="1">
      <c r="A74" s="486">
        <v>2009</v>
      </c>
      <c r="B74" s="652">
        <f>SUM(C74:M74)</f>
        <v>55638309</v>
      </c>
      <c r="C74" s="652" t="s">
        <v>38</v>
      </c>
      <c r="D74" s="468"/>
      <c r="E74" s="652">
        <v>10932494</v>
      </c>
      <c r="F74" s="652">
        <v>9310956</v>
      </c>
      <c r="G74" s="468"/>
      <c r="H74" s="652">
        <v>5147101</v>
      </c>
      <c r="I74" s="652">
        <v>7276672</v>
      </c>
      <c r="J74" s="652">
        <v>1694274</v>
      </c>
      <c r="K74" s="652">
        <v>4715</v>
      </c>
      <c r="L74" s="652">
        <v>0</v>
      </c>
      <c r="M74" s="652">
        <v>21272097</v>
      </c>
    </row>
    <row r="75" spans="1:13" ht="17.100000000000001" customHeight="1">
      <c r="A75" s="486">
        <v>2010</v>
      </c>
      <c r="B75" s="652">
        <f>SUM(C75:M75)</f>
        <v>62152109.283666052</v>
      </c>
      <c r="C75" s="652" t="s">
        <v>38</v>
      </c>
      <c r="D75" s="844"/>
      <c r="E75" s="652">
        <v>10671215</v>
      </c>
      <c r="F75" s="652">
        <v>9257565</v>
      </c>
      <c r="G75" s="844"/>
      <c r="H75" s="652">
        <v>12076009.283666054</v>
      </c>
      <c r="I75" s="652">
        <v>6823875</v>
      </c>
      <c r="J75" s="652">
        <v>1634722</v>
      </c>
      <c r="K75" s="652">
        <v>9071</v>
      </c>
      <c r="L75" s="652">
        <v>0</v>
      </c>
      <c r="M75" s="652">
        <v>21679652</v>
      </c>
    </row>
    <row r="76" spans="1:13" ht="17.100000000000001" customHeight="1">
      <c r="A76" s="486">
        <v>2011</v>
      </c>
      <c r="B76" s="652">
        <f>SUM(C76:M76)</f>
        <v>55498223.5</v>
      </c>
      <c r="C76" s="652" t="s">
        <v>38</v>
      </c>
      <c r="D76" s="844"/>
      <c r="E76" s="652">
        <v>10427514</v>
      </c>
      <c r="F76" s="652">
        <v>8766980</v>
      </c>
      <c r="G76" s="844"/>
      <c r="H76" s="652">
        <v>6334460.5</v>
      </c>
      <c r="I76" s="652">
        <v>6819854</v>
      </c>
      <c r="J76" s="652">
        <v>1562737</v>
      </c>
      <c r="K76" s="652">
        <v>5947</v>
      </c>
      <c r="L76" s="652">
        <v>59806</v>
      </c>
      <c r="M76" s="652">
        <v>21520925</v>
      </c>
    </row>
    <row r="77" spans="1:13" ht="17.100000000000001" customHeight="1">
      <c r="A77" s="486">
        <v>2012</v>
      </c>
      <c r="B77" s="652">
        <f>SUM(C77:M77)</f>
        <v>57557239.5</v>
      </c>
      <c r="C77" s="652" t="s">
        <v>38</v>
      </c>
      <c r="D77" s="844"/>
      <c r="E77" s="652">
        <v>10523568</v>
      </c>
      <c r="F77" s="652">
        <v>9405021</v>
      </c>
      <c r="G77" s="844"/>
      <c r="H77" s="652">
        <v>5514952.5</v>
      </c>
      <c r="I77" s="652">
        <v>5931630</v>
      </c>
      <c r="J77" s="652">
        <v>1699599</v>
      </c>
      <c r="K77" s="652">
        <v>6592</v>
      </c>
      <c r="L77" s="652">
        <v>62308</v>
      </c>
      <c r="M77" s="652">
        <v>24413569</v>
      </c>
    </row>
    <row r="78" spans="1:13" ht="3" customHeight="1">
      <c r="A78" s="488"/>
      <c r="B78" s="489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</row>
    <row r="79" spans="1:13" ht="3" customHeight="1">
      <c r="A79" s="490"/>
      <c r="B79" s="491"/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491"/>
    </row>
    <row r="80" spans="1:13" ht="11.1" customHeight="1">
      <c r="A80" s="485" t="s">
        <v>856</v>
      </c>
    </row>
    <row r="81" spans="1:14" ht="11.1" customHeight="1">
      <c r="A81" s="485" t="s">
        <v>656</v>
      </c>
    </row>
    <row r="82" spans="1:14" ht="11.1" customHeight="1">
      <c r="A82" s="485" t="s">
        <v>836</v>
      </c>
    </row>
    <row r="83" spans="1:14" ht="11.1" customHeight="1">
      <c r="A83" s="725" t="s">
        <v>837</v>
      </c>
    </row>
    <row r="84" spans="1:14" ht="14.45" customHeight="1">
      <c r="A84" s="884" t="s">
        <v>782</v>
      </c>
    </row>
    <row r="85" spans="1:14" ht="14.45" customHeight="1">
      <c r="A85" s="884" t="s">
        <v>835</v>
      </c>
    </row>
    <row r="86" spans="1:14" ht="14.45" customHeight="1">
      <c r="A86" s="884" t="s">
        <v>783</v>
      </c>
    </row>
    <row r="87" spans="1:14" ht="14.45" customHeight="1">
      <c r="A87" s="726" t="s">
        <v>818</v>
      </c>
    </row>
    <row r="88" spans="1:14" ht="14.45" customHeight="1">
      <c r="A88" s="884" t="s">
        <v>784</v>
      </c>
    </row>
    <row r="89" spans="1:14" ht="14.45" customHeight="1">
      <c r="A89" s="726" t="s">
        <v>817</v>
      </c>
    </row>
    <row r="90" spans="1:14" ht="11.1" customHeight="1">
      <c r="A90" s="726" t="s">
        <v>739</v>
      </c>
    </row>
    <row r="91" spans="1:14" ht="11.1" customHeight="1">
      <c r="A91" s="727" t="s">
        <v>740</v>
      </c>
    </row>
    <row r="92" spans="1:14" s="493" customFormat="1" ht="11.1" customHeight="1">
      <c r="A92" s="728" t="s">
        <v>0</v>
      </c>
    </row>
    <row r="93" spans="1:14" s="493" customFormat="1" ht="11.1" customHeight="1">
      <c r="A93" s="726" t="s">
        <v>611</v>
      </c>
    </row>
    <row r="94" spans="1:14" s="493" customFormat="1" ht="11.1" customHeight="1">
      <c r="A94" s="726" t="s">
        <v>669</v>
      </c>
    </row>
    <row r="95" spans="1:14" s="493" customFormat="1" ht="11.1" customHeight="1">
      <c r="A95" s="726" t="s">
        <v>732</v>
      </c>
    </row>
    <row r="96" spans="1:14" ht="11.1" customHeight="1">
      <c r="A96" s="908"/>
      <c r="B96" s="909"/>
      <c r="C96" s="909"/>
      <c r="D96" s="909"/>
      <c r="E96" s="909"/>
      <c r="F96" s="909"/>
      <c r="G96" s="909"/>
      <c r="H96" s="909"/>
      <c r="I96" s="909"/>
      <c r="J96" s="909"/>
      <c r="K96" s="909"/>
      <c r="L96" s="909"/>
      <c r="M96" s="909"/>
      <c r="N96" s="909"/>
    </row>
    <row r="97" spans="1:2" ht="11.1" customHeight="1">
      <c r="A97" s="727"/>
    </row>
    <row r="106" spans="1:2" ht="11.1" customHeight="1">
      <c r="B106" s="725"/>
    </row>
    <row r="107" spans="1:2" ht="11.1" customHeight="1">
      <c r="B107" s="725"/>
    </row>
  </sheetData>
  <mergeCells count="2">
    <mergeCell ref="A56:A60"/>
    <mergeCell ref="A6:A10"/>
  </mergeCells>
  <phoneticPr fontId="35" type="noConversion"/>
  <hyperlinks>
    <hyperlink ref="A95" r:id="rId1" display="www.sinais.gob.mx (15 de junio de 2011 y 8 de ener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5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7"/>
  <sheetViews>
    <sheetView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" style="462" customWidth="1"/>
    <col min="2" max="2" width="12.7109375" style="444" customWidth="1"/>
    <col min="3" max="3" width="3.140625" style="444" customWidth="1"/>
    <col min="4" max="4" width="10.85546875" style="444" bestFit="1" customWidth="1"/>
    <col min="5" max="5" width="2.28515625" style="461" customWidth="1"/>
    <col min="6" max="6" width="9.7109375" style="444" customWidth="1"/>
    <col min="7" max="7" width="3.140625" style="444" customWidth="1"/>
    <col min="8" max="8" width="11.7109375" style="444" bestFit="1" customWidth="1"/>
    <col min="9" max="9" width="9.42578125" style="444" bestFit="1" customWidth="1"/>
    <col min="10" max="10" width="3.140625" style="444" customWidth="1"/>
    <col min="11" max="11" width="10.85546875" style="444" bestFit="1" customWidth="1"/>
    <col min="12" max="12" width="9.42578125" style="444" bestFit="1" customWidth="1"/>
    <col min="13" max="16384" width="11.42578125" style="444"/>
  </cols>
  <sheetData>
    <row r="1" spans="1:12" ht="24.75" customHeight="1"/>
    <row r="2" spans="1:12" s="435" customFormat="1" ht="12.75" customHeight="1">
      <c r="A2" s="434" t="s">
        <v>549</v>
      </c>
      <c r="E2" s="436"/>
      <c r="L2" s="437" t="s">
        <v>550</v>
      </c>
    </row>
    <row r="3" spans="1:12" s="435" customFormat="1" ht="12.75" customHeight="1">
      <c r="A3" s="438" t="s">
        <v>10</v>
      </c>
      <c r="B3" s="439"/>
      <c r="C3" s="439"/>
      <c r="D3" s="439"/>
      <c r="E3" s="440"/>
      <c r="F3" s="439"/>
      <c r="G3" s="439"/>
      <c r="H3" s="439"/>
      <c r="I3" s="439"/>
      <c r="J3" s="439"/>
      <c r="K3" s="439"/>
      <c r="L3" s="439"/>
    </row>
    <row r="4" spans="1:12" ht="3" customHeight="1">
      <c r="A4" s="441"/>
      <c r="B4" s="442"/>
      <c r="C4" s="442"/>
      <c r="D4" s="442"/>
      <c r="E4" s="443"/>
      <c r="F4" s="442"/>
      <c r="G4" s="442"/>
      <c r="H4" s="442"/>
      <c r="I4" s="442"/>
      <c r="J4" s="442"/>
      <c r="K4" s="442"/>
      <c r="L4" s="442"/>
    </row>
    <row r="5" spans="1:12" ht="3" customHeight="1">
      <c r="A5" s="445"/>
      <c r="B5" s="446"/>
      <c r="C5" s="446"/>
      <c r="D5" s="446"/>
      <c r="E5" s="447"/>
      <c r="F5" s="446"/>
      <c r="G5" s="446"/>
      <c r="H5" s="446"/>
      <c r="I5" s="446"/>
      <c r="J5" s="446"/>
      <c r="K5" s="446"/>
      <c r="L5" s="446"/>
    </row>
    <row r="6" spans="1:12" s="449" customFormat="1" ht="12.95" customHeight="1">
      <c r="A6" s="985" t="s">
        <v>30</v>
      </c>
      <c r="B6" s="448" t="s">
        <v>31</v>
      </c>
      <c r="C6" s="448"/>
      <c r="D6" s="986" t="s">
        <v>780</v>
      </c>
      <c r="E6" s="987"/>
      <c r="F6" s="987"/>
      <c r="G6" s="448"/>
      <c r="H6" s="986" t="s">
        <v>785</v>
      </c>
      <c r="I6" s="987"/>
      <c r="J6" s="448"/>
      <c r="K6" s="986" t="s">
        <v>786</v>
      </c>
      <c r="L6" s="987"/>
    </row>
    <row r="7" spans="1:12" s="449" customFormat="1" ht="12" customHeight="1">
      <c r="A7" s="985"/>
      <c r="B7" s="448" t="s">
        <v>551</v>
      </c>
      <c r="C7" s="448"/>
      <c r="D7" s="898" t="s">
        <v>839</v>
      </c>
      <c r="E7" s="450"/>
      <c r="F7" s="448" t="s">
        <v>467</v>
      </c>
      <c r="G7" s="448"/>
      <c r="H7" s="898" t="s">
        <v>839</v>
      </c>
      <c r="I7" s="448" t="s">
        <v>467</v>
      </c>
      <c r="J7" s="448"/>
      <c r="K7" s="898" t="s">
        <v>839</v>
      </c>
      <c r="L7" s="448" t="s">
        <v>467</v>
      </c>
    </row>
    <row r="8" spans="1:12" s="449" customFormat="1" ht="12.95" customHeight="1">
      <c r="A8" s="985"/>
      <c r="B8" s="885" t="s">
        <v>787</v>
      </c>
      <c r="C8" s="448"/>
      <c r="D8" s="898" t="s">
        <v>840</v>
      </c>
      <c r="E8" s="450"/>
      <c r="F8" s="449" t="s">
        <v>552</v>
      </c>
      <c r="G8" s="448"/>
      <c r="H8" s="898" t="s">
        <v>840</v>
      </c>
      <c r="I8" s="449" t="s">
        <v>552</v>
      </c>
      <c r="J8" s="448"/>
      <c r="K8" s="898" t="s">
        <v>840</v>
      </c>
      <c r="L8" s="449" t="s">
        <v>552</v>
      </c>
    </row>
    <row r="9" spans="1:12" ht="3" customHeight="1">
      <c r="A9" s="451"/>
      <c r="B9" s="442"/>
      <c r="C9" s="442"/>
      <c r="D9" s="442"/>
      <c r="E9" s="443"/>
      <c r="F9" s="442"/>
      <c r="G9" s="442"/>
      <c r="H9" s="442"/>
      <c r="I9" s="442"/>
      <c r="J9" s="442"/>
      <c r="K9" s="442"/>
      <c r="L9" s="442"/>
    </row>
    <row r="10" spans="1:12" ht="3" customHeight="1">
      <c r="A10" s="452"/>
      <c r="B10" s="453"/>
      <c r="C10" s="453"/>
      <c r="D10" s="453"/>
      <c r="E10" s="454"/>
      <c r="F10" s="453"/>
      <c r="G10" s="453"/>
      <c r="H10" s="453"/>
      <c r="I10" s="453"/>
      <c r="J10" s="453"/>
      <c r="K10" s="453"/>
      <c r="L10" s="453"/>
    </row>
    <row r="11" spans="1:12" ht="14.1" customHeight="1">
      <c r="A11" s="455">
        <v>1910</v>
      </c>
      <c r="B11" s="437">
        <v>2260</v>
      </c>
      <c r="C11" s="437"/>
      <c r="D11" s="437">
        <v>2260</v>
      </c>
      <c r="E11" s="437"/>
      <c r="F11" s="437" t="s">
        <v>324</v>
      </c>
      <c r="G11" s="437"/>
      <c r="H11" s="437" t="s">
        <v>38</v>
      </c>
      <c r="I11" s="437" t="s">
        <v>38</v>
      </c>
      <c r="J11" s="437"/>
      <c r="K11" s="437" t="s">
        <v>38</v>
      </c>
      <c r="L11" s="437" t="s">
        <v>38</v>
      </c>
    </row>
    <row r="12" spans="1:12" ht="14.1" customHeight="1">
      <c r="A12" s="455">
        <v>1915</v>
      </c>
      <c r="B12" s="437" t="s">
        <v>38</v>
      </c>
      <c r="C12" s="437"/>
      <c r="D12" s="437" t="s">
        <v>38</v>
      </c>
      <c r="E12" s="437"/>
      <c r="F12" s="437" t="s">
        <v>38</v>
      </c>
      <c r="G12" s="437"/>
      <c r="H12" s="437" t="s">
        <v>38</v>
      </c>
      <c r="I12" s="437" t="s">
        <v>38</v>
      </c>
      <c r="J12" s="437"/>
      <c r="K12" s="437" t="s">
        <v>38</v>
      </c>
      <c r="L12" s="437" t="s">
        <v>38</v>
      </c>
    </row>
    <row r="13" spans="1:12" ht="14.1" customHeight="1">
      <c r="A13" s="455">
        <v>1920</v>
      </c>
      <c r="B13" s="437" t="s">
        <v>38</v>
      </c>
      <c r="C13" s="437"/>
      <c r="D13" s="437" t="s">
        <v>38</v>
      </c>
      <c r="E13" s="437"/>
      <c r="F13" s="437" t="s">
        <v>38</v>
      </c>
      <c r="G13" s="437"/>
      <c r="H13" s="437" t="s">
        <v>38</v>
      </c>
      <c r="I13" s="437" t="s">
        <v>38</v>
      </c>
      <c r="J13" s="437"/>
      <c r="K13" s="437" t="s">
        <v>38</v>
      </c>
      <c r="L13" s="437" t="s">
        <v>38</v>
      </c>
    </row>
    <row r="14" spans="1:12" ht="14.1" customHeight="1">
      <c r="A14" s="455">
        <v>1925</v>
      </c>
      <c r="B14" s="437">
        <v>3546</v>
      </c>
      <c r="C14" s="437"/>
      <c r="D14" s="437">
        <v>3546</v>
      </c>
      <c r="E14" s="437"/>
      <c r="F14" s="437" t="s">
        <v>324</v>
      </c>
      <c r="G14" s="437"/>
      <c r="H14" s="437" t="s">
        <v>38</v>
      </c>
      <c r="I14" s="437" t="s">
        <v>38</v>
      </c>
      <c r="J14" s="437"/>
      <c r="K14" s="437" t="s">
        <v>38</v>
      </c>
      <c r="L14" s="437" t="s">
        <v>38</v>
      </c>
    </row>
    <row r="15" spans="1:12" ht="14.1" customHeight="1">
      <c r="A15" s="455">
        <v>1930</v>
      </c>
      <c r="B15" s="437">
        <v>8715</v>
      </c>
      <c r="C15" s="437"/>
      <c r="D15" s="437">
        <v>8715</v>
      </c>
      <c r="E15" s="437"/>
      <c r="F15" s="437" t="s">
        <v>324</v>
      </c>
      <c r="G15" s="437"/>
      <c r="H15" s="437" t="s">
        <v>38</v>
      </c>
      <c r="I15" s="437" t="s">
        <v>38</v>
      </c>
      <c r="J15" s="437"/>
      <c r="K15" s="437" t="s">
        <v>38</v>
      </c>
      <c r="L15" s="437" t="s">
        <v>38</v>
      </c>
    </row>
    <row r="16" spans="1:12" ht="14.1" customHeight="1">
      <c r="A16" s="455">
        <v>1935</v>
      </c>
      <c r="B16" s="437">
        <v>10677</v>
      </c>
      <c r="C16" s="437"/>
      <c r="D16" s="437">
        <v>10677</v>
      </c>
      <c r="E16" s="437"/>
      <c r="F16" s="437" t="s">
        <v>324</v>
      </c>
      <c r="G16" s="437"/>
      <c r="H16" s="437" t="s">
        <v>38</v>
      </c>
      <c r="I16" s="437" t="s">
        <v>38</v>
      </c>
      <c r="J16" s="437"/>
      <c r="K16" s="437" t="s">
        <v>38</v>
      </c>
      <c r="L16" s="437" t="s">
        <v>38</v>
      </c>
    </row>
    <row r="17" spans="1:12" ht="14.1" customHeight="1">
      <c r="A17" s="455">
        <v>1940</v>
      </c>
      <c r="B17" s="437">
        <v>38670</v>
      </c>
      <c r="C17" s="437"/>
      <c r="D17" s="437">
        <v>38670</v>
      </c>
      <c r="E17" s="437"/>
      <c r="F17" s="437" t="s">
        <v>324</v>
      </c>
      <c r="G17" s="437"/>
      <c r="H17" s="437" t="s">
        <v>38</v>
      </c>
      <c r="I17" s="437" t="s">
        <v>38</v>
      </c>
      <c r="J17" s="437"/>
      <c r="K17" s="437" t="s">
        <v>38</v>
      </c>
      <c r="L17" s="437" t="s">
        <v>38</v>
      </c>
    </row>
    <row r="18" spans="1:12" ht="14.1" customHeight="1">
      <c r="A18" s="455">
        <v>1945</v>
      </c>
      <c r="B18" s="437">
        <v>77634</v>
      </c>
      <c r="C18" s="437"/>
      <c r="D18" s="437">
        <v>77634</v>
      </c>
      <c r="E18" s="437"/>
      <c r="F18" s="437" t="s">
        <v>324</v>
      </c>
      <c r="G18" s="437"/>
      <c r="H18" s="437" t="s">
        <v>38</v>
      </c>
      <c r="I18" s="437" t="s">
        <v>38</v>
      </c>
      <c r="J18" s="437"/>
      <c r="K18" s="437" t="s">
        <v>38</v>
      </c>
      <c r="L18" s="437" t="s">
        <v>38</v>
      </c>
    </row>
    <row r="19" spans="1:12" ht="14.1" customHeight="1">
      <c r="A19" s="455">
        <v>1950</v>
      </c>
      <c r="B19" s="437">
        <v>130616</v>
      </c>
      <c r="C19" s="437"/>
      <c r="D19" s="437">
        <v>130616</v>
      </c>
      <c r="E19" s="437"/>
      <c r="F19" s="437" t="s">
        <v>324</v>
      </c>
      <c r="G19" s="437"/>
      <c r="H19" s="437" t="s">
        <v>38</v>
      </c>
      <c r="I19" s="437" t="s">
        <v>38</v>
      </c>
      <c r="J19" s="437"/>
      <c r="K19" s="437" t="s">
        <v>38</v>
      </c>
      <c r="L19" s="437" t="s">
        <v>38</v>
      </c>
    </row>
    <row r="20" spans="1:12" ht="14.1" customHeight="1">
      <c r="A20" s="455">
        <v>1955</v>
      </c>
      <c r="B20" s="437">
        <v>248090</v>
      </c>
      <c r="C20" s="437"/>
      <c r="D20" s="437">
        <v>248090</v>
      </c>
      <c r="E20" s="437"/>
      <c r="F20" s="437" t="s">
        <v>324</v>
      </c>
      <c r="G20" s="437"/>
      <c r="H20" s="437" t="s">
        <v>38</v>
      </c>
      <c r="I20" s="437" t="s">
        <v>38</v>
      </c>
      <c r="J20" s="437"/>
      <c r="K20" s="437" t="s">
        <v>38</v>
      </c>
      <c r="L20" s="437" t="s">
        <v>38</v>
      </c>
    </row>
    <row r="21" spans="1:12" ht="14.1" customHeight="1">
      <c r="A21" s="455">
        <v>1960</v>
      </c>
      <c r="B21" s="437">
        <v>713604</v>
      </c>
      <c r="C21" s="437"/>
      <c r="D21" s="437">
        <v>713604</v>
      </c>
      <c r="E21" s="437"/>
      <c r="F21" s="437" t="s">
        <v>324</v>
      </c>
      <c r="G21" s="437"/>
      <c r="H21" s="437" t="s">
        <v>38</v>
      </c>
      <c r="I21" s="437" t="s">
        <v>38</v>
      </c>
      <c r="J21" s="437"/>
      <c r="K21" s="437" t="s">
        <v>38</v>
      </c>
      <c r="L21" s="437" t="s">
        <v>38</v>
      </c>
    </row>
    <row r="22" spans="1:12" ht="14.1" customHeight="1">
      <c r="A22" s="455">
        <v>1965</v>
      </c>
      <c r="B22" s="437">
        <v>1006766</v>
      </c>
      <c r="C22" s="437"/>
      <c r="D22" s="437">
        <v>1006766</v>
      </c>
      <c r="E22" s="437"/>
      <c r="F22" s="437" t="s">
        <v>324</v>
      </c>
      <c r="G22" s="437"/>
      <c r="H22" s="437" t="s">
        <v>38</v>
      </c>
      <c r="I22" s="437" t="s">
        <v>38</v>
      </c>
      <c r="J22" s="437"/>
      <c r="K22" s="437" t="s">
        <v>38</v>
      </c>
      <c r="L22" s="437" t="s">
        <v>38</v>
      </c>
    </row>
    <row r="23" spans="1:12" ht="14.1" customHeight="1">
      <c r="A23" s="455">
        <v>1970</v>
      </c>
      <c r="B23" s="437">
        <v>15529172</v>
      </c>
      <c r="C23" s="437"/>
      <c r="D23" s="437">
        <v>1648972</v>
      </c>
      <c r="E23" s="437"/>
      <c r="F23" s="437" t="s">
        <v>203</v>
      </c>
      <c r="G23" s="437"/>
      <c r="H23" s="437">
        <v>9769600</v>
      </c>
      <c r="I23" s="437" t="s">
        <v>553</v>
      </c>
      <c r="J23" s="437"/>
      <c r="K23" s="437">
        <v>4110600</v>
      </c>
      <c r="L23" s="437" t="s">
        <v>389</v>
      </c>
    </row>
    <row r="24" spans="1:12" ht="14.1" customHeight="1">
      <c r="A24" s="455">
        <v>1975</v>
      </c>
      <c r="B24" s="437">
        <v>48243700</v>
      </c>
      <c r="C24" s="437"/>
      <c r="D24" s="437">
        <v>5088300</v>
      </c>
      <c r="E24" s="437"/>
      <c r="F24" s="437" t="s">
        <v>426</v>
      </c>
      <c r="G24" s="437"/>
      <c r="H24" s="437">
        <v>28584500</v>
      </c>
      <c r="I24" s="437" t="s">
        <v>554</v>
      </c>
      <c r="J24" s="437"/>
      <c r="K24" s="437">
        <v>14570900</v>
      </c>
      <c r="L24" s="437" t="s">
        <v>555</v>
      </c>
    </row>
    <row r="25" spans="1:12" ht="14.1" customHeight="1">
      <c r="A25" s="455">
        <v>1976</v>
      </c>
      <c r="B25" s="437">
        <v>60668500</v>
      </c>
      <c r="C25" s="437"/>
      <c r="D25" s="437">
        <v>6236700</v>
      </c>
      <c r="E25" s="437"/>
      <c r="F25" s="437" t="s">
        <v>556</v>
      </c>
      <c r="G25" s="437"/>
      <c r="H25" s="437">
        <v>35270900</v>
      </c>
      <c r="I25" s="437" t="s">
        <v>557</v>
      </c>
      <c r="J25" s="437"/>
      <c r="K25" s="437">
        <v>19160900</v>
      </c>
      <c r="L25" s="437" t="s">
        <v>558</v>
      </c>
    </row>
    <row r="26" spans="1:12" ht="14.1" customHeight="1">
      <c r="A26" s="455">
        <v>1977</v>
      </c>
      <c r="B26" s="437">
        <v>85475200</v>
      </c>
      <c r="C26" s="437"/>
      <c r="D26" s="437">
        <v>9493800</v>
      </c>
      <c r="E26" s="437"/>
      <c r="F26" s="437" t="s">
        <v>275</v>
      </c>
      <c r="G26" s="437"/>
      <c r="H26" s="437">
        <v>49597100</v>
      </c>
      <c r="I26" s="437" t="s">
        <v>559</v>
      </c>
      <c r="J26" s="437"/>
      <c r="K26" s="437">
        <v>26384300</v>
      </c>
      <c r="L26" s="437" t="s">
        <v>238</v>
      </c>
    </row>
    <row r="27" spans="1:12" ht="14.1" customHeight="1">
      <c r="A27" s="455">
        <v>1978</v>
      </c>
      <c r="B27" s="437">
        <v>104025000</v>
      </c>
      <c r="C27" s="437"/>
      <c r="D27" s="437">
        <v>12460400</v>
      </c>
      <c r="E27" s="437"/>
      <c r="F27" s="437" t="s">
        <v>560</v>
      </c>
      <c r="G27" s="437"/>
      <c r="H27" s="437">
        <v>56684000</v>
      </c>
      <c r="I27" s="437" t="s">
        <v>561</v>
      </c>
      <c r="J27" s="437"/>
      <c r="K27" s="437">
        <v>34880600</v>
      </c>
      <c r="L27" s="437" t="s">
        <v>562</v>
      </c>
    </row>
    <row r="28" spans="1:12" ht="14.1" customHeight="1">
      <c r="A28" s="455">
        <v>1979</v>
      </c>
      <c r="B28" s="437">
        <v>132406000</v>
      </c>
      <c r="C28" s="437"/>
      <c r="D28" s="437">
        <v>16030000</v>
      </c>
      <c r="E28" s="437"/>
      <c r="F28" s="437" t="s">
        <v>563</v>
      </c>
      <c r="G28" s="437"/>
      <c r="H28" s="437">
        <v>74857000</v>
      </c>
      <c r="I28" s="437" t="s">
        <v>564</v>
      </c>
      <c r="J28" s="437"/>
      <c r="K28" s="437">
        <v>41519000</v>
      </c>
      <c r="L28" s="437" t="s">
        <v>363</v>
      </c>
    </row>
    <row r="29" spans="1:12" ht="14.1" customHeight="1">
      <c r="A29" s="455">
        <v>1980</v>
      </c>
      <c r="B29" s="437">
        <v>184184000</v>
      </c>
      <c r="C29" s="437"/>
      <c r="D29" s="437">
        <v>19626000</v>
      </c>
      <c r="E29" s="437"/>
      <c r="F29" s="437" t="s">
        <v>203</v>
      </c>
      <c r="G29" s="437"/>
      <c r="H29" s="437">
        <v>104491000</v>
      </c>
      <c r="I29" s="437" t="s">
        <v>565</v>
      </c>
      <c r="J29" s="437"/>
      <c r="K29" s="437">
        <v>60067000</v>
      </c>
      <c r="L29" s="437" t="s">
        <v>566</v>
      </c>
    </row>
    <row r="30" spans="1:12" ht="14.1" customHeight="1">
      <c r="A30" s="455">
        <v>1981</v>
      </c>
      <c r="B30" s="437">
        <v>209861000</v>
      </c>
      <c r="C30" s="437"/>
      <c r="D30" s="437">
        <v>28468000</v>
      </c>
      <c r="E30" s="437"/>
      <c r="F30" s="456">
        <v>13.6</v>
      </c>
      <c r="G30" s="437"/>
      <c r="H30" s="437">
        <v>125293000</v>
      </c>
      <c r="I30" s="456">
        <v>62.1</v>
      </c>
      <c r="J30" s="437"/>
      <c r="K30" s="437">
        <v>56100000</v>
      </c>
      <c r="L30" s="456">
        <v>26.7</v>
      </c>
    </row>
    <row r="31" spans="1:12" ht="14.1" customHeight="1">
      <c r="A31" s="455">
        <v>1982</v>
      </c>
      <c r="B31" s="437">
        <v>356606000</v>
      </c>
      <c r="C31" s="437"/>
      <c r="D31" s="437">
        <v>45313000</v>
      </c>
      <c r="E31" s="437"/>
      <c r="F31" s="456">
        <v>12.7</v>
      </c>
      <c r="G31" s="437"/>
      <c r="H31" s="437">
        <v>223346000</v>
      </c>
      <c r="I31" s="456">
        <v>62.6</v>
      </c>
      <c r="J31" s="437"/>
      <c r="K31" s="437">
        <v>87947000</v>
      </c>
      <c r="L31" s="456">
        <v>24.6</v>
      </c>
    </row>
    <row r="32" spans="1:12" ht="14.1" customHeight="1">
      <c r="A32" s="455">
        <v>1983</v>
      </c>
      <c r="B32" s="437">
        <v>532193000</v>
      </c>
      <c r="C32" s="437"/>
      <c r="D32" s="437">
        <v>60646000</v>
      </c>
      <c r="E32" s="437"/>
      <c r="F32" s="456">
        <v>11.3</v>
      </c>
      <c r="G32" s="437"/>
      <c r="H32" s="437">
        <v>344972000</v>
      </c>
      <c r="I32" s="456">
        <v>64.8</v>
      </c>
      <c r="J32" s="437"/>
      <c r="K32" s="437">
        <v>126575000</v>
      </c>
      <c r="L32" s="456">
        <v>23.7</v>
      </c>
    </row>
    <row r="33" spans="1:12" ht="14.1" customHeight="1">
      <c r="A33" s="455">
        <v>1984</v>
      </c>
      <c r="B33" s="437">
        <v>794579000</v>
      </c>
      <c r="C33" s="437"/>
      <c r="D33" s="437">
        <v>103000000</v>
      </c>
      <c r="E33" s="437"/>
      <c r="F33" s="456">
        <v>12.9</v>
      </c>
      <c r="G33" s="437"/>
      <c r="H33" s="437">
        <v>526987000</v>
      </c>
      <c r="I33" s="456">
        <v>66.3</v>
      </c>
      <c r="J33" s="437"/>
      <c r="K33" s="437">
        <v>164592000</v>
      </c>
      <c r="L33" s="456">
        <v>20.7</v>
      </c>
    </row>
    <row r="34" spans="1:12" ht="14.1" customHeight="1">
      <c r="A34" s="455">
        <v>1985</v>
      </c>
      <c r="B34" s="437">
        <v>1285665000</v>
      </c>
      <c r="C34" s="437"/>
      <c r="D34" s="437">
        <v>169555000</v>
      </c>
      <c r="E34" s="437"/>
      <c r="F34" s="456">
        <v>13.1</v>
      </c>
      <c r="G34" s="437"/>
      <c r="H34" s="437">
        <v>833816000</v>
      </c>
      <c r="I34" s="456">
        <v>64.8</v>
      </c>
      <c r="J34" s="437"/>
      <c r="K34" s="437">
        <v>282294000</v>
      </c>
      <c r="L34" s="456">
        <v>21.9</v>
      </c>
    </row>
    <row r="35" spans="1:12" ht="14.1" customHeight="1">
      <c r="A35" s="455">
        <v>1986</v>
      </c>
      <c r="B35" s="437">
        <v>2149740000</v>
      </c>
      <c r="C35" s="437"/>
      <c r="D35" s="437">
        <v>308776000</v>
      </c>
      <c r="E35" s="437"/>
      <c r="F35" s="456">
        <v>14.4</v>
      </c>
      <c r="G35" s="437"/>
      <c r="H35" s="437">
        <v>1358976000</v>
      </c>
      <c r="I35" s="456">
        <v>63.2</v>
      </c>
      <c r="J35" s="437"/>
      <c r="K35" s="437">
        <v>481988000</v>
      </c>
      <c r="L35" s="456">
        <v>22.4</v>
      </c>
    </row>
    <row r="36" spans="1:12" ht="14.1" customHeight="1">
      <c r="A36" s="455">
        <v>1987</v>
      </c>
      <c r="B36" s="437">
        <v>4376007000</v>
      </c>
      <c r="C36" s="437"/>
      <c r="D36" s="437">
        <v>737359000</v>
      </c>
      <c r="E36" s="437"/>
      <c r="F36" s="456">
        <v>16.899999999999999</v>
      </c>
      <c r="G36" s="437"/>
      <c r="H36" s="437">
        <v>3011244000</v>
      </c>
      <c r="I36" s="456">
        <v>68.8</v>
      </c>
      <c r="J36" s="437"/>
      <c r="K36" s="437">
        <v>627404000</v>
      </c>
      <c r="L36" s="456">
        <v>14.3</v>
      </c>
    </row>
    <row r="37" spans="1:12" ht="14.1" customHeight="1">
      <c r="A37" s="455">
        <v>1988</v>
      </c>
      <c r="B37" s="437">
        <v>10747795000</v>
      </c>
      <c r="C37" s="437"/>
      <c r="D37" s="437">
        <v>1527825000</v>
      </c>
      <c r="E37" s="437"/>
      <c r="F37" s="456">
        <v>14.2</v>
      </c>
      <c r="G37" s="437"/>
      <c r="H37" s="437">
        <v>7063466000</v>
      </c>
      <c r="I37" s="456">
        <v>65.7</v>
      </c>
      <c r="J37" s="437"/>
      <c r="K37" s="437">
        <v>2156504000</v>
      </c>
      <c r="L37" s="456">
        <v>20.100000000000001</v>
      </c>
    </row>
    <row r="38" spans="1:12" ht="14.1" customHeight="1">
      <c r="A38" s="455">
        <v>1989</v>
      </c>
      <c r="B38" s="437">
        <v>14832768000</v>
      </c>
      <c r="C38" s="437"/>
      <c r="D38" s="437">
        <v>1884711000</v>
      </c>
      <c r="E38" s="437"/>
      <c r="F38" s="456">
        <v>12.7</v>
      </c>
      <c r="G38" s="437"/>
      <c r="H38" s="437">
        <v>10206775000</v>
      </c>
      <c r="I38" s="456">
        <v>68.8</v>
      </c>
      <c r="J38" s="437"/>
      <c r="K38" s="437">
        <v>2741282000</v>
      </c>
      <c r="L38" s="456">
        <v>18.5</v>
      </c>
    </row>
    <row r="39" spans="1:12" ht="3" customHeight="1">
      <c r="A39" s="451"/>
      <c r="B39" s="457"/>
      <c r="C39" s="457"/>
      <c r="D39" s="457"/>
      <c r="E39" s="458"/>
      <c r="F39" s="457"/>
      <c r="G39" s="457"/>
      <c r="H39" s="457"/>
      <c r="I39" s="457"/>
      <c r="J39" s="457"/>
      <c r="K39" s="457"/>
      <c r="L39" s="457"/>
    </row>
    <row r="40" spans="1:12" ht="3" customHeight="1">
      <c r="A40" s="452"/>
      <c r="B40" s="459"/>
      <c r="C40" s="459"/>
      <c r="D40" s="459"/>
      <c r="E40" s="460"/>
      <c r="F40" s="459"/>
      <c r="G40" s="459"/>
      <c r="H40" s="459"/>
      <c r="I40" s="459"/>
      <c r="J40" s="459"/>
      <c r="K40" s="459"/>
      <c r="L40" s="459"/>
    </row>
    <row r="41" spans="1:12" ht="14.25" customHeight="1">
      <c r="A41" s="886" t="s">
        <v>788</v>
      </c>
    </row>
    <row r="42" spans="1:12" ht="11.1" customHeight="1">
      <c r="A42" s="887" t="s">
        <v>819</v>
      </c>
    </row>
    <row r="43" spans="1:12" ht="14.25" customHeight="1">
      <c r="A43" s="886" t="s">
        <v>841</v>
      </c>
    </row>
    <row r="44" spans="1:12" ht="14.25" customHeight="1">
      <c r="A44" s="886" t="s">
        <v>789</v>
      </c>
    </row>
    <row r="45" spans="1:12" ht="11.1" customHeight="1">
      <c r="A45" s="455" t="s">
        <v>691</v>
      </c>
    </row>
    <row r="46" spans="1:12" ht="11.1" customHeight="1">
      <c r="A46" s="455" t="s">
        <v>731</v>
      </c>
    </row>
    <row r="47" spans="1:12" ht="11.1" customHeight="1">
      <c r="A47" s="455" t="s">
        <v>567</v>
      </c>
    </row>
  </sheetData>
  <mergeCells count="4">
    <mergeCell ref="A6:A8"/>
    <mergeCell ref="D6:F6"/>
    <mergeCell ref="H6:I6"/>
    <mergeCell ref="K6:L6"/>
  </mergeCells>
  <phoneticPr fontId="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22</vt:i4>
      </vt:variant>
    </vt:vector>
  </HeadingPairs>
  <TitlesOfParts>
    <vt:vector size="42" baseType="lpstr">
      <vt:lpstr>Índice</vt:lpstr>
      <vt:lpstr>4.1 y gráf. 4.1</vt:lpstr>
      <vt:lpstr>4.2</vt:lpstr>
      <vt:lpstr>4.3</vt:lpstr>
      <vt:lpstr>4.4 y gráf. 4.2</vt:lpstr>
      <vt:lpstr>4.5</vt:lpstr>
      <vt:lpstr>4.6</vt:lpstr>
      <vt:lpstr>4.7</vt:lpstr>
      <vt:lpstr>4.8</vt:lpstr>
      <vt:lpstr>4.9 y gráf. 4.3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'4.1 y gráf. 4.1'!Área_de_impresión</vt:lpstr>
      <vt:lpstr>'4.10'!Área_de_impresión</vt:lpstr>
      <vt:lpstr>'4.11'!Área_de_impresión</vt:lpstr>
      <vt:lpstr>'4.12'!Área_de_impresión</vt:lpstr>
      <vt:lpstr>'4.13'!Área_de_impresión</vt:lpstr>
      <vt:lpstr>'4.14'!Área_de_impresión</vt:lpstr>
      <vt:lpstr>'4.15'!Área_de_impresión</vt:lpstr>
      <vt:lpstr>'4.16'!Área_de_impresión</vt:lpstr>
      <vt:lpstr>'4.17'!Área_de_impresión</vt:lpstr>
      <vt:lpstr>'4.18'!Área_de_impresión</vt:lpstr>
      <vt:lpstr>'4.19'!Área_de_impresión</vt:lpstr>
      <vt:lpstr>'4.2'!Área_de_impresión</vt:lpstr>
      <vt:lpstr>'4.3'!Área_de_impresión</vt:lpstr>
      <vt:lpstr>'4.4 y gráf. 4.2'!Área_de_impresión</vt:lpstr>
      <vt:lpstr>'4.5'!Área_de_impresión</vt:lpstr>
      <vt:lpstr>'4.6'!Área_de_impresión</vt:lpstr>
      <vt:lpstr>'4.7'!Área_de_impresión</vt:lpstr>
      <vt:lpstr>'4.8'!Área_de_impresión</vt:lpstr>
      <vt:lpstr>'4.9 y gráf. 4.3'!Área_de_impresión</vt:lpstr>
      <vt:lpstr>Índice!Área_de_impresión</vt:lpstr>
      <vt:lpstr>'4.11'!Títulos_a_imprimir</vt:lpstr>
      <vt:lpstr>'4.13'!Títulos_a_imprimir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4. Salud</dc:title>
  <dc:creator>INEGI</dc:creator>
  <cp:keywords>Hospitales clínicas muertes vacunas</cp:keywords>
  <cp:lastModifiedBy>INEGI</cp:lastModifiedBy>
  <cp:lastPrinted>2015-03-05T18:44:18Z</cp:lastPrinted>
  <dcterms:created xsi:type="dcterms:W3CDTF">2009-03-13T19:22:41Z</dcterms:created>
  <dcterms:modified xsi:type="dcterms:W3CDTF">2015-03-05T18:44:23Z</dcterms:modified>
  <cp:category>Publicaciones de contenido general sobre el país</cp:category>
</cp:coreProperties>
</file>