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A.4 Parte II Capítulo 5\"/>
    </mc:Choice>
  </mc:AlternateContent>
  <bookViews>
    <workbookView xWindow="0" yWindow="0" windowWidth="20490" windowHeight="6600" activeTab="1"/>
  </bookViews>
  <sheets>
    <sheet name="II.5.A.1" sheetId="5" r:id="rId1"/>
    <sheet name="II.5.B.2" sheetId="4" r:id="rId2"/>
    <sheet name="II.5.E.1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0">#REF!</definedName>
    <definedName name="\A" localSheetId="2">#REF!</definedName>
    <definedName name="\A">#REF!</definedName>
    <definedName name="\g" localSheetId="0">#REF!</definedName>
    <definedName name="\g" localSheetId="2">#REF!</definedName>
    <definedName name="\g">#REF!</definedName>
    <definedName name="\S" localSheetId="0">#REF!</definedName>
    <definedName name="\S" localSheetId="2">#REF!</definedName>
    <definedName name="\S">#REF!</definedName>
    <definedName name="__123Graph_A" localSheetId="0" hidden="1">#REF!</definedName>
    <definedName name="__123Graph_A" localSheetId="2" hidden="1">#REF!</definedName>
    <definedName name="__123Graph_A" hidden="1">#REF!</definedName>
    <definedName name="__123Graph_AIMPORTS" localSheetId="0" hidden="1">'[1]CA input'!#REF!</definedName>
    <definedName name="__123Graph_AIMPORTS" localSheetId="2" hidden="1">'[1]CA input'!#REF!</definedName>
    <definedName name="__123Graph_AIMPORTS" hidden="1">'[1]CA input'!#REF!</definedName>
    <definedName name="__123Graph_B" localSheetId="0" hidden="1">[2]TOC!#REF!</definedName>
    <definedName name="__123Graph_B" localSheetId="2" hidden="1">[3]TOC!#REF!</definedName>
    <definedName name="__123Graph_B" hidden="1">[2]TOC!#REF!</definedName>
    <definedName name="__123Graph_BIMPORTS" localSheetId="0" hidden="1">'[1]CA input'!#REF!</definedName>
    <definedName name="__123Graph_BIMPORTS" localSheetId="2" hidden="1">'[1]CA input'!#REF!</definedName>
    <definedName name="__123Graph_BIMPORTS" hidden="1">'[1]CA input'!#REF!</definedName>
    <definedName name="__123Graph_C" localSheetId="0" hidden="1">[2]TOC!#REF!</definedName>
    <definedName name="__123Graph_C" localSheetId="2" hidden="1">[3]TOC!#REF!</definedName>
    <definedName name="__123Graph_C" hidden="1">[2]TOC!#REF!</definedName>
    <definedName name="__123Graph_CIMPORTS" localSheetId="0" hidden="1">#REF!</definedName>
    <definedName name="__123Graph_CIMPORTS" localSheetId="2" hidden="1">#REF!</definedName>
    <definedName name="__123Graph_CIMPORTS" hidden="1">#REF!</definedName>
    <definedName name="__123Graph_D" localSheetId="0" hidden="1">[2]TOC!#REF!</definedName>
    <definedName name="__123Graph_D" localSheetId="2" hidden="1">[3]TOC!#REF!</definedName>
    <definedName name="__123Graph_D" hidden="1">[2]TOC!#REF!</definedName>
    <definedName name="__123Graph_E" localSheetId="0" hidden="1">[2]TOC!#REF!</definedName>
    <definedName name="__123Graph_E" localSheetId="2" hidden="1">[3]TOC!#REF!</definedName>
    <definedName name="__123Graph_E" hidden="1">[2]TOC!#REF!</definedName>
    <definedName name="__123Graph_F" localSheetId="0" hidden="1">[2]TOC!#REF!</definedName>
    <definedName name="__123Graph_F" localSheetId="2" hidden="1">[3]TOC!#REF!</definedName>
    <definedName name="__123Graph_F" hidden="1">[2]TOC!#REF!</definedName>
    <definedName name="__123Graph_X" localSheetId="0" hidden="1">#REF!</definedName>
    <definedName name="__123Graph_X" localSheetId="2" hidden="1">#REF!</definedName>
    <definedName name="__123Graph_X" hidden="1">#REF!</definedName>
    <definedName name="__123Graph_XIMPORTS" localSheetId="0" hidden="1">'[1]CA input'!#REF!</definedName>
    <definedName name="__123Graph_XIMPORTS" localSheetId="2" hidden="1">'[1]CA input'!#REF!</definedName>
    <definedName name="__123Graph_XIMPORTS" hidden="1">'[1]CA input'!#REF!</definedName>
    <definedName name="_1__123Graph_AFIG_D" localSheetId="0" hidden="1">#REF!</definedName>
    <definedName name="_1__123Graph_AFIG_D" localSheetId="2" hidden="1">#REF!</definedName>
    <definedName name="_1__123Graph_AFIG_D" hidden="1">#REF!</definedName>
    <definedName name="_124Graph_A" localSheetId="0" hidden="1">#REF!</definedName>
    <definedName name="_124Graph_A" localSheetId="2" hidden="1">#REF!</definedName>
    <definedName name="_124Graph_A" hidden="1">#REF!</definedName>
    <definedName name="_124Graph_H" localSheetId="0" hidden="1">[4]TOC!#REF!</definedName>
    <definedName name="_124Graph_H" localSheetId="2" hidden="1">[3]TOC!#REF!</definedName>
    <definedName name="_124Graph_H" hidden="1">[4]TOC!#REF!</definedName>
    <definedName name="_2__123Graph_AGROWTH_CPI" localSheetId="0" hidden="1">[5]Data!#REF!</definedName>
    <definedName name="_2__123Graph_AGROWTH_CPI" localSheetId="2" hidden="1">[6]Data!#REF!</definedName>
    <definedName name="_2__123Graph_AGROWTH_CPI" hidden="1">[5]Data!#REF!</definedName>
    <definedName name="_3__123Graph_ATERMS_OF_TRADE" localSheetId="0" hidden="1">#REF!</definedName>
    <definedName name="_3__123Graph_ATERMS_OF_TRADE" localSheetId="2" hidden="1">#REF!</definedName>
    <definedName name="_3__123Graph_ATERMS_OF_TRADE" hidden="1">#REF!</definedName>
    <definedName name="_345" localSheetId="0" hidden="1">[4]TOC!#REF!</definedName>
    <definedName name="_345" localSheetId="2" hidden="1">[3]TOC!#REF!</definedName>
    <definedName name="_345" hidden="1">[4]TOC!#REF!</definedName>
    <definedName name="_4__123Graph_BTERMS_OF_TRADE" localSheetId="0" hidden="1">#REF!</definedName>
    <definedName name="_4__123Graph_BTERMS_OF_TRADE" localSheetId="2" hidden="1">#REF!</definedName>
    <definedName name="_4__123Graph_BTERMS_OF_TRADE" hidden="1">#REF!</definedName>
    <definedName name="_5__123Graph_DGROWTH_CPI" localSheetId="0" hidden="1">[5]Data!#REF!</definedName>
    <definedName name="_5__123Graph_DGROWTH_CPI" localSheetId="2" hidden="1">[6]Data!#REF!</definedName>
    <definedName name="_5__123Graph_DGROWTH_CPI" hidden="1">[5]Data!#REF!</definedName>
    <definedName name="_6__123Graph_XFIG_D" localSheetId="0" hidden="1">#REF!</definedName>
    <definedName name="_6__123Graph_XFIG_D" localSheetId="2" hidden="1">#REF!</definedName>
    <definedName name="_6__123Graph_XFIG_D" hidden="1">#REF!</definedName>
    <definedName name="_7__123Graph_XTERMS_OF_TRADE" localSheetId="0" hidden="1">#REF!</definedName>
    <definedName name="_7__123Graph_XTERMS_OF_TRADE" localSheetId="2" hidden="1">#REF!</definedName>
    <definedName name="_7__123Graph_XTERMS_OF_TRADE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2" hidden="1">[7]C!$P$428:$T$428</definedName>
    <definedName name="_xlnm._FilterDatabase" hidden="1">[8]C!$P$428:$T$428</definedName>
    <definedName name="_Order1" hidden="1">255</definedName>
    <definedName name="_Order2" hidden="1">0</definedName>
    <definedName name="_Parse_Out" localSheetId="0" hidden="1">#REF!</definedName>
    <definedName name="_Parse_Out" localSheetId="2" hidden="1">#REF!</definedName>
    <definedName name="_Parse_Out" hidden="1">#REF!</definedName>
    <definedName name="_Regression_Int" hidden="1">1</definedName>
    <definedName name="_Regression_Out" localSheetId="2" hidden="1">[7]C!$AK$18:$AK$18</definedName>
    <definedName name="_Regression_Out" hidden="1">[8]C!$AK$18:$AK$18</definedName>
    <definedName name="_Regression_X" localSheetId="0" hidden="1">#REF!</definedName>
    <definedName name="_Regression_X" localSheetId="2" hidden="1">#REF!</definedName>
    <definedName name="_Regression_X" hidden="1">#REF!</definedName>
    <definedName name="_Regression_Y" localSheetId="0" hidden="1">#REF!</definedName>
    <definedName name="_Regression_Y" localSheetId="2" hidden="1">#REF!</definedName>
    <definedName name="_Regression_Y" hidden="1">#REF!</definedName>
    <definedName name="ACTIVATE" localSheetId="0">#REF!</definedName>
    <definedName name="ACTIVATE" localSheetId="2">#REF!</definedName>
    <definedName name="ACTIVATE">#REF!</definedName>
    <definedName name="_xlnm.Print_Area" localSheetId="0">#REF!</definedName>
    <definedName name="_xlnm.Print_Area" localSheetId="1">'II.5.B.2'!$A$2:$J$24</definedName>
    <definedName name="_xlnm.Print_Area" localSheetId="2">#REF!</definedName>
    <definedName name="_xlnm.Print_Area">#REF!</definedName>
    <definedName name="ASSUMPT" localSheetId="0">#REF!</definedName>
    <definedName name="ASSUMPT" localSheetId="2">#REF!</definedName>
    <definedName name="ASSUMPT">#REF!</definedName>
    <definedName name="ASSUMPTIONS" localSheetId="0">#REF!</definedName>
    <definedName name="ASSUMPTIONS" localSheetId="2">#REF!</definedName>
    <definedName name="ASSUMPTIONS">#REF!</definedName>
    <definedName name="basicdata1" localSheetId="0">#REF!</definedName>
    <definedName name="basicdata1" localSheetId="2">#REF!</definedName>
    <definedName name="basicdata1">#REF!</definedName>
    <definedName name="basicdata2" localSheetId="0">#REF!</definedName>
    <definedName name="basicdata2" localSheetId="2">#REF!</definedName>
    <definedName name="basicdata2">#REF!</definedName>
    <definedName name="BCA_NGDP">[9]Q6!$E$10:$AH$10</definedName>
    <definedName name="BMG">[9]Q6!$E$27:$AH$27</definedName>
    <definedName name="BOP" localSheetId="0">#REF!</definedName>
    <definedName name="BOP" localSheetId="2">#REF!</definedName>
    <definedName name="BOP">#REF!</definedName>
    <definedName name="BXG">[9]Q6!$E$19:$AH$19</definedName>
    <definedName name="CAPITAL" localSheetId="0">#REF!</definedName>
    <definedName name="CAPITAL" localSheetId="2">#REF!</definedName>
    <definedName name="CAPITAL">#REF!</definedName>
    <definedName name="CARGO_BY_TYPE" localSheetId="0">'[10]Table No.18-Exports goods+servi'!#REF!</definedName>
    <definedName name="CARGO_BY_TYPE" localSheetId="2">'[10]Table No.18-Exports goods+servi'!#REF!</definedName>
    <definedName name="CARGO_BY_TYPE">'[10]Table No.18-Exports goods+servi'!#REF!</definedName>
    <definedName name="CCode">[11]Codes!$A$2</definedName>
    <definedName name="CENTRALG" localSheetId="0">#REF!</definedName>
    <definedName name="CENTRALG" localSheetId="2">#REF!</definedName>
    <definedName name="CENTRALG">#REF!</definedName>
    <definedName name="CFLOW" localSheetId="0">#REF!</definedName>
    <definedName name="CFLOW" localSheetId="2">#REF!</definedName>
    <definedName name="CFLOW">#REF!</definedName>
    <definedName name="chart1" localSheetId="0">#REF!</definedName>
    <definedName name="chart1" localSheetId="2">#REF!</definedName>
    <definedName name="chart1">#REF!</definedName>
    <definedName name="Chart11" localSheetId="0">#REF!</definedName>
    <definedName name="Chart11" localSheetId="2">#REF!</definedName>
    <definedName name="Chart11">#REF!</definedName>
    <definedName name="chart2" localSheetId="0">#REF!</definedName>
    <definedName name="chart2" localSheetId="2">#REF!</definedName>
    <definedName name="chart2">#REF!</definedName>
    <definedName name="Chart22" localSheetId="0">#REF!</definedName>
    <definedName name="Chart22" localSheetId="2">#REF!</definedName>
    <definedName name="Chart22">#REF!</definedName>
    <definedName name="COUNTER" localSheetId="0">#REF!</definedName>
    <definedName name="COUNTER" localSheetId="2">#REF!</definedName>
    <definedName name="COUNTER">#REF!</definedName>
    <definedName name="CurrVintage" localSheetId="2">[12]Current!$D$66</definedName>
    <definedName name="CurrVintage">[13]Current!$D$66</definedName>
    <definedName name="Date">[11]Current!$D$67</definedName>
    <definedName name="DEBT" localSheetId="0">#REF!</definedName>
    <definedName name="DEBT" localSheetId="2">#REF!</definedName>
    <definedName name="DEBT">#REF!</definedName>
    <definedName name="Discount_NC" localSheetId="0">[14]NPV_base!#REF!</definedName>
    <definedName name="Discount_NC" localSheetId="2">[14]NPV_base!#REF!</definedName>
    <definedName name="Discount_NC">[14]NPV_base!#REF!</definedName>
    <definedName name="DiscountRate" localSheetId="0">#REF!</definedName>
    <definedName name="DiscountRate" localSheetId="2">#REF!</definedName>
    <definedName name="DiscountRate">#REF!</definedName>
    <definedName name="empty" localSheetId="0">[1]Micro!#REF!</definedName>
    <definedName name="empty" localSheetId="2">[1]Micro!#REF!</definedName>
    <definedName name="empty">[1]Micro!#REF!</definedName>
    <definedName name="ergferger" localSheetId="0" hidden="1">{"Main Economic Indicators",#N/A,FALSE,"C"}</definedName>
    <definedName name="ergferger" localSheetId="2" hidden="1">{"Main Economic Indicators",#N/A,FALSE,"C"}</definedName>
    <definedName name="ergferger" hidden="1">{"Main Economic Indicators",#N/A,FALSE,"C"}</definedName>
    <definedName name="EX_IMP" localSheetId="0">#REF!</definedName>
    <definedName name="EX_IMP" localSheetId="2">#REF!</definedName>
    <definedName name="EX_IMP">#REF!</definedName>
    <definedName name="GCB_NGDP">[9]Q4!$E$19:$AH$19</definedName>
    <definedName name="GGB_NGDP">[9]Q4!$E$41:$AH$41</definedName>
    <definedName name="Grace_NC" localSheetId="0">[14]NPV_base!#REF!</definedName>
    <definedName name="Grace_NC" localSheetId="2">[14]NPV_base!#REF!</definedName>
    <definedName name="Grace_NC">[14]NPV_base!#REF!</definedName>
    <definedName name="IMPORT" localSheetId="0">#REF!</definedName>
    <definedName name="IMPORT" localSheetId="2">#REF!</definedName>
    <definedName name="IMPORT">#REF!</definedName>
    <definedName name="IN_OUT" localSheetId="0">#REF!</definedName>
    <definedName name="IN_OUT" localSheetId="2">#REF!</definedName>
    <definedName name="IN_OUT">#REF!</definedName>
    <definedName name="IN1_" localSheetId="0">#REF!</definedName>
    <definedName name="IN1_" localSheetId="2">#REF!</definedName>
    <definedName name="IN1_">#REF!</definedName>
    <definedName name="Interest_NC" localSheetId="0">[14]NPV_base!#REF!</definedName>
    <definedName name="Interest_NC" localSheetId="2">[14]NPV_base!#REF!</definedName>
    <definedName name="Interest_NC">[14]NPV_base!#REF!</definedName>
    <definedName name="InterestRate" localSheetId="0">#REF!</definedName>
    <definedName name="InterestRate" localSheetId="2">#REF!</definedName>
    <definedName name="InterestRate">#REF!</definedName>
    <definedName name="LUR">[9]Q3!$E$16:$AH$16</definedName>
    <definedName name="MACRO" localSheetId="0">#REF!</definedName>
    <definedName name="MACRO" localSheetId="2">#REF!</definedName>
    <definedName name="MACRO">#REF!</definedName>
    <definedName name="Maturity_NC" localSheetId="0">[14]NPV_base!#REF!</definedName>
    <definedName name="Maturity_NC" localSheetId="2">[14]NPV_base!#REF!</definedName>
    <definedName name="Maturity_NC">[14]NPV_base!#REF!</definedName>
    <definedName name="MCV" localSheetId="2">[15]Q2!$E$101:$AH$101</definedName>
    <definedName name="MCV">[16]Q2!$E$101:$AH$101</definedName>
    <definedName name="MIDDLE" localSheetId="0">#REF!</definedName>
    <definedName name="MIDDLE" localSheetId="2">#REF!</definedName>
    <definedName name="MIDDLE">#REF!</definedName>
    <definedName name="NGDP" localSheetId="2">[15]Q2!$E$54:$AH$54</definedName>
    <definedName name="NGDP">[16]Q2!$E$54:$AH$54</definedName>
    <definedName name="NGDP_RG">[9]Q1!$E$51:$AH$51</definedName>
    <definedName name="OnShow" localSheetId="2">II.5.E.1!OnShow</definedName>
    <definedName name="OnShow">[17]!OnShow</definedName>
    <definedName name="PCPIG">[9]Q3!$E$26:$AH$26</definedName>
    <definedName name="PRICES" localSheetId="0">#REF!</definedName>
    <definedName name="PRICES" localSheetId="2">#REF!</definedName>
    <definedName name="PRICES">#REF!</definedName>
    <definedName name="Print_Area">#N/A</definedName>
    <definedName name="PSECTOR" localSheetId="0">#REF!</definedName>
    <definedName name="PSECTOR" localSheetId="2">#REF!</definedName>
    <definedName name="PSECTOR">#REF!</definedName>
    <definedName name="REDB1" localSheetId="0">#REF!</definedName>
    <definedName name="REDB1" localSheetId="2">#REF!</definedName>
    <definedName name="REDB1">#REF!</definedName>
    <definedName name="REDB2" localSheetId="0">#REF!</definedName>
    <definedName name="REDB2" localSheetId="2">#REF!</definedName>
    <definedName name="REDB2">#REF!</definedName>
    <definedName name="REDB3" localSheetId="0">#REF!</definedName>
    <definedName name="REDB3" localSheetId="2">#REF!</definedName>
    <definedName name="REDB3">#REF!</definedName>
    <definedName name="REDB4" localSheetId="0">#REF!</definedName>
    <definedName name="REDB4" localSheetId="2">#REF!</definedName>
    <definedName name="REDB4">#REF!</definedName>
    <definedName name="REDB5" localSheetId="0">#REF!</definedName>
    <definedName name="REDB5" localSheetId="2">#REF!</definedName>
    <definedName name="REDB5">#REF!</definedName>
    <definedName name="REDB6" localSheetId="0">#REF!</definedName>
    <definedName name="REDB6" localSheetId="2">#REF!</definedName>
    <definedName name="REDB6">#REF!</definedName>
    <definedName name="REDB7" localSheetId="0">#REF!</definedName>
    <definedName name="REDB7" localSheetId="2">#REF!</definedName>
    <definedName name="REDB7">#REF!</definedName>
    <definedName name="REDB8" localSheetId="0">#REF!</definedName>
    <definedName name="REDB8" localSheetId="2">#REF!</definedName>
    <definedName name="REDB8">#REF!</definedName>
    <definedName name="REDB9" localSheetId="0">#REF!</definedName>
    <definedName name="REDB9" localSheetId="2">#REF!</definedName>
    <definedName name="REDB9">#REF!</definedName>
    <definedName name="REDF1" localSheetId="0">#REF!</definedName>
    <definedName name="REDF1" localSheetId="2">#REF!</definedName>
    <definedName name="REDF1">#REF!</definedName>
    <definedName name="REDF2" localSheetId="0">#REF!</definedName>
    <definedName name="REDF2" localSheetId="2">#REF!</definedName>
    <definedName name="REDF2">#REF!</definedName>
    <definedName name="REDF3" localSheetId="0">#REF!</definedName>
    <definedName name="REDF3" localSheetId="2">#REF!</definedName>
    <definedName name="REDF3">#REF!</definedName>
    <definedName name="REDF4" localSheetId="0">#REF!</definedName>
    <definedName name="REDF4" localSheetId="2">#REF!</definedName>
    <definedName name="REDF4">#REF!</definedName>
    <definedName name="REDF5" localSheetId="0">#REF!</definedName>
    <definedName name="REDF5" localSheetId="2">#REF!</definedName>
    <definedName name="REDF5">#REF!</definedName>
    <definedName name="REDF6" localSheetId="0">#REF!</definedName>
    <definedName name="REDF6" localSheetId="2">#REF!</definedName>
    <definedName name="REDF6">#REF!</definedName>
    <definedName name="REDF7" localSheetId="0">#REF!</definedName>
    <definedName name="REDF7" localSheetId="2">#REF!</definedName>
    <definedName name="REDF7">#REF!</definedName>
    <definedName name="rtre" localSheetId="0" hidden="1">{"Main Economic Indicators",#N/A,FALSE,"C"}</definedName>
    <definedName name="rtre" localSheetId="2" hidden="1">{"Main Economic Indicators",#N/A,FALSE,"C"}</definedName>
    <definedName name="rtre" hidden="1">{"Main Economic Indicators",#N/A,FALSE,"C"}</definedName>
    <definedName name="SELECT" localSheetId="0">#REF!</definedName>
    <definedName name="SELECT" localSheetId="2">#REF!</definedName>
    <definedName name="SELECT">#REF!</definedName>
    <definedName name="SERV" localSheetId="0">#REF!</definedName>
    <definedName name="SERV" localSheetId="2">#REF!</definedName>
    <definedName name="SERV">#REF!</definedName>
    <definedName name="STOP" localSheetId="0">#REF!</definedName>
    <definedName name="STOP" localSheetId="2">#REF!</definedName>
    <definedName name="STOP">#REF!</definedName>
    <definedName name="Table1" localSheetId="0">#REF!</definedName>
    <definedName name="Table1" localSheetId="2">#REF!</definedName>
    <definedName name="Table1">#REF!</definedName>
    <definedName name="table19" localSheetId="0">#REF!</definedName>
    <definedName name="table19" localSheetId="2">#REF!</definedName>
    <definedName name="table19">#REF!</definedName>
    <definedName name="table2" localSheetId="0">#REF!</definedName>
    <definedName name="table2" localSheetId="2">#REF!</definedName>
    <definedName name="table2">#REF!</definedName>
    <definedName name="Table20" localSheetId="0">#REF!</definedName>
    <definedName name="Table20" localSheetId="2">#REF!</definedName>
    <definedName name="Table20">#REF!</definedName>
    <definedName name="Table21" localSheetId="0">#REF!</definedName>
    <definedName name="Table21" localSheetId="2">#REF!</definedName>
    <definedName name="Table21">#REF!</definedName>
    <definedName name="Table22" localSheetId="0">#REF!</definedName>
    <definedName name="Table22" localSheetId="2">#REF!</definedName>
    <definedName name="Table22">#REF!</definedName>
    <definedName name="Table222" localSheetId="0">#REF!</definedName>
    <definedName name="Table222" localSheetId="2">#REF!</definedName>
    <definedName name="Table222">#REF!</definedName>
    <definedName name="Table23a" localSheetId="0">#REF!</definedName>
    <definedName name="Table23a" localSheetId="2">#REF!</definedName>
    <definedName name="Table23a">#REF!</definedName>
    <definedName name="Table23b" localSheetId="0">#REF!</definedName>
    <definedName name="Table23b" localSheetId="2">#REF!</definedName>
    <definedName name="Table23b">#REF!</definedName>
    <definedName name="Table25" localSheetId="0">#REF!</definedName>
    <definedName name="Table25" localSheetId="2">#REF!</definedName>
    <definedName name="Table25">#REF!</definedName>
    <definedName name="Table25a" localSheetId="0">#REF!</definedName>
    <definedName name="Table25a" localSheetId="2">#REF!</definedName>
    <definedName name="Table25a">#REF!</definedName>
    <definedName name="Table25b" localSheetId="0">#REF!</definedName>
    <definedName name="Table25b" localSheetId="2">#REF!</definedName>
    <definedName name="Table25b">#REF!</definedName>
    <definedName name="Table26a" localSheetId="0">#REF!</definedName>
    <definedName name="Table26a" localSheetId="2">#REF!</definedName>
    <definedName name="Table26a">#REF!</definedName>
    <definedName name="Table26b" localSheetId="0">#REF!</definedName>
    <definedName name="Table26b" localSheetId="2">#REF!</definedName>
    <definedName name="Table26b">#REF!</definedName>
    <definedName name="table3" localSheetId="0">#REF!</definedName>
    <definedName name="table3" localSheetId="2">#REF!</definedName>
    <definedName name="table3">#REF!</definedName>
    <definedName name="table333" localSheetId="0">#REF!</definedName>
    <definedName name="table333" localSheetId="2">#REF!</definedName>
    <definedName name="table333">#REF!</definedName>
    <definedName name="table4" localSheetId="0">#REF!</definedName>
    <definedName name="table4" localSheetId="2">#REF!</definedName>
    <definedName name="table4">#REF!</definedName>
    <definedName name="table444" localSheetId="0">#REF!</definedName>
    <definedName name="table444" localSheetId="2">#REF!</definedName>
    <definedName name="table444">#REF!</definedName>
    <definedName name="table5" localSheetId="0">#REF!</definedName>
    <definedName name="table5" localSheetId="2">#REF!</definedName>
    <definedName name="table5">#REF!</definedName>
    <definedName name="table555" localSheetId="0">#REF!</definedName>
    <definedName name="table555" localSheetId="2">#REF!</definedName>
    <definedName name="table555">#REF!</definedName>
    <definedName name="_xlnm.Print_Titles" localSheetId="2">[18]Q5!$A$1:$C$65536,[18]Q5!$A$1:$IV$7</definedName>
    <definedName name="_xlnm.Print_Titles">[19]Q5!$A$1:$C$65536,[19]Q5!$A$1:$IV$7</definedName>
    <definedName name="TMG_RPCH">[9]Q5!$E$40:$AH$40</definedName>
    <definedName name="TRISM" localSheetId="0">#REF!</definedName>
    <definedName name="TRISM" localSheetId="2">#REF!</definedName>
    <definedName name="TRISM">#REF!</definedName>
    <definedName name="TXG_RPCH">[9]Q5!$E$32:$AH$32</definedName>
    <definedName name="wrn.Main._.Economic._.Indicators." localSheetId="0" hidden="1">{"Main Economic Indicators",#N/A,FALSE,"C"}</definedName>
    <definedName name="wrn.Main._.Economic._.Indicators." localSheetId="2" hidden="1">{"Main Economic Indicators",#N/A,FALSE,"C"}</definedName>
    <definedName name="wrn.Main._.Economic._.Indicators." hidden="1">{"Main Economic Indicators",#N/A,FALSE,"C"}</definedName>
    <definedName name="XGS" localSheetId="0">#REF!</definedName>
    <definedName name="XGS" localSheetId="2">#REF!</definedName>
    <definedName name="XGS">#REF!</definedName>
    <definedName name="xxWRS_1" localSheetId="0">#REF!</definedName>
    <definedName name="xxWRS_1" localSheetId="2">#REF!</definedName>
    <definedName name="xxWRS_1">#REF!</definedName>
    <definedName name="xxWRS_2" localSheetId="0">#REF!</definedName>
    <definedName name="xxWRS_2" localSheetId="2">#REF!</definedName>
    <definedName name="xxWRS_2">#REF!</definedName>
    <definedName name="xxWRS_3" localSheetId="0">#REF!</definedName>
    <definedName name="xxWRS_3" localSheetId="2">#REF!</definedName>
    <definedName name="xxWRS_3">#REF!</definedName>
    <definedName name="xxWRS_4" localSheetId="0">#REF!</definedName>
    <definedName name="xxWRS_4" localSheetId="2">#REF!</definedName>
    <definedName name="xxWRS_4">#REF!</definedName>
    <definedName name="xxWRS_5" localSheetId="0">#REF!</definedName>
    <definedName name="xxWRS_5" localSheetId="2">#REF!</definedName>
    <definedName name="xxWRS_5">#REF!</definedName>
    <definedName name="xxWRS_6" localSheetId="0">#REF!</definedName>
    <definedName name="xxWRS_6" localSheetId="2">#REF!</definedName>
    <definedName name="xxWRS_6">#REF!</definedName>
    <definedName name="xxWRS_7" localSheetId="0">#REF!</definedName>
    <definedName name="xxWRS_7" localSheetId="2">#REF!</definedName>
    <definedName name="xxWRS_7">#REF!</definedName>
    <definedName name="Year" localSheetId="0">#REF!</definedName>
    <definedName name="Year" localSheetId="2">#REF!</definedName>
    <definedName name="Year">#REF!</definedName>
    <definedName name="Z_1A8C061B_2301_11D3_BFD1_000039E37209_.wvu.Cols" localSheetId="0" hidden="1">#REF!,#REF!,#REF!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5" l="1"/>
  <c r="S12" i="5"/>
  <c r="S11" i="5"/>
  <c r="S10" i="5"/>
  <c r="S9" i="5"/>
  <c r="S8" i="5"/>
  <c r="S7" i="5"/>
  <c r="S6" i="5"/>
  <c r="S5" i="5"/>
  <c r="S4" i="5"/>
  <c r="E23" i="4" l="1"/>
  <c r="D23" i="4"/>
  <c r="C23" i="4"/>
  <c r="E18" i="4"/>
  <c r="D18" i="4"/>
  <c r="C18" i="4"/>
  <c r="E13" i="4"/>
  <c r="D13" i="4"/>
  <c r="C13" i="4"/>
  <c r="D8" i="4"/>
  <c r="E8" i="4"/>
  <c r="C8" i="4"/>
  <c r="F12" i="1" l="1"/>
  <c r="I12" i="1" s="1"/>
</calcChain>
</file>

<file path=xl/sharedStrings.xml><?xml version="1.0" encoding="utf-8"?>
<sst xmlns="http://schemas.openxmlformats.org/spreadsheetml/2006/main" count="69" uniqueCount="56">
  <si>
    <t>**** Por ser un flujo anual no lo acumulamos. Para el periodo se calcula el promedio simple</t>
  </si>
  <si>
    <t>*** Variación de las reservas internacionales en cada año. Para el periodo es con respecto al año anterior al mismo.</t>
  </si>
  <si>
    <t>** Tasa media de crecimiento anual (tmca) en el periodo</t>
  </si>
  <si>
    <t>*Tasa de crecimiento anual</t>
  </si>
  <si>
    <t>PIB Sector secundario</t>
  </si>
  <si>
    <t>PIB</t>
  </si>
  <si>
    <t>Resultados</t>
  </si>
  <si>
    <t>Depreciación del tipo de cambio</t>
  </si>
  <si>
    <t>Déficit fiscal/PIB****</t>
  </si>
  <si>
    <t>Oferta monetaria</t>
  </si>
  <si>
    <t>Política económica</t>
  </si>
  <si>
    <t>Reservas internacionales (md) ***</t>
  </si>
  <si>
    <t>Términos de intercambio</t>
  </si>
  <si>
    <t xml:space="preserve">Exportaciones </t>
  </si>
  <si>
    <t>Efecto externo t/c</t>
  </si>
  <si>
    <t>1937-1938**</t>
  </si>
  <si>
    <t>1938*</t>
  </si>
  <si>
    <t>1937*</t>
  </si>
  <si>
    <t>1930-1932**</t>
  </si>
  <si>
    <t>1932*</t>
  </si>
  <si>
    <t>1931*</t>
  </si>
  <si>
    <t>1930*</t>
  </si>
  <si>
    <t>Recesión 1937-1938*</t>
  </si>
  <si>
    <t>Gran Depresión 1930-1932</t>
  </si>
  <si>
    <t>Sector primario</t>
  </si>
  <si>
    <t>Sector secundario</t>
  </si>
  <si>
    <t>Sector Terciario</t>
  </si>
  <si>
    <t>2. Población ocupada personas</t>
  </si>
  <si>
    <t>3. Productividad (1/2)</t>
  </si>
  <si>
    <t>1. PIB real en pesos de 1950</t>
  </si>
  <si>
    <t>PIB total</t>
  </si>
  <si>
    <t>4. Productividad en tmca*</t>
  </si>
  <si>
    <t>Fuente: Solís (2005) e INEGI (2015). Calculos propios. La productividad se calculo como el PIB total y sectorial dividido por la población ocupada en la economía y sector. *Tasa media de crecimiento anual en la década.</t>
  </si>
  <si>
    <t>Periodo</t>
  </si>
  <si>
    <t>Dotaciones</t>
  </si>
  <si>
    <t>Beneficiarios</t>
  </si>
  <si>
    <t>Total</t>
  </si>
  <si>
    <t>Riego</t>
  </si>
  <si>
    <t>Temporal</t>
  </si>
  <si>
    <t>Agostadero</t>
  </si>
  <si>
    <t>Monte</t>
  </si>
  <si>
    <t>Desértica</t>
  </si>
  <si>
    <t>Indefinida</t>
  </si>
  <si>
    <t>1915-1934</t>
  </si>
  <si>
    <t>1935-1940</t>
  </si>
  <si>
    <t>1941-1946</t>
  </si>
  <si>
    <t>1947-1952</t>
  </si>
  <si>
    <t>1953-1958</t>
  </si>
  <si>
    <t>1959-1964</t>
  </si>
  <si>
    <t>1965-1970</t>
  </si>
  <si>
    <t>1971-1976</t>
  </si>
  <si>
    <t>1977-1982</t>
  </si>
  <si>
    <t>Fuente:INEGI (2015)</t>
  </si>
  <si>
    <t>Cuadro II.5.A.1. Dotación de tierras según tipo de tierra en millones de hectáreas</t>
  </si>
  <si>
    <t>Cuadro II.5.E.1. Comparación de la Gran Depresión de 1930-1932 con la crisis de 1937-1938</t>
  </si>
  <si>
    <t>Cuadro II.5.A.2 Productividad total y sectorial, 1921-1950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</si>
</sst>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#,##0.000"/>
    <numFmt numFmtId="168" formatCode="#,##0.00000"/>
    <numFmt numFmtId="169" formatCode="#,##0.000000"/>
    <numFmt numFmtId="170" formatCode="######"/>
    <numFmt numFmtId="171" formatCode="###\ ###\ ###\ ##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Calibri"/>
      <family val="2"/>
    </font>
    <font>
      <b/>
      <sz val="11"/>
      <color theme="1"/>
      <name val="Times New Roman"/>
      <family val="1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107">
    <xf numFmtId="0" fontId="0" fillId="0" borderId="0" xfId="0"/>
    <xf numFmtId="0" fontId="1" fillId="0" borderId="0" xfId="1"/>
    <xf numFmtId="0" fontId="2" fillId="0" borderId="0" xfId="0" applyFont="1" applyFill="1" applyBorder="1"/>
    <xf numFmtId="0" fontId="3" fillId="0" borderId="0" xfId="0" applyFon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Border="1" applyAlignment="1">
      <alignment horizontal="left" indent="1"/>
    </xf>
    <xf numFmtId="166" fontId="2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left" indent="1"/>
    </xf>
    <xf numFmtId="166" fontId="4" fillId="0" borderId="0" xfId="0" applyNumberFormat="1" applyFont="1" applyFill="1" applyBorder="1"/>
    <xf numFmtId="0" fontId="2" fillId="0" borderId="0" xfId="0" applyFont="1" applyFill="1" applyBorder="1" applyAlignment="1">
      <alignment horizontal="left" indent="1"/>
    </xf>
    <xf numFmtId="166" fontId="2" fillId="0" borderId="0" xfId="0" applyNumberFormat="1" applyFont="1" applyFill="1" applyBorder="1"/>
    <xf numFmtId="0" fontId="5" fillId="0" borderId="0" xfId="1" applyFont="1" applyAlignment="1">
      <alignment vertical="top" wrapText="1"/>
    </xf>
    <xf numFmtId="43" fontId="4" fillId="0" borderId="0" xfId="0" applyNumberFormat="1" applyFont="1" applyFill="1" applyBorder="1" applyAlignment="1">
      <alignment horizontal="left" indent="1"/>
    </xf>
    <xf numFmtId="43" fontId="4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left" indent="1"/>
    </xf>
    <xf numFmtId="165" fontId="6" fillId="0" borderId="1" xfId="1" applyNumberFormat="1" applyFont="1" applyBorder="1"/>
    <xf numFmtId="164" fontId="6" fillId="0" borderId="1" xfId="1" applyNumberFormat="1" applyFont="1" applyBorder="1" applyAlignment="1"/>
    <xf numFmtId="0" fontId="6" fillId="0" borderId="1" xfId="1" applyFont="1" applyBorder="1" applyAlignment="1">
      <alignment horizontal="left" indent="1"/>
    </xf>
    <xf numFmtId="0" fontId="6" fillId="0" borderId="0" xfId="1" applyFont="1"/>
    <xf numFmtId="164" fontId="6" fillId="0" borderId="0" xfId="1" applyNumberFormat="1" applyFont="1" applyFill="1" applyBorder="1" applyAlignment="1">
      <alignment horizontal="right"/>
    </xf>
    <xf numFmtId="0" fontId="6" fillId="0" borderId="0" xfId="1" applyFont="1" applyAlignment="1">
      <alignment horizontal="left" indent="1"/>
    </xf>
    <xf numFmtId="0" fontId="7" fillId="0" borderId="0" xfId="1" applyFont="1"/>
    <xf numFmtId="0" fontId="2" fillId="0" borderId="0" xfId="0" applyFont="1" applyFill="1" applyBorder="1" applyAlignment="1">
      <alignment horizontal="left"/>
    </xf>
    <xf numFmtId="165" fontId="6" fillId="0" borderId="0" xfId="1" applyNumberFormat="1" applyFont="1"/>
    <xf numFmtId="165" fontId="6" fillId="0" borderId="0" xfId="1" applyNumberFormat="1" applyFont="1" applyBorder="1"/>
    <xf numFmtId="0" fontId="6" fillId="0" borderId="0" xfId="1" applyFont="1" applyBorder="1" applyAlignment="1">
      <alignment horizontal="left" indent="1"/>
    </xf>
    <xf numFmtId="0" fontId="6" fillId="0" borderId="0" xfId="1" applyFont="1" applyBorder="1"/>
    <xf numFmtId="0" fontId="7" fillId="0" borderId="0" xfId="1" applyFont="1" applyBorder="1"/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 applyBorder="1"/>
    <xf numFmtId="0" fontId="6" fillId="0" borderId="0" xfId="1" applyFont="1" applyFill="1" applyBorder="1" applyAlignment="1">
      <alignment horizontal="right"/>
    </xf>
    <xf numFmtId="165" fontId="6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right" wrapText="1"/>
    </xf>
    <xf numFmtId="165" fontId="6" fillId="0" borderId="0" xfId="1" applyNumberFormat="1" applyFont="1" applyBorder="1" applyAlignment="1">
      <alignment horizontal="right" wrapText="1"/>
    </xf>
    <xf numFmtId="0" fontId="7" fillId="0" borderId="1" xfId="1" applyFont="1" applyBorder="1" applyAlignment="1">
      <alignment horizontal="center" wrapText="1"/>
    </xf>
    <xf numFmtId="0" fontId="8" fillId="0" borderId="0" xfId="0" applyFont="1" applyFill="1" applyBorder="1"/>
    <xf numFmtId="0" fontId="1" fillId="0" borderId="1" xfId="1" applyBorder="1"/>
    <xf numFmtId="0" fontId="1" fillId="0" borderId="0" xfId="1" applyBorder="1"/>
    <xf numFmtId="0" fontId="7" fillId="0" borderId="0" xfId="1" applyFont="1" applyBorder="1" applyAlignment="1">
      <alignment horizontal="center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Fill="1" applyBorder="1" applyAlignment="1">
      <alignment horizontal="left" vertical="top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left" indent="3"/>
    </xf>
    <xf numFmtId="164" fontId="2" fillId="0" borderId="0" xfId="1" applyNumberFormat="1" applyFont="1" applyFill="1" applyBorder="1" applyAlignment="1">
      <alignment horizontal="left" indent="3"/>
    </xf>
    <xf numFmtId="164" fontId="2" fillId="0" borderId="0" xfId="1" applyNumberFormat="1" applyFont="1" applyFill="1" applyBorder="1" applyAlignment="1"/>
    <xf numFmtId="3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/>
    </xf>
    <xf numFmtId="0" fontId="9" fillId="0" borderId="0" xfId="1" applyFont="1" applyBorder="1"/>
    <xf numFmtId="164" fontId="3" fillId="0" borderId="0" xfId="1" applyNumberFormat="1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 applyBorder="1" applyAlignme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167" fontId="6" fillId="0" borderId="0" xfId="0" applyNumberFormat="1" applyFont="1"/>
    <xf numFmtId="169" fontId="6" fillId="0" borderId="0" xfId="0" applyNumberFormat="1" applyFont="1"/>
    <xf numFmtId="0" fontId="7" fillId="0" borderId="0" xfId="0" applyFont="1"/>
    <xf numFmtId="4" fontId="6" fillId="0" borderId="0" xfId="0" applyNumberFormat="1" applyFont="1"/>
    <xf numFmtId="0" fontId="6" fillId="0" borderId="3" xfId="0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7" fillId="0" borderId="3" xfId="0" applyFont="1" applyBorder="1" applyAlignment="1">
      <alignment horizontal="center"/>
    </xf>
    <xf numFmtId="170" fontId="11" fillId="0" borderId="0" xfId="3" applyNumberFormat="1" applyFont="1" applyFill="1" applyBorder="1" applyAlignment="1">
      <alignment horizontal="left"/>
    </xf>
    <xf numFmtId="171" fontId="12" fillId="0" borderId="0" xfId="3" applyNumberFormat="1" applyFont="1" applyFill="1" applyBorder="1" applyAlignment="1">
      <alignment horizontal="right"/>
    </xf>
    <xf numFmtId="170" fontId="11" fillId="0" borderId="3" xfId="3" applyNumberFormat="1" applyFont="1" applyFill="1" applyBorder="1" applyAlignment="1">
      <alignment horizontal="center" vertical="center" wrapText="1"/>
    </xf>
    <xf numFmtId="171" fontId="11" fillId="0" borderId="3" xfId="3" applyNumberFormat="1" applyFont="1" applyFill="1" applyBorder="1" applyAlignment="1">
      <alignment horizontal="center" vertical="center"/>
    </xf>
    <xf numFmtId="171" fontId="11" fillId="0" borderId="3" xfId="3" applyNumberFormat="1" applyFont="1" applyFill="1" applyBorder="1" applyAlignment="1">
      <alignment horizontal="center"/>
    </xf>
    <xf numFmtId="170" fontId="12" fillId="0" borderId="0" xfId="3" applyNumberFormat="1" applyFont="1" applyFill="1" applyBorder="1" applyAlignment="1">
      <alignment horizontal="left"/>
    </xf>
    <xf numFmtId="3" fontId="12" fillId="0" borderId="0" xfId="3" applyNumberFormat="1" applyFont="1" applyFill="1" applyBorder="1" applyAlignment="1">
      <alignment horizontal="right"/>
    </xf>
    <xf numFmtId="164" fontId="12" fillId="0" borderId="0" xfId="3" applyNumberFormat="1" applyFont="1" applyFill="1" applyBorder="1" applyAlignment="1">
      <alignment horizontal="right"/>
    </xf>
    <xf numFmtId="170" fontId="12" fillId="0" borderId="1" xfId="3" applyNumberFormat="1" applyFont="1" applyFill="1" applyBorder="1" applyAlignment="1">
      <alignment horizontal="left"/>
    </xf>
    <xf numFmtId="3" fontId="12" fillId="0" borderId="1" xfId="3" applyNumberFormat="1" applyFont="1" applyFill="1" applyBorder="1" applyAlignment="1">
      <alignment horizontal="right"/>
    </xf>
    <xf numFmtId="164" fontId="12" fillId="0" borderId="1" xfId="3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wrapText="1"/>
    </xf>
    <xf numFmtId="0" fontId="6" fillId="0" borderId="0" xfId="1" applyFont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9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wrapText="1"/>
    </xf>
    <xf numFmtId="0" fontId="6" fillId="0" borderId="0" xfId="0" applyFont="1" applyBorder="1" applyAlignment="1">
      <alignment horizontal="left" vertical="top" wrapText="1"/>
    </xf>
    <xf numFmtId="170" fontId="12" fillId="0" borderId="2" xfId="3" applyNumberFormat="1" applyFont="1" applyFill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left" wrapText="1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5" fillId="0" borderId="0" xfId="1" applyFont="1" applyAlignment="1">
      <alignment horizontal="left" vertical="top" wrapText="1"/>
    </xf>
    <xf numFmtId="0" fontId="6" fillId="0" borderId="0" xfId="1" applyFont="1" applyAlignment="1">
      <alignment horizontal="left" wrapText="1"/>
    </xf>
    <xf numFmtId="0" fontId="6" fillId="0" borderId="0" xfId="1" applyFont="1" applyFill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164" fontId="6" fillId="0" borderId="0" xfId="0" applyNumberFormat="1" applyFont="1" applyBorder="1"/>
    <xf numFmtId="3" fontId="6" fillId="0" borderId="0" xfId="0" applyNumberFormat="1" applyFont="1" applyBorder="1"/>
    <xf numFmtId="168" fontId="6" fillId="0" borderId="0" xfId="0" applyNumberFormat="1" applyFont="1" applyBorder="1"/>
    <xf numFmtId="169" fontId="6" fillId="0" borderId="0" xfId="0" applyNumberFormat="1" applyFont="1" applyBorder="1"/>
  </cellXfs>
  <cellStyles count="4">
    <cellStyle name="Millares 2" xfId="2"/>
    <cellStyle name="Normal" xfId="0" builtinId="0"/>
    <cellStyle name="Normal 3" xfId="1"/>
    <cellStyle name="Normal_82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Documents%20and%20Settings/SEBLE/My%20Local%20Documents/Barbados_Mission/Barbados_AssumptionsWE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mydocs/WEOTempla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C:/Users/Sergio/Dropbox/Dr.%20Sergio%20Mart&#237;n/PIB%20P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DATA/COUNTRY/Ghana/q-drive/GHA/External/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TEMP/My%20Documents/Moz/E-Final/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</sheetNames>
    <definedNames>
      <definedName name="OnShow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4"/>
  <sheetViews>
    <sheetView showGridLines="0" workbookViewId="0">
      <selection activeCell="B2" sqref="B2:K14"/>
    </sheetView>
  </sheetViews>
  <sheetFormatPr baseColWidth="10" defaultRowHeight="15.75" x14ac:dyDescent="0.25"/>
  <cols>
    <col min="1" max="1" width="11" style="58"/>
    <col min="2" max="2" width="10" style="58" customWidth="1"/>
    <col min="3" max="3" width="10.25" style="58" bestFit="1" customWidth="1"/>
    <col min="4" max="4" width="11.875" style="58" bestFit="1" customWidth="1"/>
    <col min="5" max="5" width="5.375" style="58" bestFit="1" customWidth="1"/>
    <col min="6" max="6" width="5.875" style="58" bestFit="1" customWidth="1"/>
    <col min="7" max="7" width="8.875" style="58" bestFit="1" customWidth="1"/>
    <col min="8" max="8" width="10.5" style="58" bestFit="1" customWidth="1"/>
    <col min="9" max="9" width="6.5" style="58" bestFit="1" customWidth="1"/>
    <col min="10" max="10" width="9" style="58" bestFit="1" customWidth="1"/>
    <col min="11" max="11" width="9.25" style="58" bestFit="1" customWidth="1"/>
    <col min="12" max="16384" width="11" style="58"/>
  </cols>
  <sheetData>
    <row r="2" spans="2:20" x14ac:dyDescent="0.25">
      <c r="B2" s="69" t="s">
        <v>53</v>
      </c>
      <c r="C2" s="70"/>
      <c r="D2" s="70"/>
      <c r="E2" s="70"/>
      <c r="F2" s="70"/>
      <c r="G2" s="70"/>
      <c r="H2" s="70"/>
      <c r="I2" s="70"/>
      <c r="J2" s="70"/>
      <c r="K2" s="70"/>
    </row>
    <row r="3" spans="2:20" x14ac:dyDescent="0.25">
      <c r="B3" s="71" t="s">
        <v>33</v>
      </c>
      <c r="C3" s="72" t="s">
        <v>34</v>
      </c>
      <c r="D3" s="72" t="s">
        <v>35</v>
      </c>
      <c r="E3" s="72" t="s">
        <v>36</v>
      </c>
      <c r="F3" s="73" t="s">
        <v>37</v>
      </c>
      <c r="G3" s="73" t="s">
        <v>38</v>
      </c>
      <c r="H3" s="73" t="s">
        <v>39</v>
      </c>
      <c r="I3" s="73" t="s">
        <v>40</v>
      </c>
      <c r="J3" s="73" t="s">
        <v>41</v>
      </c>
      <c r="K3" s="73" t="s">
        <v>42</v>
      </c>
    </row>
    <row r="4" spans="2:20" x14ac:dyDescent="0.25">
      <c r="B4" s="74" t="s">
        <v>36</v>
      </c>
      <c r="C4" s="75">
        <v>38101</v>
      </c>
      <c r="D4" s="75">
        <v>2777103</v>
      </c>
      <c r="E4" s="76">
        <v>101.12486699999999</v>
      </c>
      <c r="F4" s="76">
        <v>1.843278</v>
      </c>
      <c r="G4" s="76">
        <v>12.341309000000001</v>
      </c>
      <c r="H4" s="76">
        <v>54.247205999999998</v>
      </c>
      <c r="I4" s="76">
        <v>10.997837000000001</v>
      </c>
      <c r="J4" s="76">
        <v>0.85299199999999997</v>
      </c>
      <c r="K4" s="76">
        <v>20.842244999999998</v>
      </c>
      <c r="M4" s="76"/>
      <c r="N4" s="76"/>
      <c r="O4" s="76"/>
      <c r="P4" s="76"/>
      <c r="Q4" s="76"/>
      <c r="R4" s="76"/>
      <c r="S4" s="76">
        <f t="shared" ref="S4:S13" si="0">K4/1000000</f>
        <v>2.0842244999999998E-5</v>
      </c>
      <c r="T4" s="76"/>
    </row>
    <row r="5" spans="2:20" x14ac:dyDescent="0.25">
      <c r="B5" s="74" t="s">
        <v>43</v>
      </c>
      <c r="C5" s="75">
        <v>7000</v>
      </c>
      <c r="D5" s="75">
        <v>866161</v>
      </c>
      <c r="E5" s="76">
        <v>11.580833</v>
      </c>
      <c r="F5" s="76">
        <v>0.247645</v>
      </c>
      <c r="G5" s="76">
        <v>1.3872580000000001</v>
      </c>
      <c r="H5" s="76">
        <v>2.0467719999999998</v>
      </c>
      <c r="I5" s="76">
        <v>1.5096229999999999</v>
      </c>
      <c r="J5" s="76">
        <v>0.18937599999999999</v>
      </c>
      <c r="K5" s="76">
        <v>6.2001590000000002</v>
      </c>
      <c r="M5" s="76"/>
      <c r="N5" s="76"/>
      <c r="O5" s="76"/>
      <c r="P5" s="76"/>
      <c r="Q5" s="76"/>
      <c r="R5" s="76"/>
      <c r="S5" s="76">
        <f t="shared" si="0"/>
        <v>6.2001589999999999E-6</v>
      </c>
      <c r="T5" s="76"/>
    </row>
    <row r="6" spans="2:20" x14ac:dyDescent="0.25">
      <c r="B6" s="74" t="s">
        <v>44</v>
      </c>
      <c r="C6" s="75">
        <v>10975</v>
      </c>
      <c r="D6" s="75">
        <v>728847</v>
      </c>
      <c r="E6" s="76">
        <v>18.786131000000001</v>
      </c>
      <c r="F6" s="76">
        <v>0.93740100000000004</v>
      </c>
      <c r="G6" s="76">
        <v>3.3826960000000001</v>
      </c>
      <c r="H6" s="76">
        <v>9.4383370000000006</v>
      </c>
      <c r="I6" s="76">
        <v>3.6929720000000001</v>
      </c>
      <c r="J6" s="76">
        <v>0.302539</v>
      </c>
      <c r="K6" s="76">
        <v>1.032186</v>
      </c>
      <c r="M6" s="76"/>
      <c r="N6" s="76"/>
      <c r="O6" s="76"/>
      <c r="P6" s="76"/>
      <c r="Q6" s="76"/>
      <c r="R6" s="76"/>
      <c r="S6" s="76">
        <f t="shared" si="0"/>
        <v>1.0321860000000001E-6</v>
      </c>
      <c r="T6" s="76"/>
    </row>
    <row r="7" spans="2:20" x14ac:dyDescent="0.25">
      <c r="B7" s="74" t="s">
        <v>45</v>
      </c>
      <c r="C7" s="75">
        <v>3575</v>
      </c>
      <c r="D7" s="75">
        <v>157816</v>
      </c>
      <c r="E7" s="76">
        <v>7.2876969999999996</v>
      </c>
      <c r="F7" s="76">
        <v>9.5843999999999999E-2</v>
      </c>
      <c r="G7" s="76">
        <v>1.0079549999999999</v>
      </c>
      <c r="H7" s="76">
        <v>3.9251510000000001</v>
      </c>
      <c r="I7" s="76">
        <v>1.410933</v>
      </c>
      <c r="J7" s="76">
        <v>9.4800000000000006E-3</v>
      </c>
      <c r="K7" s="76">
        <v>0.83833400000000002</v>
      </c>
      <c r="M7" s="76"/>
      <c r="N7" s="76"/>
      <c r="O7" s="76"/>
      <c r="P7" s="76"/>
      <c r="Q7" s="76"/>
      <c r="R7" s="76"/>
      <c r="S7" s="76">
        <f t="shared" si="0"/>
        <v>8.3833400000000007E-7</v>
      </c>
      <c r="T7" s="76"/>
    </row>
    <row r="8" spans="2:20" x14ac:dyDescent="0.25">
      <c r="B8" s="74" t="s">
        <v>46</v>
      </c>
      <c r="C8" s="75">
        <v>1999</v>
      </c>
      <c r="D8" s="75">
        <v>80161</v>
      </c>
      <c r="E8" s="76">
        <v>4.6333209999999996</v>
      </c>
      <c r="F8" s="76">
        <v>6.2212000000000003E-2</v>
      </c>
      <c r="G8" s="76">
        <v>0.73826800000000004</v>
      </c>
      <c r="H8" s="76">
        <v>2.6650849999999999</v>
      </c>
      <c r="I8" s="76">
        <v>0.83449099999999998</v>
      </c>
      <c r="J8" s="76">
        <v>3.6733000000000002E-2</v>
      </c>
      <c r="K8" s="76">
        <v>0.29653200000000002</v>
      </c>
      <c r="M8" s="76"/>
      <c r="N8" s="76"/>
      <c r="O8" s="76"/>
      <c r="P8" s="76"/>
      <c r="Q8" s="76"/>
      <c r="R8" s="76"/>
      <c r="S8" s="76">
        <f t="shared" si="0"/>
        <v>2.9653200000000002E-7</v>
      </c>
      <c r="T8" s="76"/>
    </row>
    <row r="9" spans="2:20" x14ac:dyDescent="0.25">
      <c r="B9" s="74" t="s">
        <v>47</v>
      </c>
      <c r="C9" s="75">
        <v>1917</v>
      </c>
      <c r="D9" s="75">
        <v>68317</v>
      </c>
      <c r="E9" s="76">
        <v>6.0567729999999997</v>
      </c>
      <c r="F9" s="76">
        <v>7.8617999999999993E-2</v>
      </c>
      <c r="G9" s="76">
        <v>0.90262399999999998</v>
      </c>
      <c r="H9" s="76">
        <v>2.9735969999999998</v>
      </c>
      <c r="I9" s="76">
        <v>0.63268500000000005</v>
      </c>
      <c r="J9" s="76">
        <v>8.9800000000000004E-4</v>
      </c>
      <c r="K9" s="76">
        <v>1.468351</v>
      </c>
      <c r="M9" s="76"/>
      <c r="N9" s="76"/>
      <c r="O9" s="76"/>
      <c r="P9" s="76"/>
      <c r="Q9" s="76"/>
      <c r="R9" s="76"/>
      <c r="S9" s="76">
        <f t="shared" si="0"/>
        <v>1.4683509999999999E-6</v>
      </c>
      <c r="T9" s="76"/>
    </row>
    <row r="10" spans="2:20" x14ac:dyDescent="0.25">
      <c r="B10" s="74" t="s">
        <v>48</v>
      </c>
      <c r="C10" s="75">
        <v>2341</v>
      </c>
      <c r="D10" s="75">
        <v>148238</v>
      </c>
      <c r="E10" s="76">
        <v>8.8704300000000007</v>
      </c>
      <c r="F10" s="76">
        <v>0.15898499999999999</v>
      </c>
      <c r="G10" s="76">
        <v>1.354374</v>
      </c>
      <c r="H10" s="76">
        <v>5.5274979999999996</v>
      </c>
      <c r="I10" s="76">
        <v>0.57924699999999996</v>
      </c>
      <c r="J10" s="76">
        <v>1.7611999999999999E-2</v>
      </c>
      <c r="K10" s="76">
        <v>1.2327140000000001</v>
      </c>
      <c r="M10" s="76"/>
      <c r="N10" s="76"/>
      <c r="O10" s="76"/>
      <c r="P10" s="76"/>
      <c r="Q10" s="76"/>
      <c r="R10" s="76"/>
      <c r="S10" s="76">
        <f t="shared" si="0"/>
        <v>1.232714E-6</v>
      </c>
      <c r="T10" s="76"/>
    </row>
    <row r="11" spans="2:20" x14ac:dyDescent="0.25">
      <c r="B11" s="74" t="s">
        <v>49</v>
      </c>
      <c r="C11" s="75">
        <v>4420</v>
      </c>
      <c r="D11" s="75">
        <v>278214</v>
      </c>
      <c r="E11" s="76">
        <v>24.738199000000002</v>
      </c>
      <c r="F11" s="76">
        <v>7.1820999999999996E-2</v>
      </c>
      <c r="G11" s="76">
        <v>2.0398070000000001</v>
      </c>
      <c r="H11" s="76">
        <v>16.124842999999998</v>
      </c>
      <c r="I11" s="76">
        <v>1.773604</v>
      </c>
      <c r="J11" s="76">
        <v>8.2153000000000004E-2</v>
      </c>
      <c r="K11" s="76">
        <v>4.6459710000000003</v>
      </c>
      <c r="M11" s="76"/>
      <c r="N11" s="76"/>
      <c r="O11" s="76"/>
      <c r="P11" s="76"/>
      <c r="Q11" s="76"/>
      <c r="R11" s="76"/>
      <c r="S11" s="76">
        <f t="shared" si="0"/>
        <v>4.6459709999999999E-6</v>
      </c>
      <c r="T11" s="76"/>
    </row>
    <row r="12" spans="2:20" x14ac:dyDescent="0.25">
      <c r="B12" s="74" t="s">
        <v>50</v>
      </c>
      <c r="C12" s="75">
        <v>2311</v>
      </c>
      <c r="D12" s="75">
        <v>205999</v>
      </c>
      <c r="E12" s="76">
        <v>12.773887999999999</v>
      </c>
      <c r="F12" s="76">
        <v>0.111098</v>
      </c>
      <c r="G12" s="76">
        <v>0.65724300000000002</v>
      </c>
      <c r="H12" s="76">
        <v>7.5333259999999997</v>
      </c>
      <c r="I12" s="76">
        <v>0.34360499999999999</v>
      </c>
      <c r="J12" s="76">
        <v>0.17169899999999999</v>
      </c>
      <c r="K12" s="76">
        <v>3.9569169999999998</v>
      </c>
      <c r="M12" s="76"/>
      <c r="N12" s="76"/>
      <c r="O12" s="76"/>
      <c r="P12" s="76"/>
      <c r="Q12" s="76"/>
      <c r="R12" s="76"/>
      <c r="S12" s="76">
        <f t="shared" si="0"/>
        <v>3.956917E-6</v>
      </c>
      <c r="T12" s="76"/>
    </row>
    <row r="13" spans="2:20" x14ac:dyDescent="0.25">
      <c r="B13" s="77" t="s">
        <v>51</v>
      </c>
      <c r="C13" s="78">
        <v>3563</v>
      </c>
      <c r="D13" s="78">
        <v>243350</v>
      </c>
      <c r="E13" s="79">
        <v>6.3975949999999999</v>
      </c>
      <c r="F13" s="79">
        <v>7.9654000000000003E-2</v>
      </c>
      <c r="G13" s="79">
        <v>0.87108399999999997</v>
      </c>
      <c r="H13" s="79">
        <v>4.0125970000000004</v>
      </c>
      <c r="I13" s="79">
        <v>0.22067700000000001</v>
      </c>
      <c r="J13" s="79">
        <v>4.2501999999999998E-2</v>
      </c>
      <c r="K13" s="79">
        <v>1.171081</v>
      </c>
      <c r="M13" s="76"/>
      <c r="N13" s="76"/>
      <c r="O13" s="76"/>
      <c r="P13" s="76"/>
      <c r="Q13" s="76"/>
      <c r="R13" s="76"/>
      <c r="S13" s="76">
        <f t="shared" si="0"/>
        <v>1.171081E-6</v>
      </c>
      <c r="T13" s="76"/>
    </row>
    <row r="14" spans="2:20" x14ac:dyDescent="0.25">
      <c r="B14" s="89" t="s">
        <v>52</v>
      </c>
      <c r="C14" s="89"/>
      <c r="D14" s="89"/>
      <c r="E14" s="89"/>
      <c r="F14" s="89"/>
      <c r="G14" s="89"/>
      <c r="H14" s="89"/>
      <c r="I14" s="89"/>
      <c r="J14" s="89"/>
      <c r="K14" s="89"/>
    </row>
  </sheetData>
  <mergeCells count="1">
    <mergeCell ref="B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7"/>
  <sheetViews>
    <sheetView showGridLines="0" tabSelected="1" topLeftCell="C1" workbookViewId="0">
      <selection activeCell="L7" sqref="L7"/>
    </sheetView>
  </sheetViews>
  <sheetFormatPr baseColWidth="10" defaultRowHeight="15.75" x14ac:dyDescent="0.25"/>
  <cols>
    <col min="1" max="1" width="24.75" style="58" customWidth="1"/>
    <col min="2" max="5" width="13.375" style="58" bestFit="1" customWidth="1"/>
    <col min="6" max="6" width="13.375" style="58" customWidth="1"/>
    <col min="7" max="7" width="30.625" style="58" customWidth="1"/>
    <col min="8" max="8" width="13.375" style="58" bestFit="1" customWidth="1"/>
    <col min="9" max="10" width="14.375" style="58" bestFit="1" customWidth="1"/>
    <col min="11" max="11" width="11" style="58"/>
    <col min="12" max="12" width="11.375" style="58" bestFit="1" customWidth="1"/>
    <col min="13" max="13" width="11.125" style="58" bestFit="1" customWidth="1"/>
    <col min="14" max="14" width="11.375" style="58" bestFit="1" customWidth="1"/>
    <col min="15" max="15" width="11.125" style="58" bestFit="1" customWidth="1"/>
    <col min="16" max="21" width="11" style="58"/>
    <col min="22" max="22" width="11.375" style="58" bestFit="1" customWidth="1"/>
    <col min="23" max="23" width="11.125" style="58" bestFit="1" customWidth="1"/>
    <col min="24" max="24" width="11.375" style="58" bestFit="1" customWidth="1"/>
    <col min="25" max="25" width="11.125" style="58" bestFit="1" customWidth="1"/>
    <col min="26" max="31" width="11" style="58"/>
    <col min="32" max="32" width="11.375" style="58" bestFit="1" customWidth="1"/>
    <col min="33" max="33" width="11.125" style="58" bestFit="1" customWidth="1"/>
    <col min="34" max="34" width="11.375" style="58" bestFit="1" customWidth="1"/>
    <col min="35" max="35" width="11.125" style="58" bestFit="1" customWidth="1"/>
    <col min="36" max="41" width="11" style="58"/>
    <col min="42" max="42" width="11.375" style="58" bestFit="1" customWidth="1"/>
    <col min="43" max="43" width="11.125" style="58" bestFit="1" customWidth="1"/>
    <col min="44" max="44" width="11.375" style="58" bestFit="1" customWidth="1"/>
    <col min="45" max="45" width="11.125" style="58" bestFit="1" customWidth="1"/>
    <col min="46" max="51" width="11" style="58"/>
    <col min="52" max="52" width="12.375" style="58" bestFit="1" customWidth="1"/>
    <col min="53" max="53" width="11.125" style="58" bestFit="1" customWidth="1"/>
    <col min="54" max="54" width="11.375" style="58" bestFit="1" customWidth="1"/>
    <col min="55" max="55" width="11.125" style="58" bestFit="1" customWidth="1"/>
    <col min="56" max="61" width="11" style="58"/>
    <col min="62" max="62" width="12.375" style="58" bestFit="1" customWidth="1"/>
    <col min="63" max="63" width="11.125" style="58" bestFit="1" customWidth="1"/>
    <col min="64" max="64" width="11.375" style="58" bestFit="1" customWidth="1"/>
    <col min="65" max="65" width="11.125" style="58" bestFit="1" customWidth="1"/>
    <col min="66" max="16384" width="11" style="58"/>
  </cols>
  <sheetData>
    <row r="1" spans="1:65" x14ac:dyDescent="0.25">
      <c r="B1" s="61"/>
    </row>
    <row r="2" spans="1:65" x14ac:dyDescent="0.25">
      <c r="A2" s="63" t="s">
        <v>55</v>
      </c>
      <c r="F2" s="101"/>
      <c r="G2" s="100"/>
      <c r="H2" s="101"/>
      <c r="I2" s="101"/>
      <c r="J2" s="101"/>
    </row>
    <row r="3" spans="1:65" x14ac:dyDescent="0.25">
      <c r="A3" s="65"/>
      <c r="B3" s="68">
        <v>1921</v>
      </c>
      <c r="C3" s="68">
        <v>1930</v>
      </c>
      <c r="D3" s="68">
        <v>1940</v>
      </c>
      <c r="E3" s="68">
        <v>1950</v>
      </c>
      <c r="F3" s="102"/>
      <c r="G3" s="102"/>
      <c r="H3" s="102"/>
      <c r="I3" s="102"/>
      <c r="J3" s="102"/>
    </row>
    <row r="4" spans="1:65" x14ac:dyDescent="0.25">
      <c r="A4" s="63" t="s">
        <v>30</v>
      </c>
      <c r="C4" s="59"/>
      <c r="E4" s="59"/>
      <c r="F4" s="103"/>
      <c r="G4" s="100"/>
      <c r="H4" s="103"/>
      <c r="I4" s="103"/>
      <c r="J4" s="10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</row>
    <row r="5" spans="1:65" x14ac:dyDescent="0.25">
      <c r="A5" s="58" t="s">
        <v>29</v>
      </c>
      <c r="B5" s="60">
        <v>17117409612.194401</v>
      </c>
      <c r="C5" s="60">
        <v>17392799261.093609</v>
      </c>
      <c r="D5" s="60">
        <v>23633162495.291668</v>
      </c>
      <c r="E5" s="60">
        <v>42163000000</v>
      </c>
      <c r="F5" s="104"/>
      <c r="G5" s="101"/>
      <c r="H5" s="104"/>
      <c r="I5" s="104"/>
      <c r="J5" s="104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</row>
    <row r="6" spans="1:65" x14ac:dyDescent="0.25">
      <c r="A6" s="58" t="s">
        <v>27</v>
      </c>
      <c r="B6" s="60">
        <v>4883561</v>
      </c>
      <c r="C6" s="60">
        <v>5165803</v>
      </c>
      <c r="D6" s="60">
        <v>5858116</v>
      </c>
      <c r="E6" s="60">
        <v>8272093</v>
      </c>
      <c r="F6" s="104"/>
      <c r="G6" s="101"/>
      <c r="H6" s="104"/>
      <c r="I6" s="104"/>
      <c r="J6" s="104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</row>
    <row r="7" spans="1:65" x14ac:dyDescent="0.25">
      <c r="A7" s="58" t="s">
        <v>28</v>
      </c>
      <c r="B7" s="59">
        <v>3505.1081807300861</v>
      </c>
      <c r="C7" s="59">
        <v>3366.9110612800391</v>
      </c>
      <c r="D7" s="59">
        <v>4034.2599045993061</v>
      </c>
      <c r="E7" s="60">
        <v>5097.0171636126433</v>
      </c>
      <c r="F7" s="104"/>
      <c r="G7" s="101"/>
      <c r="H7" s="104"/>
      <c r="I7" s="104"/>
      <c r="J7" s="104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</row>
    <row r="8" spans="1:65" x14ac:dyDescent="0.25">
      <c r="A8" s="58" t="s">
        <v>31</v>
      </c>
      <c r="B8" s="59"/>
      <c r="C8" s="59">
        <f>(((C7/B7)^(1/9))-1)*100</f>
        <v>-0.44595443136921098</v>
      </c>
      <c r="D8" s="59">
        <f t="shared" ref="D8:J8" si="0">(((D7/C7)^(1/9))-1)*100</f>
        <v>2.0295105481656694</v>
      </c>
      <c r="E8" s="59">
        <f t="shared" si="0"/>
        <v>2.6321862447792332</v>
      </c>
      <c r="F8" s="103"/>
      <c r="G8" s="101"/>
      <c r="H8" s="103"/>
      <c r="I8" s="103"/>
      <c r="J8" s="103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</row>
    <row r="9" spans="1:65" x14ac:dyDescent="0.25">
      <c r="A9" s="63" t="s">
        <v>24</v>
      </c>
      <c r="C9" s="60"/>
      <c r="E9" s="62"/>
      <c r="F9" s="106"/>
      <c r="G9" s="100"/>
      <c r="H9" s="105"/>
      <c r="I9" s="104"/>
      <c r="J9" s="103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</row>
    <row r="10" spans="1:65" x14ac:dyDescent="0.25">
      <c r="A10" s="58" t="s">
        <v>29</v>
      </c>
      <c r="B10" s="60">
        <v>3824845193.3575602</v>
      </c>
      <c r="C10" s="60">
        <v>3264566268.0146022</v>
      </c>
      <c r="D10" s="60">
        <v>4584103671.211031</v>
      </c>
      <c r="E10" s="60">
        <v>8081950254.4895802</v>
      </c>
      <c r="F10" s="104"/>
      <c r="G10" s="101"/>
      <c r="H10" s="104"/>
      <c r="I10" s="104"/>
      <c r="J10" s="104"/>
      <c r="K10" s="64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</row>
    <row r="11" spans="1:65" x14ac:dyDescent="0.25">
      <c r="A11" s="58" t="s">
        <v>27</v>
      </c>
      <c r="B11" s="60">
        <v>3488327.6222999999</v>
      </c>
      <c r="C11" s="60">
        <v>3626393.7060000002</v>
      </c>
      <c r="D11" s="60">
        <v>3830622.0524000004</v>
      </c>
      <c r="E11" s="60">
        <v>4824284.6376000009</v>
      </c>
      <c r="F11" s="104"/>
      <c r="G11" s="101"/>
      <c r="H11" s="104"/>
      <c r="I11" s="104"/>
      <c r="J11" s="103"/>
      <c r="K11" s="64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</row>
    <row r="12" spans="1:65" x14ac:dyDescent="0.25">
      <c r="A12" s="58" t="s">
        <v>28</v>
      </c>
      <c r="B12" s="59">
        <v>1096.4696001907298</v>
      </c>
      <c r="C12" s="59">
        <v>900.2238953297483</v>
      </c>
      <c r="D12" s="59">
        <v>1196.6995460538717</v>
      </c>
      <c r="E12" s="60">
        <v>1675.263974165134</v>
      </c>
      <c r="F12" s="104"/>
      <c r="G12" s="101"/>
      <c r="H12" s="104"/>
      <c r="I12" s="104"/>
      <c r="J12" s="103"/>
      <c r="K12" s="64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</row>
    <row r="13" spans="1:65" x14ac:dyDescent="0.25">
      <c r="A13" s="58" t="s">
        <v>31</v>
      </c>
      <c r="B13" s="59"/>
      <c r="C13" s="59">
        <f>(((C12/B12)^(1/9))-1)*100</f>
        <v>-2.1673604069258223</v>
      </c>
      <c r="D13" s="59">
        <f t="shared" ref="D13" si="1">(((D12/C12)^(1/9))-1)*100</f>
        <v>3.213659535584612</v>
      </c>
      <c r="E13" s="59">
        <f t="shared" ref="E13" si="2">(((E12/D12)^(1/9))-1)*100</f>
        <v>3.80854998232667</v>
      </c>
      <c r="F13" s="103"/>
      <c r="G13" s="101"/>
      <c r="H13" s="103"/>
      <c r="I13" s="103"/>
      <c r="J13" s="103"/>
      <c r="K13" s="64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</row>
    <row r="14" spans="1:65" x14ac:dyDescent="0.25">
      <c r="A14" s="63" t="s">
        <v>25</v>
      </c>
      <c r="B14" s="59"/>
      <c r="C14" s="59"/>
      <c r="D14" s="59"/>
      <c r="E14" s="59"/>
      <c r="F14" s="103"/>
      <c r="G14" s="100"/>
      <c r="H14" s="103"/>
      <c r="I14" s="104"/>
      <c r="J14" s="103"/>
      <c r="K14" s="64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</row>
    <row r="15" spans="1:65" x14ac:dyDescent="0.25">
      <c r="A15" s="58" t="s">
        <v>29</v>
      </c>
      <c r="B15" s="60">
        <v>4085503559.7171102</v>
      </c>
      <c r="C15" s="60">
        <v>4415515677.8541679</v>
      </c>
      <c r="D15" s="60">
        <v>5924360546.7069798</v>
      </c>
      <c r="E15" s="60">
        <v>11184046516.373764</v>
      </c>
      <c r="F15" s="104"/>
      <c r="G15" s="101"/>
      <c r="H15" s="104"/>
      <c r="I15" s="104"/>
      <c r="J15" s="104"/>
      <c r="K15" s="64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</row>
    <row r="16" spans="1:65" x14ac:dyDescent="0.25">
      <c r="A16" s="58" t="s">
        <v>27</v>
      </c>
      <c r="B16" s="60">
        <v>561121.15890000004</v>
      </c>
      <c r="C16" s="59">
        <v>743359.05170000007</v>
      </c>
      <c r="D16" s="59">
        <v>745738.16679999989</v>
      </c>
      <c r="E16" s="59">
        <v>1319398.8334999999</v>
      </c>
      <c r="F16" s="103"/>
      <c r="G16" s="101"/>
      <c r="H16" s="103"/>
      <c r="I16" s="104"/>
      <c r="J16" s="104"/>
      <c r="K16" s="64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</row>
    <row r="17" spans="1:65" x14ac:dyDescent="0.25">
      <c r="A17" s="58" t="s">
        <v>28</v>
      </c>
      <c r="B17" s="59">
        <v>7280.9650730800658</v>
      </c>
      <c r="C17" s="59">
        <v>5939.9501058825508</v>
      </c>
      <c r="D17" s="59">
        <v>7944.2903829486295</v>
      </c>
      <c r="E17" s="60">
        <v>8476.6230137596704</v>
      </c>
      <c r="F17" s="104"/>
      <c r="G17" s="101"/>
      <c r="H17" s="104"/>
      <c r="I17" s="104"/>
      <c r="J17" s="103"/>
      <c r="K17" s="64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</row>
    <row r="18" spans="1:65" x14ac:dyDescent="0.25">
      <c r="A18" s="58" t="s">
        <v>31</v>
      </c>
      <c r="B18" s="59"/>
      <c r="C18" s="59">
        <f>(((C17/B17)^(1/9))-1)*100</f>
        <v>-2.2364205027604167</v>
      </c>
      <c r="D18" s="59">
        <f t="shared" ref="D18" si="3">(((D17/C17)^(1/9))-1)*100</f>
        <v>3.2833360117702881</v>
      </c>
      <c r="E18" s="59">
        <f t="shared" ref="E18" si="4">(((E17/D17)^(1/9))-1)*100</f>
        <v>0.72325473465115753</v>
      </c>
      <c r="F18" s="103"/>
      <c r="G18" s="101"/>
      <c r="H18" s="103"/>
      <c r="I18" s="103"/>
      <c r="J18" s="103"/>
      <c r="K18" s="64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</row>
    <row r="19" spans="1:65" x14ac:dyDescent="0.25">
      <c r="A19" s="63" t="s">
        <v>26</v>
      </c>
      <c r="B19" s="59"/>
      <c r="C19" s="59"/>
      <c r="D19" s="59"/>
      <c r="E19" s="59"/>
      <c r="F19" s="103"/>
      <c r="G19" s="100"/>
      <c r="H19" s="103"/>
      <c r="I19" s="104"/>
      <c r="J19" s="103"/>
      <c r="K19" s="64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</row>
    <row r="20" spans="1:65" x14ac:dyDescent="0.25">
      <c r="A20" s="58" t="s">
        <v>29</v>
      </c>
      <c r="B20" s="60">
        <v>9207060859.1196804</v>
      </c>
      <c r="C20" s="60">
        <v>9712717315.2248402</v>
      </c>
      <c r="D20" s="60">
        <v>13124698277.373659</v>
      </c>
      <c r="E20" s="60">
        <v>22897003229.136658</v>
      </c>
      <c r="F20" s="104"/>
      <c r="G20" s="101"/>
      <c r="H20" s="104"/>
      <c r="I20" s="104"/>
      <c r="J20" s="104"/>
      <c r="K20" s="64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</row>
    <row r="21" spans="1:65" x14ac:dyDescent="0.25">
      <c r="A21" s="58" t="s">
        <v>27</v>
      </c>
      <c r="B21" s="60">
        <v>834112.21879999992</v>
      </c>
      <c r="C21" s="59">
        <v>796050.24229999993</v>
      </c>
      <c r="D21" s="59">
        <v>1281755.7807999998</v>
      </c>
      <c r="E21" s="59">
        <v>2128409.5288999989</v>
      </c>
      <c r="F21" s="103"/>
      <c r="G21" s="101"/>
      <c r="H21" s="103"/>
      <c r="I21" s="104"/>
      <c r="J21" s="104"/>
      <c r="K21" s="64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</row>
    <row r="22" spans="1:65" x14ac:dyDescent="0.25">
      <c r="A22" s="58" t="s">
        <v>28</v>
      </c>
      <c r="B22" s="59">
        <v>11038.156079724462</v>
      </c>
      <c r="C22" s="59">
        <v>12201.136057897838</v>
      </c>
      <c r="D22" s="59">
        <v>10239.624797464898</v>
      </c>
      <c r="E22" s="60">
        <v>10757.799623726665</v>
      </c>
      <c r="F22" s="104"/>
      <c r="G22" s="101"/>
      <c r="H22" s="104"/>
      <c r="I22" s="104"/>
      <c r="J22" s="104"/>
      <c r="K22" s="64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</row>
    <row r="23" spans="1:65" x14ac:dyDescent="0.25">
      <c r="A23" s="66" t="s">
        <v>31</v>
      </c>
      <c r="B23" s="67"/>
      <c r="C23" s="67">
        <f>(((C22/B22)^(1/9))-1)*100</f>
        <v>1.1192288177144682</v>
      </c>
      <c r="D23" s="67">
        <f t="shared" ref="D23" si="5">(((D22/C22)^(1/9))-1)*100</f>
        <v>-1.9285398312353874</v>
      </c>
      <c r="E23" s="67">
        <f t="shared" ref="E23" si="6">(((E22/D22)^(1/9))-1)*100</f>
        <v>0.55001885583807475</v>
      </c>
      <c r="F23" s="103"/>
      <c r="G23" s="101"/>
      <c r="H23" s="103"/>
      <c r="I23" s="103"/>
      <c r="J23" s="103"/>
      <c r="K23" s="64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</row>
    <row r="24" spans="1:65" ht="15.75" customHeight="1" x14ac:dyDescent="0.25">
      <c r="A24" s="90" t="s">
        <v>32</v>
      </c>
      <c r="B24" s="90"/>
      <c r="C24" s="90"/>
      <c r="D24" s="90"/>
      <c r="E24" s="90"/>
      <c r="F24" s="88"/>
      <c r="G24" s="91"/>
      <c r="H24" s="91"/>
      <c r="I24" s="91"/>
      <c r="J24" s="91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</row>
    <row r="25" spans="1:65" x14ac:dyDescent="0.25">
      <c r="A25" s="91"/>
      <c r="B25" s="91"/>
      <c r="C25" s="91"/>
      <c r="D25" s="91"/>
      <c r="E25" s="91"/>
      <c r="F25" s="88"/>
      <c r="G25" s="91"/>
      <c r="H25" s="91"/>
      <c r="I25" s="91"/>
      <c r="J25" s="91"/>
    </row>
    <row r="26" spans="1:65" x14ac:dyDescent="0.25">
      <c r="A26" s="91"/>
      <c r="B26" s="91"/>
      <c r="C26" s="91"/>
      <c r="D26" s="91"/>
      <c r="E26" s="91"/>
      <c r="F26" s="88"/>
      <c r="G26" s="91"/>
      <c r="H26" s="91"/>
      <c r="I26" s="91"/>
      <c r="J26" s="91"/>
    </row>
    <row r="27" spans="1:65" x14ac:dyDescent="0.25">
      <c r="F27" s="101"/>
      <c r="G27" s="91"/>
      <c r="H27" s="91"/>
      <c r="I27" s="91"/>
      <c r="J27" s="91"/>
    </row>
  </sheetData>
  <mergeCells count="2">
    <mergeCell ref="A24:E26"/>
    <mergeCell ref="G24:J27"/>
  </mergeCells>
  <pageMargins left="0.7" right="0.7" top="0.75" bottom="0.75" header="0.3" footer="0.3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4"/>
  <sheetViews>
    <sheetView workbookViewId="0">
      <selection activeCell="B3" sqref="B3:H3"/>
    </sheetView>
  </sheetViews>
  <sheetFormatPr baseColWidth="10" defaultRowHeight="15" x14ac:dyDescent="0.25"/>
  <cols>
    <col min="1" max="1" width="11" style="1"/>
    <col min="2" max="2" width="29.125" style="1" customWidth="1"/>
    <col min="3" max="5" width="5.875" style="1" bestFit="1" customWidth="1"/>
    <col min="6" max="6" width="11.5" style="1" bestFit="1" customWidth="1"/>
    <col min="7" max="8" width="5.875" style="1" bestFit="1" customWidth="1"/>
    <col min="9" max="9" width="11.5" style="1" bestFit="1" customWidth="1"/>
    <col min="10" max="12" width="12.625" style="1" customWidth="1"/>
    <col min="13" max="13" width="11" style="1"/>
    <col min="14" max="14" width="29.625" style="1" customWidth="1"/>
    <col min="15" max="18" width="11" style="1"/>
    <col min="19" max="19" width="12.75" style="1" customWidth="1"/>
    <col min="20" max="16384" width="11" style="1"/>
  </cols>
  <sheetData>
    <row r="2" spans="2:21" x14ac:dyDescent="0.25">
      <c r="N2" s="40"/>
      <c r="O2" s="40"/>
      <c r="P2" s="40"/>
      <c r="Q2" s="40"/>
      <c r="R2" s="40"/>
      <c r="S2" s="40"/>
      <c r="T2" s="40"/>
      <c r="U2" s="40"/>
    </row>
    <row r="3" spans="2:21" ht="15.75" customHeight="1" x14ac:dyDescent="0.25">
      <c r="B3" s="92" t="s">
        <v>54</v>
      </c>
      <c r="C3" s="92"/>
      <c r="D3" s="92"/>
      <c r="E3" s="92"/>
      <c r="F3" s="92"/>
      <c r="G3" s="92"/>
      <c r="H3" s="92"/>
      <c r="I3" s="39"/>
      <c r="J3" s="40"/>
      <c r="K3" s="40"/>
      <c r="L3" s="40"/>
      <c r="N3" s="3"/>
      <c r="O3" s="38"/>
      <c r="P3" s="38"/>
      <c r="Q3" s="38"/>
      <c r="R3" s="38"/>
      <c r="S3" s="38"/>
      <c r="T3" s="38"/>
      <c r="U3" s="38"/>
    </row>
    <row r="4" spans="2:21" ht="15.75" customHeight="1" x14ac:dyDescent="0.25">
      <c r="B4" s="93"/>
      <c r="C4" s="95" t="s">
        <v>23</v>
      </c>
      <c r="D4" s="95"/>
      <c r="E4" s="95"/>
      <c r="F4" s="95"/>
      <c r="G4" s="95" t="s">
        <v>22</v>
      </c>
      <c r="H4" s="95"/>
      <c r="I4" s="95"/>
      <c r="J4" s="41"/>
      <c r="K4" s="41"/>
      <c r="L4" s="41"/>
      <c r="N4" s="83"/>
      <c r="O4" s="84"/>
      <c r="P4" s="84"/>
      <c r="Q4" s="84"/>
      <c r="R4" s="84"/>
      <c r="S4" s="84"/>
      <c r="T4" s="84"/>
      <c r="U4" s="84"/>
    </row>
    <row r="5" spans="2:21" ht="15.75" customHeight="1" x14ac:dyDescent="0.25">
      <c r="B5" s="94"/>
      <c r="C5" s="37" t="s">
        <v>21</v>
      </c>
      <c r="D5" s="37" t="s">
        <v>20</v>
      </c>
      <c r="E5" s="37" t="s">
        <v>19</v>
      </c>
      <c r="F5" s="37" t="s">
        <v>18</v>
      </c>
      <c r="G5" s="37" t="s">
        <v>17</v>
      </c>
      <c r="H5" s="37" t="s">
        <v>16</v>
      </c>
      <c r="I5" s="37" t="s">
        <v>15</v>
      </c>
      <c r="J5" s="41"/>
      <c r="K5" s="41"/>
      <c r="L5" s="41"/>
      <c r="N5" s="83"/>
      <c r="O5" s="84"/>
      <c r="P5" s="84"/>
      <c r="Q5" s="84"/>
      <c r="R5" s="84"/>
      <c r="S5" s="84"/>
      <c r="T5" s="84"/>
      <c r="U5" s="84"/>
    </row>
    <row r="6" spans="2:21" ht="15.75" x14ac:dyDescent="0.25">
      <c r="B6" s="29" t="s">
        <v>14</v>
      </c>
      <c r="C6" s="20"/>
      <c r="D6" s="20"/>
      <c r="E6" s="20"/>
      <c r="F6" s="20"/>
      <c r="G6" s="20"/>
      <c r="H6" s="20"/>
      <c r="N6" s="83"/>
      <c r="O6" s="84"/>
      <c r="P6" s="84"/>
      <c r="Q6" s="84"/>
      <c r="R6" s="84"/>
      <c r="S6" s="84"/>
      <c r="T6" s="84"/>
      <c r="U6" s="84"/>
    </row>
    <row r="7" spans="2:21" ht="15.75" x14ac:dyDescent="0.25">
      <c r="B7" s="27" t="s">
        <v>13</v>
      </c>
      <c r="C7" s="36">
        <v>-26.118588577664603</v>
      </c>
      <c r="D7" s="36">
        <v>-25.701624815361889</v>
      </c>
      <c r="E7" s="36">
        <v>-36.050364479787945</v>
      </c>
      <c r="F7" s="35">
        <v>-29.5</v>
      </c>
      <c r="G7" s="34">
        <v>15.19516728624537</v>
      </c>
      <c r="H7" s="34">
        <v>-25.211778943122233</v>
      </c>
      <c r="I7" s="20">
        <v>-7.2</v>
      </c>
      <c r="J7" s="20"/>
      <c r="K7" s="20"/>
      <c r="L7" s="20"/>
      <c r="N7" s="2"/>
      <c r="O7" s="12"/>
      <c r="P7" s="12"/>
      <c r="Q7" s="12"/>
      <c r="R7" s="4"/>
      <c r="S7" s="12"/>
      <c r="T7" s="4"/>
      <c r="U7" s="4"/>
    </row>
    <row r="8" spans="2:21" ht="15.75" x14ac:dyDescent="0.25">
      <c r="B8" s="27" t="s">
        <v>12</v>
      </c>
      <c r="C8" s="28">
        <v>-9.3000000000000007</v>
      </c>
      <c r="D8" s="28">
        <v>-17.2</v>
      </c>
      <c r="E8" s="28">
        <v>-20.9</v>
      </c>
      <c r="F8" s="28">
        <v>-15.9</v>
      </c>
      <c r="G8" s="28">
        <v>6.7</v>
      </c>
      <c r="H8" s="28">
        <v>-21.2</v>
      </c>
      <c r="I8" s="20">
        <v>-8.3000000000000007</v>
      </c>
      <c r="J8" s="20"/>
      <c r="K8" s="20"/>
      <c r="L8" s="20"/>
      <c r="N8" s="11"/>
      <c r="O8" s="12"/>
      <c r="P8" s="12"/>
      <c r="Q8" s="12"/>
      <c r="R8" s="4"/>
      <c r="S8" s="12"/>
      <c r="T8" s="4"/>
      <c r="U8" s="4"/>
    </row>
    <row r="9" spans="2:21" ht="15.75" x14ac:dyDescent="0.25">
      <c r="B9" s="27" t="s">
        <v>11</v>
      </c>
      <c r="C9" s="33">
        <v>3.9</v>
      </c>
      <c r="D9" s="33">
        <v>21.5</v>
      </c>
      <c r="E9" s="31">
        <v>5.6</v>
      </c>
      <c r="F9" s="32">
        <v>11.8</v>
      </c>
      <c r="G9" s="31">
        <v>-33.6</v>
      </c>
      <c r="H9" s="31">
        <v>-12.2</v>
      </c>
      <c r="I9" s="30">
        <v>-45.8</v>
      </c>
      <c r="J9" s="30"/>
      <c r="K9" s="30"/>
      <c r="L9" s="30"/>
      <c r="N9" s="11"/>
      <c r="O9" s="12"/>
      <c r="P9" s="12"/>
      <c r="Q9" s="12"/>
      <c r="R9" s="4"/>
      <c r="S9" s="12"/>
      <c r="T9" s="4"/>
      <c r="U9" s="4"/>
    </row>
    <row r="10" spans="2:21" ht="15.75" x14ac:dyDescent="0.25">
      <c r="B10" s="29" t="s">
        <v>10</v>
      </c>
      <c r="C10" s="28"/>
      <c r="D10" s="28"/>
      <c r="E10" s="28"/>
      <c r="F10" s="28"/>
      <c r="G10" s="28"/>
      <c r="H10" s="28"/>
      <c r="I10" s="20"/>
      <c r="J10" s="20"/>
      <c r="K10" s="20"/>
      <c r="L10" s="20"/>
      <c r="N10" s="11"/>
      <c r="O10" s="12"/>
      <c r="P10" s="10"/>
      <c r="Q10" s="4"/>
      <c r="R10" s="4"/>
      <c r="S10" s="10"/>
      <c r="T10" s="4"/>
      <c r="U10" s="4"/>
    </row>
    <row r="11" spans="2:21" ht="15.75" x14ac:dyDescent="0.25">
      <c r="B11" s="27" t="s">
        <v>9</v>
      </c>
      <c r="C11" s="26">
        <v>-60.23391812865497</v>
      </c>
      <c r="D11" s="26">
        <v>31.25</v>
      </c>
      <c r="E11" s="26">
        <v>15.126050420168058</v>
      </c>
      <c r="F11" s="28">
        <v>-18.399999999999999</v>
      </c>
      <c r="G11" s="28">
        <v>5.9</v>
      </c>
      <c r="H11" s="28">
        <v>11.9</v>
      </c>
      <c r="I11" s="20">
        <v>8.5</v>
      </c>
      <c r="J11" s="20"/>
      <c r="K11" s="20"/>
      <c r="L11" s="20"/>
      <c r="N11" s="2"/>
      <c r="O11" s="10"/>
      <c r="P11" s="10"/>
      <c r="Q11" s="4"/>
      <c r="R11" s="4"/>
      <c r="S11" s="10"/>
      <c r="T11" s="4"/>
      <c r="U11" s="4"/>
    </row>
    <row r="12" spans="2:21" ht="15.75" x14ac:dyDescent="0.25">
      <c r="B12" s="27" t="s">
        <v>8</v>
      </c>
      <c r="C12" s="26">
        <v>0.68752963489805596</v>
      </c>
      <c r="D12" s="26">
        <v>0</v>
      </c>
      <c r="E12" s="26">
        <v>-0.60814383923849824</v>
      </c>
      <c r="F12" s="26">
        <f>AVERAGE(C12:E12)</f>
        <v>2.6461931886519241E-2</v>
      </c>
      <c r="G12" s="26">
        <v>-1.0147058823529411</v>
      </c>
      <c r="H12" s="26">
        <v>-0.23760472462573823</v>
      </c>
      <c r="I12" s="26">
        <f>AVERAGE(F12:H12)</f>
        <v>-0.40861622503071998</v>
      </c>
      <c r="J12" s="26"/>
      <c r="K12" s="26"/>
      <c r="L12" s="26"/>
      <c r="N12" s="2"/>
      <c r="O12" s="12"/>
      <c r="P12" s="12"/>
      <c r="Q12" s="12"/>
      <c r="R12" s="4"/>
      <c r="S12" s="12"/>
      <c r="T12" s="4"/>
      <c r="U12" s="4"/>
    </row>
    <row r="13" spans="2:21" ht="15.75" x14ac:dyDescent="0.25">
      <c r="B13" s="22" t="s">
        <v>7</v>
      </c>
      <c r="C13" s="20">
        <v>13.6</v>
      </c>
      <c r="D13" s="25">
        <v>4</v>
      </c>
      <c r="E13" s="20">
        <v>19.2</v>
      </c>
      <c r="F13" s="20">
        <v>12.1</v>
      </c>
      <c r="G13" s="25">
        <v>0</v>
      </c>
      <c r="H13" s="20">
        <v>36.1</v>
      </c>
      <c r="I13" s="20">
        <v>16.600000000000001</v>
      </c>
      <c r="J13" s="20"/>
      <c r="K13" s="20"/>
      <c r="L13" s="20"/>
      <c r="N13" s="24"/>
      <c r="O13" s="8"/>
      <c r="P13" s="8"/>
      <c r="Q13" s="8"/>
      <c r="R13" s="8"/>
      <c r="S13" s="8"/>
      <c r="T13" s="4"/>
      <c r="U13" s="8"/>
    </row>
    <row r="14" spans="2:21" ht="15.75" x14ac:dyDescent="0.25">
      <c r="B14" s="23" t="s">
        <v>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12"/>
      <c r="P14" s="12"/>
      <c r="Q14" s="12"/>
      <c r="R14" s="4"/>
      <c r="S14" s="12"/>
      <c r="T14" s="4"/>
      <c r="U14" s="4"/>
    </row>
    <row r="15" spans="2:21" ht="15.75" x14ac:dyDescent="0.25">
      <c r="B15" s="22" t="s">
        <v>5</v>
      </c>
      <c r="C15" s="21">
        <v>-6.2678685240826759</v>
      </c>
      <c r="D15" s="21">
        <v>3.3143589843218857</v>
      </c>
      <c r="E15" s="21">
        <v>-14.91566219748397</v>
      </c>
      <c r="F15" s="20">
        <v>-6.3</v>
      </c>
      <c r="G15" s="20">
        <v>3.3</v>
      </c>
      <c r="H15" s="20">
        <v>1.6</v>
      </c>
      <c r="I15" s="20">
        <v>2.5</v>
      </c>
      <c r="J15" s="20"/>
      <c r="K15" s="20"/>
      <c r="L15" s="20"/>
      <c r="N15" s="2"/>
      <c r="O15" s="10"/>
      <c r="P15" s="10"/>
      <c r="Q15" s="12"/>
      <c r="R15" s="4"/>
      <c r="S15" s="10"/>
      <c r="T15" s="4"/>
      <c r="U15" s="4"/>
    </row>
    <row r="16" spans="2:21" ht="15.75" x14ac:dyDescent="0.25">
      <c r="B16" s="19" t="s">
        <v>4</v>
      </c>
      <c r="C16" s="18">
        <v>-3.1740422087572218</v>
      </c>
      <c r="D16" s="18">
        <v>-9.2848689310247821</v>
      </c>
      <c r="E16" s="18">
        <v>-21.833448984724345</v>
      </c>
      <c r="F16" s="17">
        <v>11.8</v>
      </c>
      <c r="G16" s="18">
        <v>7.4828097139207905</v>
      </c>
      <c r="H16" s="18">
        <v>2.5682056713947743</v>
      </c>
      <c r="I16" s="17">
        <v>5</v>
      </c>
      <c r="J16" s="26"/>
      <c r="K16" s="26"/>
      <c r="L16" s="26"/>
      <c r="N16" s="2"/>
      <c r="O16" s="12"/>
      <c r="P16" s="12"/>
      <c r="Q16" s="12"/>
      <c r="R16" s="4"/>
      <c r="S16" s="12"/>
      <c r="T16" s="4"/>
      <c r="U16" s="4"/>
    </row>
    <row r="17" spans="2:21" ht="15.75" x14ac:dyDescent="0.25">
      <c r="B17" s="99" t="s">
        <v>3</v>
      </c>
      <c r="C17" s="99"/>
      <c r="D17" s="99"/>
      <c r="E17" s="99"/>
      <c r="F17" s="99"/>
      <c r="G17" s="99"/>
      <c r="H17" s="99"/>
      <c r="I17" s="99"/>
      <c r="J17" s="42"/>
      <c r="K17" s="42"/>
      <c r="L17" s="42"/>
      <c r="N17" s="2"/>
      <c r="O17" s="12"/>
      <c r="P17" s="12"/>
      <c r="Q17" s="12"/>
      <c r="R17" s="4"/>
      <c r="S17" s="10"/>
      <c r="T17" s="4"/>
      <c r="U17" s="4"/>
    </row>
    <row r="18" spans="2:21" ht="15.75" customHeight="1" x14ac:dyDescent="0.25">
      <c r="B18" s="98" t="s">
        <v>2</v>
      </c>
      <c r="C18" s="98"/>
      <c r="D18" s="98"/>
      <c r="E18" s="98"/>
      <c r="F18" s="98"/>
      <c r="G18" s="98"/>
      <c r="H18" s="98"/>
      <c r="I18" s="98"/>
      <c r="J18" s="43"/>
      <c r="K18" s="43"/>
      <c r="L18" s="43"/>
      <c r="N18" s="2"/>
      <c r="O18" s="12"/>
      <c r="P18" s="10"/>
      <c r="Q18" s="8"/>
      <c r="R18" s="8"/>
      <c r="S18" s="9"/>
      <c r="T18" s="8"/>
      <c r="U18" s="8"/>
    </row>
    <row r="19" spans="2:21" ht="15.75" x14ac:dyDescent="0.25">
      <c r="B19" s="97" t="s">
        <v>1</v>
      </c>
      <c r="C19" s="97"/>
      <c r="D19" s="97"/>
      <c r="E19" s="97"/>
      <c r="F19" s="97"/>
      <c r="G19" s="97"/>
      <c r="H19" s="97"/>
      <c r="I19" s="97"/>
      <c r="J19" s="44"/>
      <c r="K19" s="44"/>
      <c r="L19" s="44"/>
      <c r="N19" s="2"/>
      <c r="O19" s="12"/>
      <c r="P19" s="12"/>
      <c r="Q19" s="7"/>
      <c r="R19" s="16"/>
      <c r="S19" s="7"/>
      <c r="T19" s="16"/>
      <c r="U19" s="16"/>
    </row>
    <row r="20" spans="2:21" ht="15.75" customHeight="1" x14ac:dyDescent="0.25">
      <c r="B20" s="96" t="s">
        <v>0</v>
      </c>
      <c r="C20" s="96"/>
      <c r="D20" s="96"/>
      <c r="E20" s="96"/>
      <c r="F20" s="96"/>
      <c r="G20" s="96"/>
      <c r="H20" s="96"/>
      <c r="I20" s="96"/>
      <c r="J20" s="45"/>
      <c r="K20" s="45"/>
      <c r="L20" s="45"/>
      <c r="N20" s="2"/>
      <c r="O20" s="15"/>
      <c r="P20" s="15"/>
      <c r="Q20" s="7"/>
      <c r="R20" s="6"/>
      <c r="S20" s="14"/>
      <c r="T20" s="4"/>
      <c r="U20" s="4"/>
    </row>
    <row r="21" spans="2:21" ht="15" customHeight="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N21" s="2"/>
      <c r="O21" s="12"/>
      <c r="P21" s="12"/>
      <c r="Q21" s="7"/>
      <c r="R21" s="6"/>
      <c r="S21" s="7"/>
      <c r="T21" s="4"/>
      <c r="U21" s="4"/>
    </row>
    <row r="22" spans="2:21" ht="15" customHeight="1" x14ac:dyDescent="0.25">
      <c r="N22" s="2"/>
      <c r="O22" s="12"/>
      <c r="P22" s="12"/>
      <c r="Q22" s="7"/>
      <c r="R22" s="6"/>
      <c r="S22" s="7"/>
      <c r="T22" s="4"/>
      <c r="U22" s="4"/>
    </row>
    <row r="23" spans="2:21" ht="15.75" customHeight="1" x14ac:dyDescent="0.25">
      <c r="B23" s="81"/>
      <c r="C23" s="81"/>
      <c r="D23" s="81"/>
      <c r="E23" s="81"/>
      <c r="F23" s="81"/>
      <c r="G23" s="81"/>
      <c r="H23" s="81"/>
      <c r="I23" s="40"/>
      <c r="J23" s="40"/>
      <c r="K23" s="40"/>
      <c r="L23" s="40"/>
      <c r="N23" s="2"/>
      <c r="O23" s="12"/>
      <c r="P23" s="10"/>
      <c r="Q23" s="8"/>
      <c r="R23" s="8"/>
      <c r="S23" s="9"/>
      <c r="T23" s="8"/>
      <c r="U23" s="8"/>
    </row>
    <row r="24" spans="2:21" ht="15" customHeight="1" x14ac:dyDescent="0.25">
      <c r="B24" s="57"/>
      <c r="C24" s="81"/>
      <c r="D24" s="81"/>
      <c r="E24" s="81"/>
      <c r="F24" s="81"/>
      <c r="G24" s="81"/>
      <c r="H24" s="81"/>
      <c r="I24" s="81"/>
      <c r="J24" s="81"/>
      <c r="K24" s="81"/>
      <c r="L24" s="81"/>
      <c r="N24" s="2"/>
      <c r="O24" s="2"/>
      <c r="P24" s="2"/>
      <c r="Q24" s="8"/>
      <c r="R24" s="6"/>
      <c r="S24" s="11"/>
      <c r="T24" s="8"/>
      <c r="U24" s="6"/>
    </row>
    <row r="25" spans="2:21" ht="15.75" x14ac:dyDescent="0.25">
      <c r="B25" s="29"/>
      <c r="C25" s="28"/>
      <c r="D25" s="28"/>
      <c r="E25" s="28"/>
      <c r="F25" s="28"/>
      <c r="G25" s="28"/>
      <c r="H25" s="28"/>
      <c r="I25" s="40"/>
      <c r="J25" s="40"/>
      <c r="K25" s="40"/>
      <c r="L25" s="40"/>
      <c r="N25" s="2"/>
      <c r="O25" s="10"/>
      <c r="P25" s="10"/>
      <c r="Q25" s="8"/>
      <c r="R25" s="8"/>
      <c r="S25" s="9"/>
      <c r="T25" s="8"/>
      <c r="U25" s="8"/>
    </row>
    <row r="26" spans="2:21" ht="15.75" x14ac:dyDescent="0.25">
      <c r="B26" s="27"/>
      <c r="C26" s="52"/>
      <c r="D26" s="52"/>
      <c r="E26" s="52"/>
      <c r="F26" s="52"/>
      <c r="G26" s="52"/>
      <c r="H26" s="52"/>
      <c r="I26" s="52"/>
      <c r="J26" s="52"/>
      <c r="K26" s="52"/>
      <c r="L26" s="52"/>
      <c r="N26" s="2"/>
      <c r="O26" s="10"/>
      <c r="P26" s="10"/>
      <c r="Q26" s="8"/>
      <c r="R26" s="8"/>
      <c r="S26" s="9"/>
      <c r="T26" s="8"/>
      <c r="U26" s="8"/>
    </row>
    <row r="27" spans="2:21" ht="15.75" x14ac:dyDescent="0.25">
      <c r="B27" s="27"/>
      <c r="C27" s="53"/>
      <c r="D27" s="53"/>
      <c r="E27" s="53"/>
      <c r="F27" s="53"/>
      <c r="G27" s="53"/>
      <c r="H27" s="53"/>
      <c r="I27" s="53"/>
      <c r="J27" s="53"/>
      <c r="K27" s="53"/>
      <c r="L27" s="53"/>
      <c r="N27" s="2"/>
      <c r="O27" s="5"/>
      <c r="P27" s="5"/>
      <c r="Q27" s="7"/>
      <c r="R27" s="6"/>
      <c r="S27" s="5"/>
      <c r="T27" s="4"/>
      <c r="U27" s="4"/>
    </row>
    <row r="28" spans="2:21" ht="15.75" x14ac:dyDescent="0.25">
      <c r="B28" s="46"/>
      <c r="C28" s="33"/>
      <c r="D28" s="33"/>
      <c r="E28" s="80"/>
      <c r="F28" s="32"/>
      <c r="G28" s="80"/>
      <c r="H28" s="80"/>
      <c r="I28" s="32"/>
      <c r="J28" s="40"/>
      <c r="K28" s="40"/>
      <c r="L28" s="40"/>
      <c r="N28" s="2"/>
      <c r="O28" s="2"/>
      <c r="P28" s="2"/>
      <c r="Q28" s="2"/>
      <c r="R28" s="2"/>
      <c r="S28" s="2"/>
      <c r="T28" s="2"/>
      <c r="U28" s="2"/>
    </row>
    <row r="29" spans="2:21" ht="15.75" x14ac:dyDescent="0.25">
      <c r="B29" s="47"/>
      <c r="C29" s="51"/>
      <c r="D29" s="51"/>
      <c r="E29" s="51"/>
      <c r="F29" s="51"/>
      <c r="G29" s="51"/>
      <c r="H29" s="51"/>
      <c r="I29" s="51"/>
      <c r="J29" s="51"/>
      <c r="K29" s="51"/>
      <c r="L29" s="51"/>
      <c r="N29" s="3"/>
      <c r="O29" s="2"/>
      <c r="P29" s="2"/>
      <c r="Q29" s="2"/>
      <c r="R29" s="2"/>
      <c r="S29" s="2"/>
      <c r="T29" s="2"/>
      <c r="U29" s="2"/>
    </row>
    <row r="30" spans="2:21" ht="15.75" x14ac:dyDescent="0.25">
      <c r="B30" s="48"/>
      <c r="C30" s="51"/>
      <c r="D30" s="51"/>
      <c r="E30" s="51"/>
      <c r="F30" s="51"/>
      <c r="G30" s="51"/>
      <c r="H30" s="51"/>
      <c r="I30" s="51"/>
      <c r="J30" s="51"/>
      <c r="K30" s="51"/>
      <c r="L30" s="51"/>
      <c r="N30" s="40"/>
      <c r="O30" s="40"/>
      <c r="P30" s="40"/>
      <c r="Q30" s="40"/>
      <c r="R30" s="40"/>
      <c r="S30" s="40"/>
      <c r="T30" s="40"/>
      <c r="U30" s="40"/>
    </row>
    <row r="31" spans="2:21" ht="15.75" x14ac:dyDescent="0.25">
      <c r="B31" s="48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2:21" ht="15.75" x14ac:dyDescent="0.25">
      <c r="B32" s="49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2:12" ht="15.75" x14ac:dyDescent="0.25">
      <c r="B33" s="49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2:12" ht="15.75" x14ac:dyDescent="0.25">
      <c r="B34" s="49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2:12" ht="15.75" x14ac:dyDescent="0.25">
      <c r="B35" s="49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2:12" ht="15.75" x14ac:dyDescent="0.25">
      <c r="B36" s="48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2:12" ht="15.75" x14ac:dyDescent="0.25">
      <c r="B37" s="49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2:12" ht="15.75" customHeight="1" x14ac:dyDescent="0.25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2:12" ht="15" customHeight="1" x14ac:dyDescent="0.25">
      <c r="B39" s="49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2:12" ht="15" customHeight="1" x14ac:dyDescent="0.25">
      <c r="B40" s="54"/>
      <c r="C40" s="51"/>
      <c r="D40" s="51"/>
      <c r="E40" s="51"/>
      <c r="F40" s="51"/>
      <c r="G40" s="51"/>
      <c r="H40" s="51"/>
      <c r="I40" s="51"/>
      <c r="J40" s="51"/>
      <c r="K40" s="51"/>
      <c r="L40" s="55"/>
    </row>
    <row r="41" spans="2:12" ht="15.75" x14ac:dyDescent="0.25">
      <c r="B41" s="85"/>
      <c r="C41" s="56"/>
      <c r="D41" s="56"/>
      <c r="E41" s="56"/>
      <c r="F41" s="56"/>
      <c r="G41" s="56"/>
      <c r="H41" s="56"/>
      <c r="I41" s="56"/>
      <c r="J41" s="86"/>
      <c r="K41" s="86"/>
      <c r="L41" s="56"/>
    </row>
    <row r="42" spans="2:12" ht="15" customHeight="1" x14ac:dyDescent="0.25">
      <c r="B42" s="82"/>
      <c r="C42" s="87"/>
      <c r="D42" s="87"/>
      <c r="E42" s="87"/>
      <c r="F42" s="87"/>
      <c r="G42" s="87"/>
      <c r="H42" s="87"/>
      <c r="I42" s="87"/>
      <c r="J42" s="87"/>
      <c r="K42" s="87"/>
      <c r="L42" s="87"/>
    </row>
    <row r="43" spans="2:12" x14ac:dyDescent="0.25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2:12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</sheetData>
  <mergeCells count="8">
    <mergeCell ref="B3:H3"/>
    <mergeCell ref="B4:B5"/>
    <mergeCell ref="C4:F4"/>
    <mergeCell ref="G4:I4"/>
    <mergeCell ref="B20:I20"/>
    <mergeCell ref="B19:I19"/>
    <mergeCell ref="B18:I18"/>
    <mergeCell ref="B17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II.5.A.1</vt:lpstr>
      <vt:lpstr>II.5.B.2</vt:lpstr>
      <vt:lpstr>II.5.E.1</vt:lpstr>
      <vt:lpstr>II.5.B.2!Área_de_impresión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cp:lastPrinted>2023-07-02T15:40:14Z</cp:lastPrinted>
  <dcterms:created xsi:type="dcterms:W3CDTF">2023-03-12T11:31:44Z</dcterms:created>
  <dcterms:modified xsi:type="dcterms:W3CDTF">2023-08-24T11:19:17Z</dcterms:modified>
</cp:coreProperties>
</file>