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Martin\Academia\Libro Historia Económica\AAA Secciones\"/>
    </mc:Choice>
  </mc:AlternateContent>
  <bookViews>
    <workbookView xWindow="0" yWindow="0" windowWidth="20490" windowHeight="6600"/>
  </bookViews>
  <sheets>
    <sheet name="Precios VS Oferta 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 localSheetId="0">#REF!</definedName>
    <definedName name="\A">#REF!</definedName>
    <definedName name="\g" localSheetId="0">#REF!</definedName>
    <definedName name="\g">#REF!</definedName>
    <definedName name="\S" localSheetId="0">#REF!</definedName>
    <definedName name="\S">#REF!</definedName>
    <definedName name="__123Graph_A" localSheetId="0" hidden="1">#REF!</definedName>
    <definedName name="__123Graph_A" hidden="1">#REF!</definedName>
    <definedName name="__123Graph_AIMPORTS" localSheetId="0" hidden="1">'[2]CA input'!#REF!</definedName>
    <definedName name="__123Graph_AIMPORTS" hidden="1">'[2]CA input'!#REF!</definedName>
    <definedName name="__123Graph_B" localSheetId="0" hidden="1">[3]TOC!#REF!</definedName>
    <definedName name="__123Graph_B" hidden="1">[3]TOC!#REF!</definedName>
    <definedName name="__123Graph_BIMPORTS" localSheetId="0" hidden="1">'[2]CA input'!#REF!</definedName>
    <definedName name="__123Graph_BIMPORTS" hidden="1">'[2]CA input'!#REF!</definedName>
    <definedName name="__123Graph_C" localSheetId="0" hidden="1">[3]TOC!#REF!</definedName>
    <definedName name="__123Graph_C" hidden="1">[3]TOC!#REF!</definedName>
    <definedName name="__123Graph_CIMPORTS" localSheetId="0" hidden="1">#REF!</definedName>
    <definedName name="__123Graph_CIMPORTS" hidden="1">#REF!</definedName>
    <definedName name="__123Graph_D" localSheetId="0" hidden="1">[3]TOC!#REF!</definedName>
    <definedName name="__123Graph_D" hidden="1">[3]TOC!#REF!</definedName>
    <definedName name="__123Graph_E" localSheetId="0" hidden="1">[3]TOC!#REF!</definedName>
    <definedName name="__123Graph_E" hidden="1">[3]TOC!#REF!</definedName>
    <definedName name="__123Graph_F" localSheetId="0" hidden="1">[3]TOC!#REF!</definedName>
    <definedName name="__123Graph_F" hidden="1">[3]TOC!#REF!</definedName>
    <definedName name="__123Graph_X" localSheetId="0" hidden="1">#REF!</definedName>
    <definedName name="__123Graph_X" hidden="1">#REF!</definedName>
    <definedName name="__123Graph_XIMPORTS" localSheetId="0" hidden="1">'[2]CA input'!#REF!</definedName>
    <definedName name="__123Graph_XIMPORTS" hidden="1">'[2]CA input'!#REF!</definedName>
    <definedName name="_1__123Graph_AFIG_D" localSheetId="0" hidden="1">#REF!</definedName>
    <definedName name="_1__123Graph_AFIG_D" hidden="1">#REF!</definedName>
    <definedName name="_124Graph_A" localSheetId="0" hidden="1">#REF!</definedName>
    <definedName name="_124Graph_A" hidden="1">#REF!</definedName>
    <definedName name="_124Graph_H" localSheetId="0" hidden="1">[3]TOC!#REF!</definedName>
    <definedName name="_124Graph_H" hidden="1">[3]TOC!#REF!</definedName>
    <definedName name="_2__123Graph_AGROWTH_CPI" localSheetId="0" hidden="1">[4]Data!#REF!</definedName>
    <definedName name="_2__123Graph_AGROWTH_CPI" hidden="1">[4]Data!#REF!</definedName>
    <definedName name="_3__123Graph_ATERMS_OF_TRADE" localSheetId="0" hidden="1">#REF!</definedName>
    <definedName name="_3__123Graph_ATERMS_OF_TRADE" hidden="1">#REF!</definedName>
    <definedName name="_345" localSheetId="0" hidden="1">[3]TOC!#REF!</definedName>
    <definedName name="_345" hidden="1">[3]TOC!#REF!</definedName>
    <definedName name="_4__123Graph_BTERMS_OF_TRADE" localSheetId="0" hidden="1">#REF!</definedName>
    <definedName name="_4__123Graph_BTERMS_OF_TRADE" hidden="1">#REF!</definedName>
    <definedName name="_5__123Graph_DGROWTH_CPI" localSheetId="0" hidden="1">[4]Data!#REF!</definedName>
    <definedName name="_5__123Graph_DGROWTH_CPI" hidden="1">[4]Data!#REF!</definedName>
    <definedName name="_6__123Graph_XFIG_D" localSheetId="0" hidden="1">#REF!</definedName>
    <definedName name="_6__123Graph_XFIG_D" hidden="1">#REF!</definedName>
    <definedName name="_7__123Graph_XTERMS_OF_TRADE" localSheetId="0" hidden="1">#REF!</definedName>
    <definedName name="_7__123Graph_XTERMS_OF_TRADE" hidden="1">#REF!</definedName>
    <definedName name="_Fill" localSheetId="0" hidden="1">#REF!</definedName>
    <definedName name="_Fill" hidden="1">#REF!</definedName>
    <definedName name="_xlnm._FilterDatabase" hidden="1">[5]C!$P$428:$T$428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Regression_Int" hidden="1">1</definedName>
    <definedName name="_Regression_Out" hidden="1">[5]C!$AK$18:$AK$18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ACTIVATE" localSheetId="0">#REF!</definedName>
    <definedName name="ACTIVATE">#REF!</definedName>
    <definedName name="_xlnm.Print_Area" localSheetId="0">'Precios VS Oferta M'!#REF!</definedName>
    <definedName name="_xlnm.Print_Area">#REF!</definedName>
    <definedName name="ASSUMPT" localSheetId="0">#REF!</definedName>
    <definedName name="ASSUMPT">#REF!</definedName>
    <definedName name="ASSUMPTIONS" localSheetId="0">#REF!</definedName>
    <definedName name="ASSUMPTIONS">#REF!</definedName>
    <definedName name="basicdata1" localSheetId="0">#REF!</definedName>
    <definedName name="basicdata1">#REF!</definedName>
    <definedName name="basicdata2" localSheetId="0">#REF!</definedName>
    <definedName name="basicdata2">#REF!</definedName>
    <definedName name="BCA_NGDP">[6]Q6!$E$10:$AH$10</definedName>
    <definedName name="BMG">[6]Q6!$E$27:$AH$27</definedName>
    <definedName name="BOP" localSheetId="0">#REF!</definedName>
    <definedName name="BOP">#REF!</definedName>
    <definedName name="BXG">[6]Q6!$E$19:$AH$19</definedName>
    <definedName name="CAPITAL" localSheetId="0">#REF!</definedName>
    <definedName name="CAPITAL">#REF!</definedName>
    <definedName name="CARGO_BY_TYPE" localSheetId="0">'[7]Table No.18-Exports goods+servi'!#REF!</definedName>
    <definedName name="CARGO_BY_TYPE">'[7]Table No.18-Exports goods+servi'!#REF!</definedName>
    <definedName name="CCode">[8]Codes!$A$2</definedName>
    <definedName name="CENTRALG" localSheetId="0">#REF!</definedName>
    <definedName name="CENTRALG">#REF!</definedName>
    <definedName name="CFLOW" localSheetId="0">#REF!</definedName>
    <definedName name="CFLOW">#REF!</definedName>
    <definedName name="chart1" localSheetId="0">#REF!</definedName>
    <definedName name="chart1">#REF!</definedName>
    <definedName name="Chart11" localSheetId="0">#REF!</definedName>
    <definedName name="Chart11">#REF!</definedName>
    <definedName name="chart2" localSheetId="0">#REF!</definedName>
    <definedName name="chart2">#REF!</definedName>
    <definedName name="Chart22" localSheetId="0">#REF!</definedName>
    <definedName name="Chart22">#REF!</definedName>
    <definedName name="COUNTER" localSheetId="0">#REF!</definedName>
    <definedName name="COUNTER">#REF!</definedName>
    <definedName name="CurrVintage">[9]Current!$D$66</definedName>
    <definedName name="Date">[8]Current!$D$67</definedName>
    <definedName name="DEBT" localSheetId="0">#REF!</definedName>
    <definedName name="DEBT">#REF!</definedName>
    <definedName name="Discount_NC" localSheetId="0">[10]NPV_base!#REF!</definedName>
    <definedName name="Discount_NC">[10]NPV_base!#REF!</definedName>
    <definedName name="DiscountRate" localSheetId="0">#REF!</definedName>
    <definedName name="DiscountRate">#REF!</definedName>
    <definedName name="empty" localSheetId="0">[2]Micro!#REF!</definedName>
    <definedName name="empty">[2]Micro!#REF!</definedName>
    <definedName name="ergferger" hidden="1">{"Main Economic Indicators",#N/A,FALSE,"C"}</definedName>
    <definedName name="EX_IMP" localSheetId="0">#REF!</definedName>
    <definedName name="EX_IMP">#REF!</definedName>
    <definedName name="GCB_NGDP">[6]Q4!$E$19:$AH$19</definedName>
    <definedName name="GGB_NGDP">[6]Q4!$E$41:$AH$41</definedName>
    <definedName name="Grace_NC" localSheetId="0">[10]NPV_base!#REF!</definedName>
    <definedName name="Grace_NC">[10]NPV_base!#REF!</definedName>
    <definedName name="IMPORT" localSheetId="0">#REF!</definedName>
    <definedName name="IMPORT">#REF!</definedName>
    <definedName name="IN_OUT" localSheetId="0">#REF!</definedName>
    <definedName name="IN_OUT">#REF!</definedName>
    <definedName name="IN1_" localSheetId="0">#REF!</definedName>
    <definedName name="IN1_">#REF!</definedName>
    <definedName name="Interest_NC" localSheetId="0">[10]NPV_base!#REF!</definedName>
    <definedName name="Interest_NC">[10]NPV_base!#REF!</definedName>
    <definedName name="InterestRate" localSheetId="0">#REF!</definedName>
    <definedName name="InterestRate">#REF!</definedName>
    <definedName name="LUR">[6]Q3!$E$16:$AH$16</definedName>
    <definedName name="MACRO" localSheetId="0">#REF!</definedName>
    <definedName name="MACRO">#REF!</definedName>
    <definedName name="Maturity_NC" localSheetId="0">[10]NPV_base!#REF!</definedName>
    <definedName name="Maturity_NC">[10]NPV_base!#REF!</definedName>
    <definedName name="MCV">[11]Q2!$E$101:$AH$101</definedName>
    <definedName name="MIDDLE" localSheetId="0">#REF!</definedName>
    <definedName name="MIDDLE">#REF!</definedName>
    <definedName name="NGDP">[11]Q2!$E$54:$AH$54</definedName>
    <definedName name="NGDP_RG">[6]Q1!$E$51:$AH$51</definedName>
    <definedName name="OnShow">[0]!OnShow</definedName>
    <definedName name="PCPIG">[6]Q3!$E$26:$AH$26</definedName>
    <definedName name="PRICES" localSheetId="0">#REF!</definedName>
    <definedName name="PRICES">#REF!</definedName>
    <definedName name="Print_Area">#N/A</definedName>
    <definedName name="PSECTOR" localSheetId="0">#REF!</definedName>
    <definedName name="PSECTOR">#REF!</definedName>
    <definedName name="REDB1" localSheetId="0">#REF!</definedName>
    <definedName name="REDB1">#REF!</definedName>
    <definedName name="REDB2" localSheetId="0">#REF!</definedName>
    <definedName name="REDB2">#REF!</definedName>
    <definedName name="REDB3" localSheetId="0">#REF!</definedName>
    <definedName name="REDB3">#REF!</definedName>
    <definedName name="REDB4" localSheetId="0">#REF!</definedName>
    <definedName name="REDB4">#REF!</definedName>
    <definedName name="REDB5" localSheetId="0">#REF!</definedName>
    <definedName name="REDB5">#REF!</definedName>
    <definedName name="REDB6" localSheetId="0">#REF!</definedName>
    <definedName name="REDB6">#REF!</definedName>
    <definedName name="REDB7" localSheetId="0">#REF!</definedName>
    <definedName name="REDB7">#REF!</definedName>
    <definedName name="REDB8" localSheetId="0">#REF!</definedName>
    <definedName name="REDB8">#REF!</definedName>
    <definedName name="REDB9" localSheetId="0">#REF!</definedName>
    <definedName name="REDB9">#REF!</definedName>
    <definedName name="REDF1" localSheetId="0">#REF!</definedName>
    <definedName name="REDF1">#REF!</definedName>
    <definedName name="REDF2" localSheetId="0">#REF!</definedName>
    <definedName name="REDF2">#REF!</definedName>
    <definedName name="REDF3" localSheetId="0">#REF!</definedName>
    <definedName name="REDF3">#REF!</definedName>
    <definedName name="REDF4" localSheetId="0">#REF!</definedName>
    <definedName name="REDF4">#REF!</definedName>
    <definedName name="REDF5" localSheetId="0">#REF!</definedName>
    <definedName name="REDF5">#REF!</definedName>
    <definedName name="REDF6" localSheetId="0">#REF!</definedName>
    <definedName name="REDF6">#REF!</definedName>
    <definedName name="REDF7" localSheetId="0">#REF!</definedName>
    <definedName name="REDF7">#REF!</definedName>
    <definedName name="rtre" hidden="1">{"Main Economic Indicators",#N/A,FALSE,"C"}</definedName>
    <definedName name="SELECT" localSheetId="0">#REF!</definedName>
    <definedName name="SELECT">#REF!</definedName>
    <definedName name="SERV" localSheetId="0">#REF!</definedName>
    <definedName name="SERV">#REF!</definedName>
    <definedName name="STOP" localSheetId="0">#REF!</definedName>
    <definedName name="STOP">#REF!</definedName>
    <definedName name="Table1" localSheetId="0">#REF!</definedName>
    <definedName name="Table1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22" localSheetId="0">#REF!</definedName>
    <definedName name="Table222">#REF!</definedName>
    <definedName name="Table23a" localSheetId="0">#REF!</definedName>
    <definedName name="Table23a">#REF!</definedName>
    <definedName name="Table23b" localSheetId="0">#REF!</definedName>
    <definedName name="Table23b">#REF!</definedName>
    <definedName name="Table25" localSheetId="0">#REF!</definedName>
    <definedName name="Table25">#REF!</definedName>
    <definedName name="Table25a" localSheetId="0">#REF!</definedName>
    <definedName name="Table25a">#REF!</definedName>
    <definedName name="Table25b" localSheetId="0">#REF!</definedName>
    <definedName name="Table25b">#REF!</definedName>
    <definedName name="Table26a" localSheetId="0">#REF!</definedName>
    <definedName name="Table26a">#REF!</definedName>
    <definedName name="Table26b" localSheetId="0">#REF!</definedName>
    <definedName name="Table26b">#REF!</definedName>
    <definedName name="table3" localSheetId="0">#REF!</definedName>
    <definedName name="table3">#REF!</definedName>
    <definedName name="table333" localSheetId="0">#REF!</definedName>
    <definedName name="table333">#REF!</definedName>
    <definedName name="table4" localSheetId="0">#REF!</definedName>
    <definedName name="table4">#REF!</definedName>
    <definedName name="table444" localSheetId="0">#REF!</definedName>
    <definedName name="table444">#REF!</definedName>
    <definedName name="table5" localSheetId="0">#REF!</definedName>
    <definedName name="table5">#REF!</definedName>
    <definedName name="table555" localSheetId="0">#REF!</definedName>
    <definedName name="table555">#REF!</definedName>
    <definedName name="_xlnm.Print_Titles">[12]Q5!$A$1:$C$65536,[12]Q5!$A$1:$IV$7</definedName>
    <definedName name="TMG_RPCH">[6]Q5!$E$40:$AH$40</definedName>
    <definedName name="TRISM" localSheetId="0">#REF!</definedName>
    <definedName name="TRISM">#REF!</definedName>
    <definedName name="TXG_RPCH">[6]Q5!$E$32:$AH$32</definedName>
    <definedName name="wrn.Main._.Economic._.Indicators." hidden="1">{"Main Economic Indicators",#N/A,FALSE,"C"}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 localSheetId="0">#REF!</definedName>
    <definedName name="xxWRS_4">#REF!</definedName>
    <definedName name="xxWRS_5" localSheetId="0">#REF!</definedName>
    <definedName name="xxWRS_5">#REF!</definedName>
    <definedName name="xxWRS_6" localSheetId="0">#REF!</definedName>
    <definedName name="xxWRS_6">#REF!</definedName>
    <definedName name="xxWRS_7" localSheetId="0">#REF!</definedName>
    <definedName name="xxWRS_7">#REF!</definedName>
    <definedName name="Year" localSheetId="0">#REF!</definedName>
    <definedName name="Year">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6" i="1" l="1"/>
  <c r="H616" i="1"/>
  <c r="F616" i="1"/>
  <c r="E616" i="1"/>
  <c r="I615" i="1"/>
  <c r="H615" i="1"/>
  <c r="F615" i="1"/>
  <c r="E615" i="1"/>
  <c r="I614" i="1"/>
  <c r="H614" i="1"/>
  <c r="F614" i="1"/>
  <c r="E614" i="1"/>
  <c r="I613" i="1"/>
  <c r="H613" i="1"/>
  <c r="F613" i="1"/>
  <c r="E613" i="1"/>
  <c r="I612" i="1"/>
  <c r="H612" i="1"/>
  <c r="F612" i="1"/>
  <c r="E612" i="1"/>
  <c r="I611" i="1"/>
  <c r="H611" i="1"/>
  <c r="F611" i="1"/>
  <c r="E611" i="1"/>
  <c r="I610" i="1"/>
  <c r="H610" i="1"/>
  <c r="F610" i="1"/>
  <c r="E610" i="1"/>
  <c r="I609" i="1"/>
  <c r="H609" i="1"/>
  <c r="F609" i="1"/>
  <c r="E609" i="1"/>
  <c r="I608" i="1"/>
  <c r="H608" i="1"/>
  <c r="F608" i="1"/>
  <c r="E608" i="1"/>
  <c r="I607" i="1"/>
  <c r="H607" i="1"/>
  <c r="F607" i="1"/>
  <c r="E607" i="1"/>
  <c r="I606" i="1"/>
  <c r="H606" i="1"/>
  <c r="F606" i="1"/>
  <c r="E606" i="1"/>
  <c r="I605" i="1"/>
  <c r="H605" i="1"/>
  <c r="F605" i="1"/>
  <c r="E605" i="1"/>
  <c r="I604" i="1"/>
  <c r="H604" i="1"/>
  <c r="F604" i="1"/>
  <c r="E604" i="1"/>
  <c r="I603" i="1"/>
  <c r="H603" i="1"/>
  <c r="F603" i="1"/>
  <c r="E603" i="1"/>
  <c r="I602" i="1"/>
  <c r="H602" i="1"/>
  <c r="F602" i="1"/>
  <c r="E602" i="1"/>
  <c r="I601" i="1"/>
  <c r="H601" i="1"/>
  <c r="F601" i="1"/>
  <c r="E601" i="1"/>
  <c r="I600" i="1"/>
  <c r="H600" i="1"/>
  <c r="F600" i="1"/>
  <c r="E600" i="1"/>
  <c r="I599" i="1"/>
  <c r="H599" i="1"/>
  <c r="F599" i="1"/>
  <c r="E599" i="1"/>
  <c r="I598" i="1"/>
  <c r="H598" i="1"/>
  <c r="F598" i="1"/>
  <c r="E598" i="1"/>
  <c r="I597" i="1"/>
  <c r="H597" i="1"/>
  <c r="F597" i="1"/>
  <c r="E597" i="1"/>
  <c r="I596" i="1"/>
  <c r="H596" i="1"/>
  <c r="F596" i="1"/>
  <c r="E596" i="1"/>
  <c r="I595" i="1"/>
  <c r="H595" i="1"/>
  <c r="F595" i="1"/>
  <c r="E595" i="1"/>
  <c r="I594" i="1"/>
  <c r="H594" i="1"/>
  <c r="F594" i="1"/>
  <c r="E594" i="1"/>
  <c r="I593" i="1"/>
  <c r="H593" i="1"/>
  <c r="F593" i="1"/>
  <c r="E593" i="1"/>
  <c r="I592" i="1"/>
  <c r="H592" i="1"/>
  <c r="F592" i="1"/>
  <c r="E592" i="1"/>
  <c r="I591" i="1"/>
  <c r="H591" i="1"/>
  <c r="F591" i="1"/>
  <c r="E591" i="1"/>
  <c r="I590" i="1"/>
  <c r="H590" i="1"/>
  <c r="F590" i="1"/>
  <c r="E590" i="1"/>
  <c r="I589" i="1"/>
  <c r="H589" i="1"/>
  <c r="F589" i="1"/>
  <c r="E589" i="1"/>
  <c r="I588" i="1"/>
  <c r="H588" i="1"/>
  <c r="F588" i="1"/>
  <c r="E588" i="1"/>
  <c r="I587" i="1"/>
  <c r="H587" i="1"/>
  <c r="F587" i="1"/>
  <c r="E587" i="1"/>
  <c r="I586" i="1"/>
  <c r="H586" i="1"/>
  <c r="F586" i="1"/>
  <c r="E586" i="1"/>
  <c r="I585" i="1"/>
  <c r="H585" i="1"/>
  <c r="F585" i="1"/>
  <c r="E585" i="1"/>
  <c r="I584" i="1"/>
  <c r="H584" i="1"/>
  <c r="F584" i="1"/>
  <c r="E584" i="1"/>
  <c r="I583" i="1"/>
  <c r="H583" i="1"/>
  <c r="F583" i="1"/>
  <c r="E583" i="1"/>
  <c r="I582" i="1"/>
  <c r="H582" i="1"/>
  <c r="F582" i="1"/>
  <c r="E582" i="1"/>
  <c r="I581" i="1"/>
  <c r="H581" i="1"/>
  <c r="F581" i="1"/>
  <c r="E581" i="1"/>
  <c r="I580" i="1"/>
  <c r="H580" i="1"/>
  <c r="F580" i="1"/>
  <c r="E580" i="1"/>
  <c r="I579" i="1"/>
  <c r="H579" i="1"/>
  <c r="F579" i="1"/>
  <c r="E579" i="1"/>
  <c r="I578" i="1"/>
  <c r="H578" i="1"/>
  <c r="F578" i="1"/>
  <c r="E578" i="1"/>
  <c r="I577" i="1"/>
  <c r="H577" i="1"/>
  <c r="F577" i="1"/>
  <c r="E577" i="1"/>
  <c r="I576" i="1"/>
  <c r="H576" i="1"/>
  <c r="F576" i="1"/>
  <c r="E576" i="1"/>
  <c r="I575" i="1"/>
  <c r="H575" i="1"/>
  <c r="F575" i="1"/>
  <c r="E575" i="1"/>
  <c r="I574" i="1"/>
  <c r="H574" i="1"/>
  <c r="F574" i="1"/>
  <c r="E574" i="1"/>
  <c r="I573" i="1"/>
  <c r="H573" i="1"/>
  <c r="F573" i="1"/>
  <c r="E573" i="1"/>
  <c r="I572" i="1"/>
  <c r="H572" i="1"/>
  <c r="F572" i="1"/>
  <c r="E572" i="1"/>
  <c r="I571" i="1"/>
  <c r="H571" i="1"/>
  <c r="F571" i="1"/>
  <c r="E571" i="1"/>
  <c r="I570" i="1"/>
  <c r="H570" i="1"/>
  <c r="F570" i="1"/>
  <c r="E570" i="1"/>
  <c r="I569" i="1"/>
  <c r="H569" i="1"/>
  <c r="F569" i="1"/>
  <c r="E569" i="1"/>
  <c r="I568" i="1"/>
  <c r="H568" i="1"/>
  <c r="F568" i="1"/>
  <c r="E568" i="1"/>
  <c r="I567" i="1"/>
  <c r="H567" i="1"/>
  <c r="F567" i="1"/>
  <c r="E567" i="1"/>
  <c r="I566" i="1"/>
  <c r="H566" i="1"/>
  <c r="F566" i="1"/>
  <c r="E566" i="1"/>
  <c r="I565" i="1"/>
  <c r="H565" i="1"/>
  <c r="F565" i="1"/>
  <c r="E565" i="1"/>
  <c r="I564" i="1"/>
  <c r="H564" i="1"/>
  <c r="F564" i="1"/>
  <c r="E564" i="1"/>
  <c r="I563" i="1"/>
  <c r="H563" i="1"/>
  <c r="F563" i="1"/>
  <c r="E563" i="1"/>
  <c r="I562" i="1"/>
  <c r="H562" i="1"/>
  <c r="F562" i="1"/>
  <c r="E562" i="1"/>
  <c r="I561" i="1"/>
  <c r="H561" i="1"/>
  <c r="F561" i="1"/>
  <c r="E561" i="1"/>
  <c r="I560" i="1"/>
  <c r="H560" i="1"/>
  <c r="F560" i="1"/>
  <c r="E560" i="1"/>
  <c r="I559" i="1"/>
  <c r="H559" i="1"/>
  <c r="F559" i="1"/>
  <c r="E559" i="1"/>
  <c r="I558" i="1"/>
  <c r="H558" i="1"/>
  <c r="F558" i="1"/>
  <c r="E558" i="1"/>
  <c r="I557" i="1"/>
  <c r="H557" i="1"/>
  <c r="F557" i="1"/>
  <c r="E557" i="1"/>
  <c r="I556" i="1"/>
  <c r="H556" i="1"/>
  <c r="F556" i="1"/>
  <c r="E556" i="1"/>
  <c r="I555" i="1"/>
  <c r="H555" i="1"/>
  <c r="F555" i="1"/>
  <c r="E555" i="1"/>
  <c r="I554" i="1"/>
  <c r="H554" i="1"/>
  <c r="F554" i="1"/>
  <c r="E554" i="1"/>
  <c r="I553" i="1"/>
  <c r="H553" i="1"/>
  <c r="F553" i="1"/>
  <c r="E553" i="1"/>
  <c r="I552" i="1"/>
  <c r="H552" i="1"/>
  <c r="F552" i="1"/>
  <c r="E552" i="1"/>
  <c r="I551" i="1"/>
  <c r="H551" i="1"/>
  <c r="F551" i="1"/>
  <c r="E551" i="1"/>
  <c r="I550" i="1"/>
  <c r="H550" i="1"/>
  <c r="F550" i="1"/>
  <c r="E550" i="1"/>
  <c r="I549" i="1"/>
  <c r="H549" i="1"/>
  <c r="F549" i="1"/>
  <c r="E549" i="1"/>
  <c r="I548" i="1"/>
  <c r="H548" i="1"/>
  <c r="F548" i="1"/>
  <c r="E548" i="1"/>
  <c r="I547" i="1"/>
  <c r="H547" i="1"/>
  <c r="F547" i="1"/>
  <c r="E547" i="1"/>
  <c r="I546" i="1"/>
  <c r="H546" i="1"/>
  <c r="F546" i="1"/>
  <c r="E546" i="1"/>
  <c r="I545" i="1"/>
  <c r="H545" i="1"/>
  <c r="F545" i="1"/>
  <c r="E545" i="1"/>
  <c r="I544" i="1"/>
  <c r="H544" i="1"/>
  <c r="F544" i="1"/>
  <c r="E544" i="1"/>
  <c r="I543" i="1"/>
  <c r="H543" i="1"/>
  <c r="F543" i="1"/>
  <c r="E543" i="1"/>
  <c r="I542" i="1"/>
  <c r="H542" i="1"/>
  <c r="F542" i="1"/>
  <c r="E542" i="1"/>
  <c r="I541" i="1"/>
  <c r="H541" i="1"/>
  <c r="F541" i="1"/>
  <c r="E541" i="1"/>
  <c r="I540" i="1"/>
  <c r="H540" i="1"/>
  <c r="F540" i="1"/>
  <c r="E540" i="1"/>
  <c r="I539" i="1"/>
  <c r="H539" i="1"/>
  <c r="F539" i="1"/>
  <c r="E539" i="1"/>
  <c r="I538" i="1"/>
  <c r="H538" i="1"/>
  <c r="F538" i="1"/>
  <c r="E538" i="1"/>
  <c r="I537" i="1"/>
  <c r="H537" i="1"/>
  <c r="F537" i="1"/>
  <c r="E537" i="1"/>
  <c r="I536" i="1"/>
  <c r="H536" i="1"/>
  <c r="F536" i="1"/>
  <c r="E536" i="1"/>
  <c r="I535" i="1"/>
  <c r="H535" i="1"/>
  <c r="F535" i="1"/>
  <c r="E535" i="1"/>
  <c r="I534" i="1"/>
  <c r="H534" i="1"/>
  <c r="F534" i="1"/>
  <c r="E534" i="1"/>
  <c r="I533" i="1"/>
  <c r="H533" i="1"/>
  <c r="F533" i="1"/>
  <c r="E533" i="1"/>
  <c r="I532" i="1"/>
  <c r="H532" i="1"/>
  <c r="F532" i="1"/>
  <c r="E532" i="1"/>
  <c r="I531" i="1"/>
  <c r="H531" i="1"/>
  <c r="F531" i="1"/>
  <c r="E531" i="1"/>
  <c r="I530" i="1"/>
  <c r="H530" i="1"/>
  <c r="F530" i="1"/>
  <c r="E530" i="1"/>
  <c r="I529" i="1"/>
  <c r="H529" i="1"/>
  <c r="F529" i="1"/>
  <c r="E529" i="1"/>
  <c r="I528" i="1"/>
  <c r="H528" i="1"/>
  <c r="F528" i="1"/>
  <c r="E528" i="1"/>
  <c r="I527" i="1"/>
  <c r="H527" i="1"/>
  <c r="F527" i="1"/>
  <c r="E527" i="1"/>
  <c r="I526" i="1"/>
  <c r="H526" i="1"/>
  <c r="F526" i="1"/>
  <c r="E526" i="1"/>
  <c r="I525" i="1"/>
  <c r="H525" i="1"/>
  <c r="F525" i="1"/>
  <c r="E525" i="1"/>
  <c r="I524" i="1"/>
  <c r="H524" i="1"/>
  <c r="F524" i="1"/>
  <c r="E524" i="1"/>
  <c r="I523" i="1"/>
  <c r="H523" i="1"/>
  <c r="F523" i="1"/>
  <c r="E523" i="1"/>
  <c r="I522" i="1"/>
  <c r="H522" i="1"/>
  <c r="F522" i="1"/>
  <c r="E522" i="1"/>
  <c r="I521" i="1"/>
  <c r="H521" i="1"/>
  <c r="F521" i="1"/>
  <c r="E521" i="1"/>
  <c r="I520" i="1"/>
  <c r="H520" i="1"/>
  <c r="F520" i="1"/>
  <c r="E520" i="1"/>
  <c r="I519" i="1"/>
  <c r="H519" i="1"/>
  <c r="F519" i="1"/>
  <c r="E519" i="1"/>
  <c r="I518" i="1"/>
  <c r="H518" i="1"/>
  <c r="F518" i="1"/>
  <c r="E518" i="1"/>
  <c r="I517" i="1"/>
  <c r="H517" i="1"/>
  <c r="F517" i="1"/>
  <c r="E517" i="1"/>
  <c r="I516" i="1"/>
  <c r="H516" i="1"/>
  <c r="F516" i="1"/>
  <c r="E516" i="1"/>
  <c r="I515" i="1"/>
  <c r="H515" i="1"/>
  <c r="F515" i="1"/>
  <c r="E515" i="1"/>
  <c r="I514" i="1"/>
  <c r="H514" i="1"/>
  <c r="F514" i="1"/>
  <c r="E514" i="1"/>
  <c r="I513" i="1"/>
  <c r="H513" i="1"/>
  <c r="F513" i="1"/>
  <c r="E513" i="1"/>
  <c r="I512" i="1"/>
  <c r="H512" i="1"/>
  <c r="F512" i="1"/>
  <c r="E512" i="1"/>
  <c r="I511" i="1"/>
  <c r="H511" i="1"/>
  <c r="F511" i="1"/>
  <c r="E511" i="1"/>
  <c r="I510" i="1"/>
  <c r="H510" i="1"/>
  <c r="F510" i="1"/>
  <c r="E510" i="1"/>
  <c r="I509" i="1"/>
  <c r="H509" i="1"/>
  <c r="F509" i="1"/>
  <c r="E509" i="1"/>
  <c r="I508" i="1"/>
  <c r="H508" i="1"/>
  <c r="F508" i="1"/>
  <c r="E508" i="1"/>
  <c r="I507" i="1"/>
  <c r="H507" i="1"/>
  <c r="F507" i="1"/>
  <c r="E507" i="1"/>
  <c r="I506" i="1"/>
  <c r="H506" i="1"/>
  <c r="F506" i="1"/>
  <c r="E506" i="1"/>
  <c r="I505" i="1"/>
  <c r="H505" i="1"/>
  <c r="F505" i="1"/>
  <c r="E505" i="1"/>
  <c r="I504" i="1"/>
  <c r="H504" i="1"/>
  <c r="F504" i="1"/>
  <c r="E504" i="1"/>
  <c r="I503" i="1"/>
  <c r="H503" i="1"/>
  <c r="F503" i="1"/>
  <c r="E503" i="1"/>
  <c r="I502" i="1"/>
  <c r="H502" i="1"/>
  <c r="F502" i="1"/>
  <c r="E502" i="1"/>
  <c r="I501" i="1"/>
  <c r="H501" i="1"/>
  <c r="F501" i="1"/>
  <c r="E501" i="1"/>
  <c r="I500" i="1"/>
  <c r="H500" i="1"/>
  <c r="F500" i="1"/>
  <c r="E500" i="1"/>
  <c r="I499" i="1"/>
  <c r="H499" i="1"/>
  <c r="F499" i="1"/>
  <c r="E499" i="1"/>
  <c r="I498" i="1"/>
  <c r="H498" i="1"/>
  <c r="F498" i="1"/>
  <c r="E498" i="1"/>
  <c r="I497" i="1"/>
  <c r="H497" i="1"/>
  <c r="F497" i="1"/>
  <c r="E497" i="1"/>
  <c r="I496" i="1"/>
  <c r="H496" i="1"/>
  <c r="F496" i="1"/>
  <c r="E496" i="1"/>
  <c r="I495" i="1"/>
  <c r="H495" i="1"/>
  <c r="F495" i="1"/>
  <c r="E495" i="1"/>
  <c r="I494" i="1"/>
  <c r="H494" i="1"/>
  <c r="F494" i="1"/>
  <c r="E494" i="1"/>
  <c r="I493" i="1"/>
  <c r="H493" i="1"/>
  <c r="F493" i="1"/>
  <c r="E493" i="1"/>
  <c r="I492" i="1"/>
  <c r="H492" i="1"/>
  <c r="F492" i="1"/>
  <c r="E492" i="1"/>
  <c r="I491" i="1"/>
  <c r="H491" i="1"/>
  <c r="F491" i="1"/>
  <c r="E491" i="1"/>
  <c r="I490" i="1"/>
  <c r="H490" i="1"/>
  <c r="F490" i="1"/>
  <c r="E490" i="1"/>
  <c r="I489" i="1"/>
  <c r="H489" i="1"/>
  <c r="F489" i="1"/>
  <c r="E489" i="1"/>
  <c r="I488" i="1"/>
  <c r="H488" i="1"/>
  <c r="F488" i="1"/>
  <c r="E488" i="1"/>
  <c r="I487" i="1"/>
  <c r="H487" i="1"/>
  <c r="F487" i="1"/>
  <c r="E487" i="1"/>
  <c r="I486" i="1"/>
  <c r="H486" i="1"/>
  <c r="F486" i="1"/>
  <c r="E486" i="1"/>
  <c r="I485" i="1"/>
  <c r="H485" i="1"/>
  <c r="F485" i="1"/>
  <c r="E485" i="1"/>
  <c r="I484" i="1"/>
  <c r="H484" i="1"/>
  <c r="F484" i="1"/>
  <c r="E484" i="1"/>
  <c r="I483" i="1"/>
  <c r="H483" i="1"/>
  <c r="F483" i="1"/>
  <c r="E483" i="1"/>
  <c r="I482" i="1"/>
  <c r="H482" i="1"/>
  <c r="F482" i="1"/>
  <c r="E482" i="1"/>
  <c r="I481" i="1"/>
  <c r="H481" i="1"/>
  <c r="F481" i="1"/>
  <c r="E481" i="1"/>
  <c r="I480" i="1"/>
  <c r="H480" i="1"/>
  <c r="F480" i="1"/>
  <c r="E480" i="1"/>
  <c r="I479" i="1"/>
  <c r="H479" i="1"/>
  <c r="F479" i="1"/>
  <c r="E479" i="1"/>
  <c r="I478" i="1"/>
  <c r="H478" i="1"/>
  <c r="F478" i="1"/>
  <c r="E478" i="1"/>
  <c r="I477" i="1"/>
  <c r="H477" i="1"/>
  <c r="F477" i="1"/>
  <c r="E477" i="1"/>
  <c r="I476" i="1"/>
  <c r="H476" i="1"/>
  <c r="F476" i="1"/>
  <c r="E476" i="1"/>
  <c r="I475" i="1"/>
  <c r="H475" i="1"/>
  <c r="F475" i="1"/>
  <c r="E475" i="1"/>
  <c r="I474" i="1"/>
  <c r="H474" i="1"/>
  <c r="F474" i="1"/>
  <c r="E474" i="1"/>
  <c r="I473" i="1"/>
  <c r="H473" i="1"/>
  <c r="F473" i="1"/>
  <c r="E473" i="1"/>
  <c r="I472" i="1"/>
  <c r="H472" i="1"/>
  <c r="F472" i="1"/>
  <c r="E472" i="1"/>
  <c r="I471" i="1"/>
  <c r="H471" i="1"/>
  <c r="F471" i="1"/>
  <c r="E471" i="1"/>
  <c r="I470" i="1"/>
  <c r="H470" i="1"/>
  <c r="F470" i="1"/>
  <c r="E470" i="1"/>
  <c r="I469" i="1"/>
  <c r="H469" i="1"/>
  <c r="F469" i="1"/>
  <c r="E469" i="1"/>
  <c r="I468" i="1"/>
  <c r="H468" i="1"/>
  <c r="F468" i="1"/>
  <c r="E468" i="1"/>
  <c r="I467" i="1"/>
  <c r="H467" i="1"/>
  <c r="F467" i="1"/>
  <c r="E467" i="1"/>
  <c r="I466" i="1"/>
  <c r="H466" i="1"/>
  <c r="F466" i="1"/>
  <c r="E466" i="1"/>
  <c r="I465" i="1"/>
  <c r="H465" i="1"/>
  <c r="F465" i="1"/>
  <c r="E465" i="1"/>
  <c r="I464" i="1"/>
  <c r="H464" i="1"/>
  <c r="F464" i="1"/>
  <c r="E464" i="1"/>
  <c r="I463" i="1"/>
  <c r="H463" i="1"/>
  <c r="F463" i="1"/>
  <c r="E463" i="1"/>
  <c r="I462" i="1"/>
  <c r="H462" i="1"/>
  <c r="F462" i="1"/>
  <c r="E462" i="1"/>
  <c r="I461" i="1"/>
  <c r="H461" i="1"/>
  <c r="F461" i="1"/>
  <c r="E461" i="1"/>
  <c r="I460" i="1"/>
  <c r="H460" i="1"/>
  <c r="F460" i="1"/>
  <c r="E460" i="1"/>
  <c r="I459" i="1"/>
  <c r="H459" i="1"/>
  <c r="F459" i="1"/>
  <c r="E459" i="1"/>
  <c r="I458" i="1"/>
  <c r="H458" i="1"/>
  <c r="F458" i="1"/>
  <c r="E458" i="1"/>
  <c r="I457" i="1"/>
  <c r="H457" i="1"/>
  <c r="F457" i="1"/>
  <c r="E457" i="1"/>
  <c r="I456" i="1"/>
  <c r="H456" i="1"/>
  <c r="F456" i="1"/>
  <c r="E456" i="1"/>
  <c r="I455" i="1"/>
  <c r="H455" i="1"/>
  <c r="F455" i="1"/>
  <c r="E455" i="1"/>
  <c r="I454" i="1"/>
  <c r="H454" i="1"/>
  <c r="F454" i="1"/>
  <c r="E454" i="1"/>
  <c r="I453" i="1"/>
  <c r="H453" i="1"/>
  <c r="F453" i="1"/>
  <c r="E453" i="1"/>
  <c r="I452" i="1"/>
  <c r="H452" i="1"/>
  <c r="F452" i="1"/>
  <c r="E452" i="1"/>
  <c r="I451" i="1"/>
  <c r="H451" i="1"/>
  <c r="F451" i="1"/>
  <c r="E451" i="1"/>
  <c r="I450" i="1"/>
  <c r="H450" i="1"/>
  <c r="F450" i="1"/>
  <c r="E450" i="1"/>
  <c r="I449" i="1"/>
  <c r="H449" i="1"/>
  <c r="F449" i="1"/>
  <c r="E449" i="1"/>
  <c r="I448" i="1"/>
  <c r="H448" i="1"/>
  <c r="F448" i="1"/>
  <c r="E448" i="1"/>
  <c r="I447" i="1"/>
  <c r="H447" i="1"/>
  <c r="F447" i="1"/>
  <c r="E447" i="1"/>
  <c r="I446" i="1"/>
  <c r="H446" i="1"/>
  <c r="F446" i="1"/>
  <c r="E446" i="1"/>
  <c r="I445" i="1"/>
  <c r="H445" i="1"/>
  <c r="F445" i="1"/>
  <c r="E445" i="1"/>
  <c r="I444" i="1"/>
  <c r="H444" i="1"/>
  <c r="F444" i="1"/>
  <c r="E444" i="1"/>
  <c r="I443" i="1"/>
  <c r="H443" i="1"/>
  <c r="F443" i="1"/>
  <c r="E443" i="1"/>
  <c r="I442" i="1"/>
  <c r="H442" i="1"/>
  <c r="F442" i="1"/>
  <c r="E442" i="1"/>
  <c r="I441" i="1"/>
  <c r="H441" i="1"/>
  <c r="F441" i="1"/>
  <c r="E441" i="1"/>
  <c r="I440" i="1"/>
  <c r="H440" i="1"/>
  <c r="F440" i="1"/>
  <c r="E440" i="1"/>
  <c r="I439" i="1"/>
  <c r="H439" i="1"/>
  <c r="F439" i="1"/>
  <c r="E439" i="1"/>
  <c r="I438" i="1"/>
  <c r="H438" i="1"/>
  <c r="F438" i="1"/>
  <c r="E438" i="1"/>
  <c r="I437" i="1"/>
  <c r="H437" i="1"/>
  <c r="F437" i="1"/>
  <c r="E437" i="1"/>
  <c r="I436" i="1"/>
  <c r="H436" i="1"/>
  <c r="F436" i="1"/>
  <c r="E436" i="1"/>
  <c r="I435" i="1"/>
  <c r="H435" i="1"/>
  <c r="F435" i="1"/>
  <c r="E435" i="1"/>
  <c r="I434" i="1"/>
  <c r="H434" i="1"/>
  <c r="F434" i="1"/>
  <c r="E434" i="1"/>
  <c r="I433" i="1"/>
  <c r="H433" i="1"/>
  <c r="F433" i="1"/>
  <c r="E433" i="1"/>
  <c r="I432" i="1"/>
  <c r="H432" i="1"/>
  <c r="F432" i="1"/>
  <c r="E432" i="1"/>
  <c r="I431" i="1"/>
  <c r="H431" i="1"/>
  <c r="F431" i="1"/>
  <c r="E431" i="1"/>
  <c r="I430" i="1"/>
  <c r="H430" i="1"/>
  <c r="F430" i="1"/>
  <c r="E430" i="1"/>
  <c r="I429" i="1"/>
  <c r="H429" i="1"/>
  <c r="F429" i="1"/>
  <c r="E429" i="1"/>
  <c r="I428" i="1"/>
  <c r="H428" i="1"/>
  <c r="F428" i="1"/>
  <c r="E428" i="1"/>
  <c r="I427" i="1"/>
  <c r="H427" i="1"/>
  <c r="F427" i="1"/>
  <c r="E427" i="1"/>
  <c r="I426" i="1"/>
  <c r="H426" i="1"/>
  <c r="F426" i="1"/>
  <c r="E426" i="1"/>
  <c r="I425" i="1"/>
  <c r="H425" i="1"/>
  <c r="F425" i="1"/>
  <c r="E425" i="1"/>
  <c r="I424" i="1"/>
  <c r="H424" i="1"/>
  <c r="F424" i="1"/>
  <c r="E424" i="1"/>
  <c r="I423" i="1"/>
  <c r="H423" i="1"/>
  <c r="F423" i="1"/>
  <c r="E423" i="1"/>
  <c r="I422" i="1"/>
  <c r="H422" i="1"/>
  <c r="F422" i="1"/>
  <c r="E422" i="1"/>
  <c r="I421" i="1"/>
  <c r="H421" i="1"/>
  <c r="F421" i="1"/>
  <c r="E421" i="1"/>
  <c r="I420" i="1"/>
  <c r="H420" i="1"/>
  <c r="F420" i="1"/>
  <c r="E420" i="1"/>
  <c r="I419" i="1"/>
  <c r="H419" i="1"/>
  <c r="F419" i="1"/>
  <c r="E419" i="1"/>
  <c r="I418" i="1"/>
  <c r="H418" i="1"/>
  <c r="F418" i="1"/>
  <c r="E418" i="1"/>
  <c r="I417" i="1"/>
  <c r="H417" i="1"/>
  <c r="F417" i="1"/>
  <c r="E417" i="1"/>
  <c r="I416" i="1"/>
  <c r="H416" i="1"/>
  <c r="F416" i="1"/>
  <c r="E416" i="1"/>
  <c r="I415" i="1"/>
  <c r="H415" i="1"/>
  <c r="F415" i="1"/>
  <c r="E415" i="1"/>
  <c r="I414" i="1"/>
  <c r="H414" i="1"/>
  <c r="F414" i="1"/>
  <c r="E414" i="1"/>
  <c r="I413" i="1"/>
  <c r="H413" i="1"/>
  <c r="F413" i="1"/>
  <c r="E413" i="1"/>
  <c r="I412" i="1"/>
  <c r="H412" i="1"/>
  <c r="F412" i="1"/>
  <c r="E412" i="1"/>
  <c r="I411" i="1"/>
  <c r="H411" i="1"/>
  <c r="F411" i="1"/>
  <c r="E411" i="1"/>
  <c r="I410" i="1"/>
  <c r="H410" i="1"/>
  <c r="F410" i="1"/>
  <c r="E410" i="1"/>
  <c r="I409" i="1"/>
  <c r="H409" i="1"/>
  <c r="F409" i="1"/>
  <c r="E409" i="1"/>
  <c r="I408" i="1"/>
  <c r="H408" i="1"/>
  <c r="F408" i="1"/>
  <c r="E408" i="1"/>
  <c r="I407" i="1"/>
  <c r="H407" i="1"/>
  <c r="F407" i="1"/>
  <c r="E407" i="1"/>
  <c r="I406" i="1"/>
  <c r="H406" i="1"/>
  <c r="F406" i="1"/>
  <c r="E406" i="1"/>
  <c r="I405" i="1"/>
  <c r="H405" i="1"/>
  <c r="F405" i="1"/>
  <c r="E405" i="1"/>
  <c r="I404" i="1"/>
  <c r="H404" i="1"/>
  <c r="F404" i="1"/>
  <c r="E404" i="1"/>
  <c r="I403" i="1"/>
  <c r="H403" i="1"/>
  <c r="F403" i="1"/>
  <c r="E403" i="1"/>
  <c r="I402" i="1"/>
  <c r="H402" i="1"/>
  <c r="F402" i="1"/>
  <c r="E402" i="1"/>
  <c r="I401" i="1"/>
  <c r="H401" i="1"/>
  <c r="F401" i="1"/>
  <c r="E401" i="1"/>
  <c r="I400" i="1"/>
  <c r="H400" i="1"/>
  <c r="F400" i="1"/>
  <c r="E400" i="1"/>
  <c r="I399" i="1"/>
  <c r="H399" i="1"/>
  <c r="F399" i="1"/>
  <c r="E399" i="1"/>
  <c r="I398" i="1"/>
  <c r="H398" i="1"/>
  <c r="F398" i="1"/>
  <c r="E398" i="1"/>
  <c r="I397" i="1"/>
  <c r="H397" i="1"/>
  <c r="F397" i="1"/>
  <c r="E397" i="1"/>
  <c r="I396" i="1"/>
  <c r="H396" i="1"/>
  <c r="F396" i="1"/>
  <c r="E396" i="1"/>
  <c r="I395" i="1"/>
  <c r="H395" i="1"/>
  <c r="F395" i="1"/>
  <c r="E395" i="1"/>
  <c r="I394" i="1"/>
  <c r="H394" i="1"/>
  <c r="F394" i="1"/>
  <c r="E394" i="1"/>
  <c r="I393" i="1"/>
  <c r="H393" i="1"/>
  <c r="F393" i="1"/>
  <c r="E393" i="1"/>
  <c r="I392" i="1"/>
  <c r="H392" i="1"/>
  <c r="F392" i="1"/>
  <c r="E392" i="1"/>
  <c r="I391" i="1"/>
  <c r="H391" i="1"/>
  <c r="F391" i="1"/>
  <c r="E391" i="1"/>
  <c r="I390" i="1"/>
  <c r="H390" i="1"/>
  <c r="F390" i="1"/>
  <c r="E390" i="1"/>
  <c r="I389" i="1"/>
  <c r="H389" i="1"/>
  <c r="F389" i="1"/>
  <c r="E389" i="1"/>
  <c r="I388" i="1"/>
  <c r="H388" i="1"/>
  <c r="F388" i="1"/>
  <c r="E388" i="1"/>
  <c r="I387" i="1"/>
  <c r="H387" i="1"/>
  <c r="F387" i="1"/>
  <c r="E387" i="1"/>
  <c r="I386" i="1"/>
  <c r="H386" i="1"/>
  <c r="F386" i="1"/>
  <c r="E386" i="1"/>
  <c r="I385" i="1"/>
  <c r="H385" i="1"/>
  <c r="F385" i="1"/>
  <c r="E385" i="1"/>
  <c r="I384" i="1"/>
  <c r="H384" i="1"/>
  <c r="F384" i="1"/>
  <c r="E384" i="1"/>
  <c r="I383" i="1"/>
  <c r="H383" i="1"/>
  <c r="F383" i="1"/>
  <c r="E383" i="1"/>
  <c r="I382" i="1"/>
  <c r="H382" i="1"/>
  <c r="F382" i="1"/>
  <c r="E382" i="1"/>
  <c r="I381" i="1"/>
  <c r="H381" i="1"/>
  <c r="F381" i="1"/>
  <c r="E381" i="1"/>
  <c r="I380" i="1"/>
  <c r="H380" i="1"/>
  <c r="F380" i="1"/>
  <c r="E380" i="1"/>
  <c r="I379" i="1"/>
  <c r="H379" i="1"/>
  <c r="F379" i="1"/>
  <c r="E379" i="1"/>
  <c r="I378" i="1"/>
  <c r="H378" i="1"/>
  <c r="F378" i="1"/>
  <c r="E378" i="1"/>
  <c r="I377" i="1"/>
  <c r="H377" i="1"/>
  <c r="F377" i="1"/>
  <c r="E377" i="1"/>
  <c r="I376" i="1"/>
  <c r="H376" i="1"/>
  <c r="F376" i="1"/>
  <c r="E376" i="1"/>
  <c r="I375" i="1"/>
  <c r="H375" i="1"/>
  <c r="F375" i="1"/>
  <c r="E375" i="1"/>
  <c r="I374" i="1"/>
  <c r="H374" i="1"/>
  <c r="F374" i="1"/>
  <c r="E374" i="1"/>
  <c r="I373" i="1"/>
  <c r="H373" i="1"/>
  <c r="F373" i="1"/>
  <c r="E373" i="1"/>
  <c r="I372" i="1"/>
  <c r="H372" i="1"/>
  <c r="F372" i="1"/>
  <c r="E372" i="1"/>
  <c r="I371" i="1"/>
  <c r="H371" i="1"/>
  <c r="F371" i="1"/>
  <c r="E371" i="1"/>
  <c r="I370" i="1"/>
  <c r="H370" i="1"/>
  <c r="F370" i="1"/>
  <c r="E370" i="1"/>
  <c r="I369" i="1"/>
  <c r="H369" i="1"/>
  <c r="F369" i="1"/>
  <c r="E369" i="1"/>
  <c r="I368" i="1"/>
  <c r="H368" i="1"/>
  <c r="F368" i="1"/>
  <c r="E368" i="1"/>
  <c r="I367" i="1"/>
  <c r="H367" i="1"/>
  <c r="F367" i="1"/>
  <c r="E367" i="1"/>
  <c r="I366" i="1"/>
  <c r="H366" i="1"/>
  <c r="F366" i="1"/>
  <c r="E366" i="1"/>
  <c r="I365" i="1"/>
  <c r="H365" i="1"/>
  <c r="F365" i="1"/>
  <c r="E365" i="1"/>
  <c r="I364" i="1"/>
  <c r="H364" i="1"/>
  <c r="F364" i="1"/>
  <c r="E364" i="1"/>
  <c r="I363" i="1"/>
  <c r="H363" i="1"/>
  <c r="F363" i="1"/>
  <c r="E363" i="1"/>
  <c r="I362" i="1"/>
  <c r="H362" i="1"/>
  <c r="F362" i="1"/>
  <c r="E362" i="1"/>
  <c r="I361" i="1"/>
  <c r="H361" i="1"/>
  <c r="F361" i="1"/>
  <c r="E361" i="1"/>
  <c r="I360" i="1"/>
  <c r="H360" i="1"/>
  <c r="F360" i="1"/>
  <c r="E360" i="1"/>
  <c r="I359" i="1"/>
  <c r="H359" i="1"/>
  <c r="F359" i="1"/>
  <c r="E359" i="1"/>
  <c r="I358" i="1"/>
  <c r="H358" i="1"/>
  <c r="F358" i="1"/>
  <c r="E358" i="1"/>
  <c r="I357" i="1"/>
  <c r="H357" i="1"/>
  <c r="F357" i="1"/>
  <c r="E357" i="1"/>
  <c r="I356" i="1"/>
  <c r="H356" i="1"/>
  <c r="F356" i="1"/>
  <c r="E356" i="1"/>
  <c r="I355" i="1"/>
  <c r="H355" i="1"/>
  <c r="F355" i="1"/>
  <c r="E355" i="1"/>
  <c r="I354" i="1"/>
  <c r="H354" i="1"/>
  <c r="F354" i="1"/>
  <c r="E354" i="1"/>
  <c r="I353" i="1"/>
  <c r="H353" i="1"/>
  <c r="F353" i="1"/>
  <c r="E353" i="1"/>
  <c r="I352" i="1"/>
  <c r="H352" i="1"/>
  <c r="F352" i="1"/>
  <c r="E352" i="1"/>
  <c r="I351" i="1"/>
  <c r="H351" i="1"/>
  <c r="F351" i="1"/>
  <c r="E351" i="1"/>
  <c r="I350" i="1"/>
  <c r="H350" i="1"/>
  <c r="F350" i="1"/>
  <c r="E350" i="1"/>
  <c r="I349" i="1"/>
  <c r="H349" i="1"/>
  <c r="F349" i="1"/>
  <c r="E349" i="1"/>
  <c r="I348" i="1"/>
  <c r="H348" i="1"/>
  <c r="F348" i="1"/>
  <c r="E348" i="1"/>
  <c r="I347" i="1"/>
  <c r="H347" i="1"/>
  <c r="F347" i="1"/>
  <c r="E347" i="1"/>
  <c r="I346" i="1"/>
  <c r="H346" i="1"/>
  <c r="F346" i="1"/>
  <c r="E346" i="1"/>
  <c r="I345" i="1"/>
  <c r="H345" i="1"/>
  <c r="F345" i="1"/>
  <c r="E345" i="1"/>
  <c r="I344" i="1"/>
  <c r="H344" i="1"/>
  <c r="F344" i="1"/>
  <c r="E344" i="1"/>
  <c r="I343" i="1"/>
  <c r="H343" i="1"/>
  <c r="F343" i="1"/>
  <c r="E343" i="1"/>
  <c r="I342" i="1"/>
  <c r="H342" i="1"/>
  <c r="F342" i="1"/>
  <c r="E342" i="1"/>
  <c r="I341" i="1"/>
  <c r="H341" i="1"/>
  <c r="F341" i="1"/>
  <c r="E341" i="1"/>
  <c r="I340" i="1"/>
  <c r="H340" i="1"/>
  <c r="F340" i="1"/>
  <c r="E340" i="1"/>
  <c r="I339" i="1"/>
  <c r="H339" i="1"/>
  <c r="F339" i="1"/>
  <c r="E339" i="1"/>
  <c r="I338" i="1"/>
  <c r="H338" i="1"/>
  <c r="F338" i="1"/>
  <c r="E338" i="1"/>
  <c r="I337" i="1"/>
  <c r="H337" i="1"/>
  <c r="F337" i="1"/>
  <c r="E337" i="1"/>
  <c r="I336" i="1"/>
  <c r="H336" i="1"/>
  <c r="F336" i="1"/>
  <c r="E336" i="1"/>
  <c r="I335" i="1"/>
  <c r="H335" i="1"/>
  <c r="F335" i="1"/>
  <c r="E335" i="1"/>
  <c r="I334" i="1"/>
  <c r="H334" i="1"/>
  <c r="F334" i="1"/>
  <c r="E334" i="1"/>
  <c r="I333" i="1"/>
  <c r="H333" i="1"/>
  <c r="F333" i="1"/>
  <c r="E333" i="1"/>
  <c r="I332" i="1"/>
  <c r="H332" i="1"/>
  <c r="F332" i="1"/>
  <c r="E332" i="1"/>
  <c r="I331" i="1"/>
  <c r="H331" i="1"/>
  <c r="F331" i="1"/>
  <c r="E331" i="1"/>
  <c r="I330" i="1"/>
  <c r="H330" i="1"/>
  <c r="F330" i="1"/>
  <c r="E330" i="1"/>
  <c r="I329" i="1"/>
  <c r="H329" i="1"/>
  <c r="F329" i="1"/>
  <c r="E329" i="1"/>
  <c r="I328" i="1"/>
  <c r="H328" i="1"/>
  <c r="F328" i="1"/>
  <c r="E328" i="1"/>
  <c r="I327" i="1"/>
  <c r="H327" i="1"/>
  <c r="F327" i="1"/>
  <c r="E327" i="1"/>
  <c r="I326" i="1"/>
  <c r="H326" i="1"/>
  <c r="F326" i="1"/>
  <c r="E326" i="1"/>
  <c r="I325" i="1"/>
  <c r="H325" i="1"/>
  <c r="F325" i="1"/>
  <c r="E325" i="1"/>
  <c r="I324" i="1"/>
  <c r="H324" i="1"/>
  <c r="F324" i="1"/>
  <c r="E324" i="1"/>
  <c r="I323" i="1"/>
  <c r="H323" i="1"/>
  <c r="F323" i="1"/>
  <c r="E323" i="1"/>
  <c r="I322" i="1"/>
  <c r="H322" i="1"/>
  <c r="F322" i="1"/>
  <c r="E322" i="1"/>
  <c r="I321" i="1"/>
  <c r="H321" i="1"/>
  <c r="F321" i="1"/>
  <c r="E321" i="1"/>
  <c r="I320" i="1"/>
  <c r="H320" i="1"/>
  <c r="F320" i="1"/>
  <c r="E320" i="1"/>
  <c r="I319" i="1"/>
  <c r="H319" i="1"/>
  <c r="F319" i="1"/>
  <c r="E319" i="1"/>
  <c r="I318" i="1"/>
  <c r="H318" i="1"/>
  <c r="F318" i="1"/>
  <c r="E318" i="1"/>
  <c r="I317" i="1"/>
  <c r="H317" i="1"/>
  <c r="F317" i="1"/>
  <c r="E317" i="1"/>
  <c r="I316" i="1"/>
  <c r="H316" i="1"/>
  <c r="F316" i="1"/>
  <c r="E316" i="1"/>
  <c r="I315" i="1"/>
  <c r="H315" i="1"/>
  <c r="F315" i="1"/>
  <c r="E315" i="1"/>
  <c r="I314" i="1"/>
  <c r="H314" i="1"/>
  <c r="F314" i="1"/>
  <c r="E314" i="1"/>
  <c r="I313" i="1"/>
  <c r="H313" i="1"/>
  <c r="F313" i="1"/>
  <c r="E313" i="1"/>
  <c r="I312" i="1"/>
  <c r="H312" i="1"/>
  <c r="F312" i="1"/>
  <c r="E312" i="1"/>
  <c r="I311" i="1"/>
  <c r="H311" i="1"/>
  <c r="F311" i="1"/>
  <c r="E311" i="1"/>
  <c r="I310" i="1"/>
  <c r="H310" i="1"/>
  <c r="F310" i="1"/>
  <c r="E310" i="1"/>
  <c r="I309" i="1"/>
  <c r="H309" i="1"/>
  <c r="F309" i="1"/>
  <c r="E309" i="1"/>
  <c r="I308" i="1"/>
  <c r="H308" i="1"/>
  <c r="F308" i="1"/>
  <c r="E308" i="1"/>
  <c r="I307" i="1"/>
  <c r="H307" i="1"/>
  <c r="F307" i="1"/>
  <c r="E307" i="1"/>
  <c r="I306" i="1"/>
  <c r="H306" i="1"/>
  <c r="F306" i="1"/>
  <c r="E306" i="1"/>
  <c r="I305" i="1"/>
  <c r="H305" i="1"/>
  <c r="F305" i="1"/>
  <c r="E305" i="1"/>
  <c r="I304" i="1"/>
  <c r="H304" i="1"/>
  <c r="F304" i="1"/>
  <c r="E304" i="1"/>
  <c r="I303" i="1"/>
  <c r="H303" i="1"/>
  <c r="F303" i="1"/>
  <c r="E303" i="1"/>
  <c r="I302" i="1"/>
  <c r="H302" i="1"/>
  <c r="F302" i="1"/>
  <c r="E302" i="1"/>
  <c r="I301" i="1"/>
  <c r="H301" i="1"/>
  <c r="F301" i="1"/>
  <c r="E301" i="1"/>
  <c r="I300" i="1"/>
  <c r="H300" i="1"/>
  <c r="F300" i="1"/>
  <c r="E300" i="1"/>
  <c r="I299" i="1"/>
  <c r="H299" i="1"/>
  <c r="F299" i="1"/>
  <c r="E299" i="1"/>
  <c r="I298" i="1"/>
  <c r="H298" i="1"/>
  <c r="F298" i="1"/>
  <c r="E298" i="1"/>
  <c r="I297" i="1"/>
  <c r="H297" i="1"/>
  <c r="F297" i="1"/>
  <c r="E297" i="1"/>
  <c r="I296" i="1"/>
  <c r="H296" i="1"/>
  <c r="F296" i="1"/>
  <c r="E296" i="1"/>
  <c r="I295" i="1"/>
  <c r="H295" i="1"/>
  <c r="F295" i="1"/>
  <c r="E295" i="1"/>
  <c r="I294" i="1"/>
  <c r="H294" i="1"/>
  <c r="F294" i="1"/>
  <c r="E294" i="1"/>
  <c r="I293" i="1"/>
  <c r="H293" i="1"/>
  <c r="F293" i="1"/>
  <c r="E293" i="1"/>
  <c r="I292" i="1"/>
  <c r="H292" i="1"/>
  <c r="F292" i="1"/>
  <c r="E292" i="1"/>
  <c r="I291" i="1"/>
  <c r="H291" i="1"/>
  <c r="F291" i="1"/>
  <c r="E291" i="1"/>
  <c r="I290" i="1"/>
  <c r="H290" i="1"/>
  <c r="F290" i="1"/>
  <c r="E290" i="1"/>
  <c r="I289" i="1"/>
  <c r="H289" i="1"/>
  <c r="F289" i="1"/>
  <c r="E289" i="1"/>
  <c r="I288" i="1"/>
  <c r="H288" i="1"/>
  <c r="F288" i="1"/>
  <c r="E288" i="1"/>
  <c r="I287" i="1"/>
  <c r="H287" i="1"/>
  <c r="F287" i="1"/>
  <c r="E287" i="1"/>
  <c r="I286" i="1"/>
  <c r="H286" i="1"/>
  <c r="F286" i="1"/>
  <c r="E286" i="1"/>
  <c r="I285" i="1"/>
  <c r="H285" i="1"/>
  <c r="F285" i="1"/>
  <c r="E285" i="1"/>
  <c r="I284" i="1"/>
  <c r="H284" i="1"/>
  <c r="F284" i="1"/>
  <c r="E284" i="1"/>
  <c r="I283" i="1"/>
  <c r="H283" i="1"/>
  <c r="F283" i="1"/>
  <c r="E283" i="1"/>
  <c r="I282" i="1"/>
  <c r="H282" i="1"/>
  <c r="F282" i="1"/>
  <c r="E282" i="1"/>
  <c r="I281" i="1"/>
  <c r="H281" i="1"/>
  <c r="F281" i="1"/>
  <c r="E281" i="1"/>
  <c r="I280" i="1"/>
  <c r="H280" i="1"/>
  <c r="F280" i="1"/>
  <c r="E280" i="1"/>
  <c r="I279" i="1"/>
  <c r="H279" i="1"/>
  <c r="F279" i="1"/>
  <c r="E279" i="1"/>
  <c r="I278" i="1"/>
  <c r="H278" i="1"/>
  <c r="F278" i="1"/>
  <c r="E278" i="1"/>
  <c r="I277" i="1"/>
  <c r="H277" i="1"/>
  <c r="F277" i="1"/>
  <c r="E277" i="1"/>
  <c r="I276" i="1"/>
  <c r="H276" i="1"/>
  <c r="F276" i="1"/>
  <c r="E276" i="1"/>
  <c r="I275" i="1"/>
  <c r="H275" i="1"/>
  <c r="F275" i="1"/>
  <c r="E275" i="1"/>
  <c r="I274" i="1"/>
  <c r="H274" i="1"/>
  <c r="F274" i="1"/>
  <c r="E274" i="1"/>
  <c r="I273" i="1"/>
  <c r="H273" i="1"/>
  <c r="F273" i="1"/>
  <c r="E273" i="1"/>
  <c r="I272" i="1"/>
  <c r="H272" i="1"/>
  <c r="F272" i="1"/>
  <c r="E272" i="1"/>
  <c r="I271" i="1"/>
  <c r="H271" i="1"/>
  <c r="F271" i="1"/>
  <c r="E271" i="1"/>
  <c r="I270" i="1"/>
  <c r="H270" i="1"/>
  <c r="F270" i="1"/>
  <c r="E270" i="1"/>
  <c r="I269" i="1"/>
  <c r="H269" i="1"/>
  <c r="F269" i="1"/>
  <c r="E269" i="1"/>
  <c r="I268" i="1"/>
  <c r="H268" i="1"/>
  <c r="F268" i="1"/>
  <c r="E268" i="1"/>
  <c r="I267" i="1"/>
  <c r="H267" i="1"/>
  <c r="F267" i="1"/>
  <c r="E267" i="1"/>
  <c r="I266" i="1"/>
  <c r="H266" i="1"/>
  <c r="F266" i="1"/>
  <c r="E266" i="1"/>
  <c r="I265" i="1"/>
  <c r="H265" i="1"/>
  <c r="F265" i="1"/>
  <c r="E265" i="1"/>
  <c r="I264" i="1"/>
  <c r="H264" i="1"/>
  <c r="F264" i="1"/>
  <c r="E264" i="1"/>
  <c r="I263" i="1"/>
  <c r="H263" i="1"/>
  <c r="F263" i="1"/>
  <c r="E263" i="1"/>
  <c r="I262" i="1"/>
  <c r="H262" i="1"/>
  <c r="F262" i="1"/>
  <c r="E262" i="1"/>
  <c r="I261" i="1"/>
  <c r="H261" i="1"/>
  <c r="F261" i="1"/>
  <c r="E261" i="1"/>
  <c r="I260" i="1"/>
  <c r="H260" i="1"/>
  <c r="F260" i="1"/>
  <c r="E260" i="1"/>
  <c r="I259" i="1"/>
  <c r="H259" i="1"/>
  <c r="F259" i="1"/>
  <c r="E259" i="1"/>
  <c r="I258" i="1"/>
  <c r="H258" i="1"/>
  <c r="F258" i="1"/>
  <c r="E258" i="1"/>
  <c r="I257" i="1"/>
  <c r="H257" i="1"/>
  <c r="F257" i="1"/>
  <c r="E257" i="1"/>
  <c r="I256" i="1"/>
  <c r="H256" i="1"/>
  <c r="F256" i="1"/>
  <c r="E256" i="1"/>
  <c r="I255" i="1"/>
  <c r="H255" i="1"/>
  <c r="F255" i="1"/>
  <c r="E255" i="1"/>
  <c r="I254" i="1"/>
  <c r="H254" i="1"/>
  <c r="F254" i="1"/>
  <c r="E254" i="1"/>
  <c r="I253" i="1"/>
  <c r="H253" i="1"/>
  <c r="F253" i="1"/>
  <c r="E253" i="1"/>
  <c r="I252" i="1"/>
  <c r="H252" i="1"/>
  <c r="F252" i="1"/>
  <c r="E252" i="1"/>
  <c r="I251" i="1"/>
  <c r="H251" i="1"/>
  <c r="F251" i="1"/>
  <c r="E251" i="1"/>
  <c r="I250" i="1"/>
  <c r="H250" i="1"/>
  <c r="F250" i="1"/>
  <c r="E250" i="1"/>
  <c r="I249" i="1"/>
  <c r="H249" i="1"/>
  <c r="F249" i="1"/>
  <c r="E249" i="1"/>
  <c r="I248" i="1"/>
  <c r="H248" i="1"/>
  <c r="F248" i="1"/>
  <c r="E248" i="1"/>
  <c r="I247" i="1"/>
  <c r="H247" i="1"/>
  <c r="F247" i="1"/>
  <c r="E247" i="1"/>
  <c r="I246" i="1"/>
  <c r="H246" i="1"/>
  <c r="F246" i="1"/>
  <c r="E246" i="1"/>
  <c r="I245" i="1"/>
  <c r="H245" i="1"/>
  <c r="F245" i="1"/>
  <c r="E245" i="1"/>
  <c r="I244" i="1"/>
  <c r="H244" i="1"/>
  <c r="F244" i="1"/>
  <c r="E244" i="1"/>
  <c r="I243" i="1"/>
  <c r="H243" i="1"/>
  <c r="F243" i="1"/>
  <c r="E243" i="1"/>
  <c r="I242" i="1"/>
  <c r="H242" i="1"/>
  <c r="F242" i="1"/>
  <c r="E242" i="1"/>
  <c r="I241" i="1"/>
  <c r="H241" i="1"/>
  <c r="F241" i="1"/>
  <c r="E241" i="1"/>
  <c r="I240" i="1"/>
  <c r="H240" i="1"/>
  <c r="F240" i="1"/>
  <c r="E240" i="1"/>
  <c r="I239" i="1"/>
  <c r="H239" i="1"/>
  <c r="F239" i="1"/>
  <c r="E239" i="1"/>
  <c r="I238" i="1"/>
  <c r="H238" i="1"/>
  <c r="F238" i="1"/>
  <c r="E238" i="1"/>
  <c r="I237" i="1"/>
  <c r="H237" i="1"/>
  <c r="F237" i="1"/>
  <c r="E237" i="1"/>
  <c r="I236" i="1"/>
  <c r="H236" i="1"/>
  <c r="F236" i="1"/>
  <c r="E236" i="1"/>
  <c r="I235" i="1"/>
  <c r="H235" i="1"/>
  <c r="F235" i="1"/>
  <c r="E235" i="1"/>
  <c r="I234" i="1"/>
  <c r="H234" i="1"/>
  <c r="F234" i="1"/>
  <c r="E234" i="1"/>
  <c r="I233" i="1"/>
  <c r="H233" i="1"/>
  <c r="F233" i="1"/>
  <c r="E233" i="1"/>
  <c r="I232" i="1"/>
  <c r="H232" i="1"/>
  <c r="F232" i="1"/>
  <c r="E232" i="1"/>
  <c r="I231" i="1"/>
  <c r="H231" i="1"/>
  <c r="F231" i="1"/>
  <c r="E231" i="1"/>
  <c r="I230" i="1"/>
  <c r="H230" i="1"/>
  <c r="F230" i="1"/>
  <c r="E230" i="1"/>
  <c r="I229" i="1"/>
  <c r="H229" i="1"/>
  <c r="F229" i="1"/>
  <c r="E229" i="1"/>
  <c r="I228" i="1"/>
  <c r="H228" i="1"/>
  <c r="F228" i="1"/>
  <c r="E228" i="1"/>
  <c r="I227" i="1"/>
  <c r="H227" i="1"/>
  <c r="F227" i="1"/>
  <c r="E227" i="1"/>
  <c r="I226" i="1"/>
  <c r="H226" i="1"/>
  <c r="F226" i="1"/>
  <c r="E226" i="1"/>
  <c r="I225" i="1"/>
  <c r="H225" i="1"/>
  <c r="F225" i="1"/>
  <c r="E225" i="1"/>
  <c r="I224" i="1"/>
  <c r="H224" i="1"/>
  <c r="F224" i="1"/>
  <c r="E224" i="1"/>
  <c r="I223" i="1"/>
  <c r="H223" i="1"/>
  <c r="F223" i="1"/>
  <c r="E223" i="1"/>
  <c r="I222" i="1"/>
  <c r="H222" i="1"/>
  <c r="F222" i="1"/>
  <c r="E222" i="1"/>
  <c r="I221" i="1"/>
  <c r="H221" i="1"/>
  <c r="F221" i="1"/>
  <c r="E221" i="1"/>
  <c r="I220" i="1"/>
  <c r="H220" i="1"/>
  <c r="F220" i="1"/>
  <c r="E220" i="1"/>
  <c r="I219" i="1"/>
  <c r="H219" i="1"/>
  <c r="F219" i="1"/>
  <c r="E219" i="1"/>
  <c r="I218" i="1"/>
  <c r="H218" i="1"/>
  <c r="F218" i="1"/>
  <c r="E218" i="1"/>
  <c r="I217" i="1"/>
  <c r="H217" i="1"/>
  <c r="F217" i="1"/>
  <c r="E217" i="1"/>
  <c r="I216" i="1"/>
  <c r="H216" i="1"/>
  <c r="F216" i="1"/>
  <c r="E216" i="1"/>
  <c r="I215" i="1"/>
  <c r="H215" i="1"/>
  <c r="F215" i="1"/>
  <c r="E215" i="1"/>
  <c r="I214" i="1"/>
  <c r="H214" i="1"/>
  <c r="F214" i="1"/>
  <c r="E214" i="1"/>
  <c r="I213" i="1"/>
  <c r="H213" i="1"/>
  <c r="F213" i="1"/>
  <c r="E213" i="1"/>
  <c r="I212" i="1"/>
  <c r="H212" i="1"/>
  <c r="F212" i="1"/>
  <c r="E212" i="1"/>
  <c r="I211" i="1"/>
  <c r="H211" i="1"/>
  <c r="F211" i="1"/>
  <c r="E211" i="1"/>
  <c r="I210" i="1"/>
  <c r="H210" i="1"/>
  <c r="F210" i="1"/>
  <c r="E210" i="1"/>
  <c r="I209" i="1"/>
  <c r="H209" i="1"/>
  <c r="F209" i="1"/>
  <c r="E209" i="1"/>
  <c r="I208" i="1"/>
  <c r="H208" i="1"/>
  <c r="F208" i="1"/>
  <c r="E208" i="1"/>
  <c r="I207" i="1"/>
  <c r="H207" i="1"/>
  <c r="F207" i="1"/>
  <c r="E207" i="1"/>
  <c r="I206" i="1"/>
  <c r="H206" i="1"/>
  <c r="F206" i="1"/>
  <c r="E206" i="1"/>
  <c r="I205" i="1"/>
  <c r="H205" i="1"/>
  <c r="F205" i="1"/>
  <c r="E205" i="1"/>
  <c r="I204" i="1"/>
  <c r="H204" i="1"/>
  <c r="F204" i="1"/>
  <c r="E204" i="1"/>
  <c r="I203" i="1"/>
  <c r="H203" i="1"/>
  <c r="F203" i="1"/>
  <c r="E203" i="1"/>
  <c r="I202" i="1"/>
  <c r="H202" i="1"/>
  <c r="F202" i="1"/>
  <c r="E202" i="1"/>
  <c r="I201" i="1"/>
  <c r="H201" i="1"/>
  <c r="F201" i="1"/>
  <c r="E201" i="1"/>
  <c r="I200" i="1"/>
  <c r="H200" i="1"/>
  <c r="F200" i="1"/>
  <c r="E200" i="1"/>
  <c r="I199" i="1"/>
  <c r="H199" i="1"/>
  <c r="F199" i="1"/>
  <c r="E199" i="1"/>
  <c r="I198" i="1"/>
  <c r="H198" i="1"/>
  <c r="F198" i="1"/>
  <c r="E198" i="1"/>
  <c r="I197" i="1"/>
  <c r="H197" i="1"/>
  <c r="F197" i="1"/>
  <c r="E197" i="1"/>
  <c r="I196" i="1"/>
  <c r="H196" i="1"/>
  <c r="F196" i="1"/>
  <c r="E196" i="1"/>
  <c r="I195" i="1"/>
  <c r="H195" i="1"/>
  <c r="F195" i="1"/>
  <c r="E195" i="1"/>
  <c r="I194" i="1"/>
  <c r="H194" i="1"/>
  <c r="F194" i="1"/>
  <c r="E194" i="1"/>
  <c r="I193" i="1"/>
  <c r="H193" i="1"/>
  <c r="F193" i="1"/>
  <c r="E193" i="1"/>
  <c r="I192" i="1"/>
  <c r="H192" i="1"/>
  <c r="F192" i="1"/>
  <c r="E192" i="1"/>
  <c r="I191" i="1"/>
  <c r="H191" i="1"/>
  <c r="F191" i="1"/>
  <c r="E191" i="1"/>
  <c r="I190" i="1"/>
  <c r="H190" i="1"/>
  <c r="F190" i="1"/>
  <c r="E190" i="1"/>
  <c r="I189" i="1"/>
  <c r="H189" i="1"/>
  <c r="F189" i="1"/>
  <c r="E189" i="1"/>
  <c r="I188" i="1"/>
  <c r="H188" i="1"/>
  <c r="F188" i="1"/>
  <c r="E188" i="1"/>
  <c r="I187" i="1"/>
  <c r="H187" i="1"/>
  <c r="F187" i="1"/>
  <c r="E187" i="1"/>
  <c r="I186" i="1"/>
  <c r="H186" i="1"/>
  <c r="F186" i="1"/>
  <c r="E186" i="1"/>
  <c r="I185" i="1"/>
  <c r="H185" i="1"/>
  <c r="F185" i="1"/>
  <c r="E185" i="1"/>
  <c r="I184" i="1"/>
  <c r="H184" i="1"/>
  <c r="F184" i="1"/>
  <c r="E184" i="1"/>
  <c r="I183" i="1"/>
  <c r="H183" i="1"/>
  <c r="F183" i="1"/>
  <c r="E183" i="1"/>
  <c r="I182" i="1"/>
  <c r="H182" i="1"/>
  <c r="F182" i="1"/>
  <c r="E182" i="1"/>
  <c r="I181" i="1"/>
  <c r="H181" i="1"/>
  <c r="F181" i="1"/>
  <c r="E181" i="1"/>
  <c r="I180" i="1"/>
  <c r="H180" i="1"/>
  <c r="F180" i="1"/>
  <c r="E180" i="1"/>
  <c r="I179" i="1"/>
  <c r="H179" i="1"/>
  <c r="F179" i="1"/>
  <c r="E179" i="1"/>
  <c r="I178" i="1"/>
  <c r="H178" i="1"/>
  <c r="F178" i="1"/>
  <c r="E178" i="1"/>
  <c r="I177" i="1"/>
  <c r="H177" i="1"/>
  <c r="F177" i="1"/>
  <c r="E177" i="1"/>
  <c r="I176" i="1"/>
  <c r="H176" i="1"/>
  <c r="F176" i="1"/>
  <c r="E176" i="1"/>
  <c r="I175" i="1"/>
  <c r="H175" i="1"/>
  <c r="F175" i="1"/>
  <c r="E175" i="1"/>
  <c r="I174" i="1"/>
  <c r="H174" i="1"/>
  <c r="F174" i="1"/>
  <c r="E174" i="1"/>
  <c r="I173" i="1"/>
  <c r="H173" i="1"/>
  <c r="F173" i="1"/>
  <c r="E173" i="1"/>
  <c r="I172" i="1"/>
  <c r="H172" i="1"/>
  <c r="F172" i="1"/>
  <c r="E172" i="1"/>
  <c r="I171" i="1"/>
  <c r="H171" i="1"/>
  <c r="F171" i="1"/>
  <c r="E171" i="1"/>
  <c r="I170" i="1"/>
  <c r="H170" i="1"/>
  <c r="F170" i="1"/>
  <c r="E170" i="1"/>
  <c r="I169" i="1"/>
  <c r="H169" i="1"/>
  <c r="F169" i="1"/>
  <c r="E169" i="1"/>
  <c r="I168" i="1"/>
  <c r="H168" i="1"/>
  <c r="F168" i="1"/>
  <c r="E168" i="1"/>
  <c r="I167" i="1"/>
  <c r="H167" i="1"/>
  <c r="F167" i="1"/>
  <c r="E167" i="1"/>
  <c r="I166" i="1"/>
  <c r="H166" i="1"/>
  <c r="F166" i="1"/>
  <c r="E166" i="1"/>
  <c r="I165" i="1"/>
  <c r="H165" i="1"/>
  <c r="F165" i="1"/>
  <c r="E165" i="1"/>
  <c r="I164" i="1"/>
  <c r="H164" i="1"/>
  <c r="F164" i="1"/>
  <c r="E164" i="1"/>
  <c r="I163" i="1"/>
  <c r="H163" i="1"/>
  <c r="F163" i="1"/>
  <c r="E163" i="1"/>
  <c r="I162" i="1"/>
  <c r="H162" i="1"/>
  <c r="F162" i="1"/>
  <c r="E162" i="1"/>
  <c r="I161" i="1"/>
  <c r="H161" i="1"/>
  <c r="F161" i="1"/>
  <c r="E161" i="1"/>
  <c r="I160" i="1"/>
  <c r="H160" i="1"/>
  <c r="F160" i="1"/>
  <c r="E160" i="1"/>
  <c r="I159" i="1"/>
  <c r="H159" i="1"/>
  <c r="F159" i="1"/>
  <c r="E159" i="1"/>
  <c r="I158" i="1"/>
  <c r="H158" i="1"/>
  <c r="F158" i="1"/>
  <c r="E158" i="1"/>
  <c r="I157" i="1"/>
  <c r="H157" i="1"/>
  <c r="F157" i="1"/>
  <c r="E157" i="1"/>
  <c r="I156" i="1"/>
  <c r="H156" i="1"/>
  <c r="F156" i="1"/>
  <c r="E156" i="1"/>
  <c r="I155" i="1"/>
  <c r="H155" i="1"/>
  <c r="F155" i="1"/>
  <c r="E155" i="1"/>
  <c r="I154" i="1"/>
  <c r="H154" i="1"/>
  <c r="F154" i="1"/>
  <c r="E154" i="1"/>
  <c r="I153" i="1"/>
  <c r="H153" i="1"/>
  <c r="F153" i="1"/>
  <c r="E153" i="1"/>
  <c r="I152" i="1"/>
  <c r="H152" i="1"/>
  <c r="F152" i="1"/>
  <c r="E152" i="1"/>
  <c r="I151" i="1"/>
  <c r="H151" i="1"/>
  <c r="F151" i="1"/>
  <c r="E151" i="1"/>
  <c r="I150" i="1"/>
  <c r="H150" i="1"/>
  <c r="F150" i="1"/>
  <c r="E150" i="1"/>
  <c r="I149" i="1"/>
  <c r="H149" i="1"/>
  <c r="F149" i="1"/>
  <c r="E149" i="1"/>
  <c r="I148" i="1"/>
  <c r="H148" i="1"/>
  <c r="F148" i="1"/>
  <c r="E148" i="1"/>
  <c r="I147" i="1"/>
  <c r="H147" i="1"/>
  <c r="F147" i="1"/>
  <c r="E147" i="1"/>
  <c r="I146" i="1"/>
  <c r="H146" i="1"/>
  <c r="F146" i="1"/>
  <c r="E146" i="1"/>
  <c r="I145" i="1"/>
  <c r="H145" i="1"/>
  <c r="F145" i="1"/>
  <c r="E145" i="1"/>
  <c r="I144" i="1"/>
  <c r="H144" i="1"/>
  <c r="F144" i="1"/>
  <c r="E144" i="1"/>
  <c r="I143" i="1"/>
  <c r="H143" i="1"/>
  <c r="F143" i="1"/>
  <c r="E143" i="1"/>
  <c r="I142" i="1"/>
  <c r="H142" i="1"/>
  <c r="F142" i="1"/>
  <c r="E142" i="1"/>
  <c r="I141" i="1"/>
  <c r="H141" i="1"/>
  <c r="F141" i="1"/>
  <c r="E141" i="1"/>
  <c r="I140" i="1"/>
  <c r="H140" i="1"/>
  <c r="F140" i="1"/>
  <c r="E140" i="1"/>
  <c r="I139" i="1"/>
  <c r="H139" i="1"/>
  <c r="F139" i="1"/>
  <c r="E139" i="1"/>
  <c r="I138" i="1"/>
  <c r="H138" i="1"/>
  <c r="F138" i="1"/>
  <c r="E138" i="1"/>
  <c r="I137" i="1"/>
  <c r="H137" i="1"/>
  <c r="F137" i="1"/>
  <c r="E137" i="1"/>
  <c r="I136" i="1"/>
  <c r="H136" i="1"/>
  <c r="F136" i="1"/>
  <c r="E136" i="1"/>
  <c r="I135" i="1"/>
  <c r="H135" i="1"/>
  <c r="F135" i="1"/>
  <c r="E135" i="1"/>
  <c r="I134" i="1"/>
  <c r="H134" i="1"/>
  <c r="F134" i="1"/>
  <c r="E134" i="1"/>
  <c r="I133" i="1"/>
  <c r="H133" i="1"/>
  <c r="F133" i="1"/>
  <c r="E133" i="1"/>
  <c r="I132" i="1"/>
  <c r="H132" i="1"/>
  <c r="F132" i="1"/>
  <c r="E132" i="1"/>
  <c r="I131" i="1"/>
  <c r="H131" i="1"/>
  <c r="F131" i="1"/>
  <c r="E131" i="1"/>
  <c r="I130" i="1"/>
  <c r="H130" i="1"/>
  <c r="F130" i="1"/>
  <c r="E130" i="1"/>
  <c r="I129" i="1"/>
  <c r="H129" i="1"/>
  <c r="F129" i="1"/>
  <c r="E129" i="1"/>
  <c r="I128" i="1"/>
  <c r="H128" i="1"/>
  <c r="F128" i="1"/>
  <c r="E128" i="1"/>
  <c r="I127" i="1"/>
  <c r="H127" i="1"/>
  <c r="F127" i="1"/>
  <c r="E127" i="1"/>
  <c r="I126" i="1"/>
  <c r="H126" i="1"/>
  <c r="F126" i="1"/>
  <c r="E126" i="1"/>
  <c r="I125" i="1"/>
  <c r="H125" i="1"/>
  <c r="F125" i="1"/>
  <c r="E125" i="1"/>
  <c r="I124" i="1"/>
  <c r="H124" i="1"/>
  <c r="F124" i="1"/>
  <c r="E124" i="1"/>
  <c r="I123" i="1"/>
  <c r="H123" i="1"/>
  <c r="F123" i="1"/>
  <c r="E123" i="1"/>
  <c r="I122" i="1"/>
  <c r="H122" i="1"/>
  <c r="F122" i="1"/>
  <c r="E122" i="1"/>
  <c r="I121" i="1"/>
  <c r="H121" i="1"/>
  <c r="F121" i="1"/>
  <c r="E121" i="1"/>
  <c r="I120" i="1"/>
  <c r="H120" i="1"/>
  <c r="F120" i="1"/>
  <c r="E120" i="1"/>
  <c r="I119" i="1"/>
  <c r="H119" i="1"/>
  <c r="F119" i="1"/>
  <c r="E119" i="1"/>
  <c r="I118" i="1"/>
  <c r="H118" i="1"/>
  <c r="F118" i="1"/>
  <c r="E118" i="1"/>
  <c r="I117" i="1"/>
  <c r="H117" i="1"/>
  <c r="F117" i="1"/>
  <c r="E117" i="1"/>
  <c r="I116" i="1"/>
  <c r="H116" i="1"/>
  <c r="F116" i="1"/>
  <c r="E116" i="1"/>
  <c r="I115" i="1"/>
  <c r="H115" i="1"/>
  <c r="F115" i="1"/>
  <c r="E115" i="1"/>
  <c r="I114" i="1"/>
  <c r="H114" i="1"/>
  <c r="F114" i="1"/>
  <c r="E114" i="1"/>
  <c r="I113" i="1"/>
  <c r="H113" i="1"/>
  <c r="F113" i="1"/>
  <c r="E113" i="1"/>
  <c r="I112" i="1"/>
  <c r="H112" i="1"/>
  <c r="F112" i="1"/>
  <c r="E112" i="1"/>
  <c r="I111" i="1"/>
  <c r="H111" i="1"/>
  <c r="F111" i="1"/>
  <c r="E111" i="1"/>
  <c r="I110" i="1"/>
  <c r="H110" i="1"/>
  <c r="F110" i="1"/>
  <c r="E110" i="1"/>
  <c r="I109" i="1"/>
  <c r="H109" i="1"/>
  <c r="F109" i="1"/>
  <c r="E109" i="1"/>
  <c r="I108" i="1"/>
  <c r="H108" i="1"/>
  <c r="F108" i="1"/>
  <c r="E108" i="1"/>
  <c r="I107" i="1"/>
  <c r="H107" i="1"/>
  <c r="F107" i="1"/>
  <c r="E107" i="1"/>
  <c r="I106" i="1"/>
  <c r="H106" i="1"/>
  <c r="F106" i="1"/>
  <c r="E106" i="1"/>
  <c r="I105" i="1"/>
  <c r="H105" i="1"/>
  <c r="F105" i="1"/>
  <c r="E105" i="1"/>
  <c r="I104" i="1"/>
  <c r="H104" i="1"/>
  <c r="F104" i="1"/>
  <c r="E104" i="1"/>
  <c r="I103" i="1"/>
  <c r="H103" i="1"/>
  <c r="F103" i="1"/>
  <c r="E103" i="1"/>
  <c r="I102" i="1"/>
  <c r="H102" i="1"/>
  <c r="F102" i="1"/>
  <c r="E102" i="1"/>
  <c r="I101" i="1"/>
  <c r="H101" i="1"/>
  <c r="F101" i="1"/>
  <c r="E101" i="1"/>
  <c r="I100" i="1"/>
  <c r="H100" i="1"/>
  <c r="F100" i="1"/>
  <c r="E100" i="1"/>
  <c r="I99" i="1"/>
  <c r="H99" i="1"/>
  <c r="F99" i="1"/>
  <c r="E99" i="1"/>
  <c r="I98" i="1"/>
  <c r="H98" i="1"/>
  <c r="F98" i="1"/>
  <c r="E98" i="1"/>
  <c r="I97" i="1"/>
  <c r="H97" i="1"/>
  <c r="F97" i="1"/>
  <c r="E97" i="1"/>
  <c r="I96" i="1"/>
  <c r="H96" i="1"/>
  <c r="F96" i="1"/>
  <c r="E96" i="1"/>
  <c r="I95" i="1"/>
  <c r="H95" i="1"/>
  <c r="F95" i="1"/>
  <c r="E95" i="1"/>
  <c r="I94" i="1"/>
  <c r="H94" i="1"/>
  <c r="F94" i="1"/>
  <c r="E94" i="1"/>
  <c r="I93" i="1"/>
  <c r="H93" i="1"/>
  <c r="F93" i="1"/>
  <c r="E93" i="1"/>
  <c r="I92" i="1"/>
  <c r="H92" i="1"/>
  <c r="F92" i="1"/>
  <c r="E92" i="1"/>
  <c r="I91" i="1"/>
  <c r="H91" i="1"/>
  <c r="F91" i="1"/>
  <c r="E91" i="1"/>
  <c r="I90" i="1"/>
  <c r="H90" i="1"/>
  <c r="F90" i="1"/>
  <c r="E90" i="1"/>
  <c r="I89" i="1"/>
  <c r="H89" i="1"/>
  <c r="F89" i="1"/>
  <c r="E89" i="1"/>
  <c r="I88" i="1"/>
  <c r="H88" i="1"/>
  <c r="F88" i="1"/>
  <c r="E88" i="1"/>
  <c r="I87" i="1"/>
  <c r="H87" i="1"/>
  <c r="F87" i="1"/>
  <c r="E87" i="1"/>
  <c r="I86" i="1"/>
  <c r="H86" i="1"/>
  <c r="F86" i="1"/>
  <c r="E86" i="1"/>
  <c r="I85" i="1"/>
  <c r="H85" i="1"/>
  <c r="F85" i="1"/>
  <c r="E85" i="1"/>
  <c r="I84" i="1"/>
  <c r="H84" i="1"/>
  <c r="F84" i="1"/>
  <c r="E84" i="1"/>
  <c r="I83" i="1"/>
  <c r="H83" i="1"/>
  <c r="F83" i="1"/>
  <c r="E83" i="1"/>
  <c r="I82" i="1"/>
  <c r="H82" i="1"/>
  <c r="F82" i="1"/>
  <c r="E82" i="1"/>
  <c r="I81" i="1"/>
  <c r="H81" i="1"/>
  <c r="F81" i="1"/>
  <c r="E81" i="1"/>
  <c r="I80" i="1"/>
  <c r="H80" i="1"/>
  <c r="F80" i="1"/>
  <c r="E80" i="1"/>
  <c r="I79" i="1"/>
  <c r="H79" i="1"/>
  <c r="F79" i="1"/>
  <c r="E79" i="1"/>
  <c r="I78" i="1"/>
  <c r="H78" i="1"/>
  <c r="F78" i="1"/>
  <c r="E78" i="1"/>
  <c r="I77" i="1"/>
  <c r="H77" i="1"/>
  <c r="F77" i="1"/>
  <c r="E77" i="1"/>
  <c r="I76" i="1"/>
  <c r="H76" i="1"/>
  <c r="F76" i="1"/>
  <c r="E76" i="1"/>
  <c r="I75" i="1"/>
  <c r="H75" i="1"/>
  <c r="F75" i="1"/>
  <c r="E75" i="1"/>
  <c r="I74" i="1"/>
  <c r="H74" i="1"/>
  <c r="F74" i="1"/>
  <c r="E74" i="1"/>
  <c r="I73" i="1"/>
  <c r="H73" i="1"/>
  <c r="F73" i="1"/>
  <c r="E73" i="1"/>
  <c r="I72" i="1"/>
  <c r="H72" i="1"/>
  <c r="F72" i="1"/>
  <c r="E72" i="1"/>
  <c r="I71" i="1"/>
  <c r="H71" i="1"/>
  <c r="F71" i="1"/>
  <c r="E71" i="1"/>
  <c r="I70" i="1"/>
  <c r="H70" i="1"/>
  <c r="F70" i="1"/>
  <c r="E70" i="1"/>
  <c r="I69" i="1"/>
  <c r="H69" i="1"/>
  <c r="F69" i="1"/>
  <c r="E69" i="1"/>
  <c r="I68" i="1"/>
  <c r="H68" i="1"/>
  <c r="F68" i="1"/>
  <c r="E68" i="1"/>
  <c r="I67" i="1"/>
  <c r="H67" i="1"/>
  <c r="F67" i="1"/>
  <c r="E67" i="1"/>
  <c r="I66" i="1"/>
  <c r="H66" i="1"/>
  <c r="F66" i="1"/>
  <c r="E66" i="1"/>
  <c r="I65" i="1"/>
  <c r="H65" i="1"/>
  <c r="F65" i="1"/>
  <c r="E65" i="1"/>
  <c r="I64" i="1"/>
  <c r="H64" i="1"/>
  <c r="F64" i="1"/>
  <c r="E64" i="1"/>
  <c r="I63" i="1"/>
  <c r="H63" i="1"/>
  <c r="F63" i="1"/>
  <c r="E63" i="1"/>
  <c r="I62" i="1"/>
  <c r="H62" i="1"/>
  <c r="F62" i="1"/>
  <c r="E62" i="1"/>
  <c r="I61" i="1"/>
  <c r="H61" i="1"/>
  <c r="F61" i="1"/>
  <c r="E61" i="1"/>
  <c r="I60" i="1"/>
  <c r="H60" i="1"/>
  <c r="F60" i="1"/>
  <c r="E60" i="1"/>
  <c r="I59" i="1"/>
  <c r="H59" i="1"/>
  <c r="F59" i="1"/>
  <c r="E59" i="1"/>
  <c r="I58" i="1"/>
  <c r="H58" i="1"/>
  <c r="F58" i="1"/>
  <c r="E58" i="1"/>
  <c r="I57" i="1"/>
  <c r="H57" i="1"/>
  <c r="F57" i="1"/>
  <c r="E57" i="1"/>
  <c r="I56" i="1"/>
  <c r="H56" i="1"/>
  <c r="F56" i="1"/>
  <c r="E56" i="1"/>
  <c r="I55" i="1"/>
  <c r="H55" i="1"/>
  <c r="F55" i="1"/>
  <c r="E55" i="1"/>
  <c r="I54" i="1"/>
  <c r="H54" i="1"/>
  <c r="F54" i="1"/>
  <c r="E54" i="1"/>
  <c r="I53" i="1"/>
  <c r="H53" i="1"/>
  <c r="F53" i="1"/>
  <c r="E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<sst xmlns="http://schemas.openxmlformats.org/spreadsheetml/2006/main" count="188" uniqueCount="9">
  <si>
    <t>Meses</t>
  </si>
  <si>
    <t>IPM/IPC México 1950=100</t>
  </si>
  <si>
    <t>IPM/IPC México t/c</t>
  </si>
  <si>
    <t>Oferta monetaria m/p</t>
  </si>
  <si>
    <t>Oferta monetaria t/c</t>
  </si>
  <si>
    <t>Oferta monetaria LN</t>
  </si>
  <si>
    <t>Oferta 1950=100 LN</t>
  </si>
  <si>
    <t>IPC 1950=100 LN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</si>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</sst>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C0A]mmmmm\-yy;@"/>
    <numFmt numFmtId="165" formatCode="#,##0.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/>
    </xf>
    <xf numFmtId="2" fontId="6" fillId="0" borderId="0" xfId="1" applyNumberFormat="1" applyFont="1" applyFill="1" applyBorder="1" applyAlignment="1">
      <alignment horizontal="center" vertical="center" wrapText="1"/>
    </xf>
    <xf numFmtId="165" fontId="6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166" fontId="2" fillId="0" borderId="0" xfId="0" applyNumberFormat="1" applyFont="1"/>
    <xf numFmtId="164" fontId="5" fillId="0" borderId="2" xfId="1" applyNumberFormat="1" applyFont="1" applyFill="1" applyBorder="1" applyAlignment="1">
      <alignment horizontal="center"/>
    </xf>
    <xf numFmtId="165" fontId="6" fillId="0" borderId="2" xfId="1" applyNumberFormat="1" applyFont="1" applyBorder="1" applyAlignment="1">
      <alignment horizontal="right"/>
    </xf>
    <xf numFmtId="3" fontId="2" fillId="0" borderId="2" xfId="1" applyNumberFormat="1" applyFont="1" applyBorder="1" applyAlignment="1">
      <alignment horizontal="right"/>
    </xf>
    <xf numFmtId="166" fontId="2" fillId="0" borderId="2" xfId="0" applyNumberFormat="1" applyFont="1" applyBorder="1"/>
    <xf numFmtId="2" fontId="6" fillId="0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Gráfica II.5.D.2. Precios VS Oferta de dinero, 1934-1940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38100" cap="rnd">
                <a:solidFill>
                  <a:schemeClr val="bg1">
                    <a:lumMod val="75000"/>
                  </a:schemeClr>
                </a:solidFill>
                <a:prstDash val="lg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5144711893219756"/>
                  <c:y val="6.439814814814814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'Precios VS Oferta M'!$H$41:$H$111</c:f>
              <c:numCache>
                <c:formatCode>0.0</c:formatCode>
                <c:ptCount val="71"/>
                <c:pt idx="0">
                  <c:v>2.3316187489467692</c:v>
                </c:pt>
                <c:pt idx="1">
                  <c:v>2.3458254683785822</c:v>
                </c:pt>
                <c:pt idx="2">
                  <c:v>2.3558236289579346</c:v>
                </c:pt>
                <c:pt idx="3">
                  <c:v>2.4701357328160709</c:v>
                </c:pt>
                <c:pt idx="4">
                  <c:v>2.4152433703002472</c:v>
                </c:pt>
                <c:pt idx="5">
                  <c:v>2.4183034032883461</c:v>
                </c:pt>
                <c:pt idx="6">
                  <c:v>2.36629094310209</c:v>
                </c:pt>
                <c:pt idx="7">
                  <c:v>2.3596426139317246</c:v>
                </c:pt>
                <c:pt idx="8">
                  <c:v>2.3672371064804629</c:v>
                </c:pt>
                <c:pt idx="9">
                  <c:v>2.3666695158872284</c:v>
                </c:pt>
                <c:pt idx="10">
                  <c:v>2.379643280638394</c:v>
                </c:pt>
                <c:pt idx="11">
                  <c:v>2.3841167270546908</c:v>
                </c:pt>
                <c:pt idx="12">
                  <c:v>2.3891255493251022</c:v>
                </c:pt>
                <c:pt idx="13">
                  <c:v>2.4038208909272178</c:v>
                </c:pt>
                <c:pt idx="14">
                  <c:v>2.4038208909272178</c:v>
                </c:pt>
                <c:pt idx="15">
                  <c:v>2.4477016599537977</c:v>
                </c:pt>
                <c:pt idx="16">
                  <c:v>2.456389811911436</c:v>
                </c:pt>
                <c:pt idx="17">
                  <c:v>2.4754118917666998</c:v>
                </c:pt>
                <c:pt idx="18">
                  <c:v>2.4885655384136625</c:v>
                </c:pt>
                <c:pt idx="19">
                  <c:v>2.5045206716231632</c:v>
                </c:pt>
                <c:pt idx="20">
                  <c:v>2.5593772718840344</c:v>
                </c:pt>
                <c:pt idx="21">
                  <c:v>2.5393561097072568</c:v>
                </c:pt>
                <c:pt idx="22">
                  <c:v>2.5562508038066021</c:v>
                </c:pt>
                <c:pt idx="23">
                  <c:v>2.5879946093583124</c:v>
                </c:pt>
                <c:pt idx="24">
                  <c:v>2.5676154470216601</c:v>
                </c:pt>
                <c:pt idx="25">
                  <c:v>2.5873877211588323</c:v>
                </c:pt>
                <c:pt idx="26">
                  <c:v>2.6051378863447501</c:v>
                </c:pt>
                <c:pt idx="27">
                  <c:v>2.633942228948488</c:v>
                </c:pt>
                <c:pt idx="28">
                  <c:v>2.651603683070785</c:v>
                </c:pt>
                <c:pt idx="29">
                  <c:v>2.6530259561024612</c:v>
                </c:pt>
                <c:pt idx="30">
                  <c:v>2.6657361964107942</c:v>
                </c:pt>
                <c:pt idx="31">
                  <c:v>2.6589775111504212</c:v>
                </c:pt>
                <c:pt idx="32">
                  <c:v>2.6521728350497233</c:v>
                </c:pt>
                <c:pt idx="33">
                  <c:v>2.6460374087974632</c:v>
                </c:pt>
                <c:pt idx="34">
                  <c:v>2.6335075408303634</c:v>
                </c:pt>
                <c:pt idx="35">
                  <c:v>2.5969036905578311</c:v>
                </c:pt>
                <c:pt idx="36">
                  <c:v>2.5858688873310105</c:v>
                </c:pt>
                <c:pt idx="37">
                  <c:v>2.5850218955077517</c:v>
                </c:pt>
                <c:pt idx="38">
                  <c:v>2.549022613945044</c:v>
                </c:pt>
                <c:pt idx="39">
                  <c:v>2.5529574580870507</c:v>
                </c:pt>
                <c:pt idx="40">
                  <c:v>2.5760703157476557</c:v>
                </c:pt>
                <c:pt idx="41">
                  <c:v>2.5943643898864477</c:v>
                </c:pt>
                <c:pt idx="42">
                  <c:v>2.6341855717849807</c:v>
                </c:pt>
                <c:pt idx="43">
                  <c:v>2.6322052439343895</c:v>
                </c:pt>
                <c:pt idx="44">
                  <c:v>2.6264843853841389</c:v>
                </c:pt>
                <c:pt idx="45">
                  <c:v>2.6508234185955946</c:v>
                </c:pt>
                <c:pt idx="46">
                  <c:v>2.6733871784282974</c:v>
                </c:pt>
                <c:pt idx="47">
                  <c:v>2.7060304064345386</c:v>
                </c:pt>
                <c:pt idx="48">
                  <c:v>2.7130149882208139</c:v>
                </c:pt>
                <c:pt idx="49">
                  <c:v>2.7379981129796498</c:v>
                </c:pt>
                <c:pt idx="50">
                  <c:v>2.753670993861943</c:v>
                </c:pt>
                <c:pt idx="51">
                  <c:v>2.7668215185176237</c:v>
                </c:pt>
                <c:pt idx="52">
                  <c:v>2.7747806281851921</c:v>
                </c:pt>
                <c:pt idx="53">
                  <c:v>2.7786738827103643</c:v>
                </c:pt>
                <c:pt idx="54">
                  <c:v>2.7977930249932497</c:v>
                </c:pt>
                <c:pt idx="55">
                  <c:v>2.8036782798418054</c:v>
                </c:pt>
                <c:pt idx="56">
                  <c:v>2.7976700464528501</c:v>
                </c:pt>
                <c:pt idx="57">
                  <c:v>2.8534668975386746</c:v>
                </c:pt>
                <c:pt idx="58">
                  <c:v>2.8582729646038967</c:v>
                </c:pt>
                <c:pt idx="59">
                  <c:v>2.8744625368741752</c:v>
                </c:pt>
                <c:pt idx="60">
                  <c:v>2.8751456747807373</c:v>
                </c:pt>
                <c:pt idx="61">
                  <c:v>2.8553749158590684</c:v>
                </c:pt>
                <c:pt idx="62">
                  <c:v>2.8605853716928138</c:v>
                </c:pt>
                <c:pt idx="63">
                  <c:v>2.8411106730681595</c:v>
                </c:pt>
                <c:pt idx="64">
                  <c:v>2.8508371222791533</c:v>
                </c:pt>
                <c:pt idx="65">
                  <c:v>2.8955373011970602</c:v>
                </c:pt>
                <c:pt idx="66">
                  <c:v>2.9034240402162377</c:v>
                </c:pt>
                <c:pt idx="67">
                  <c:v>2.8948679571292324</c:v>
                </c:pt>
                <c:pt idx="68">
                  <c:v>2.8970973639159623</c:v>
                </c:pt>
                <c:pt idx="69">
                  <c:v>2.9487413372605249</c:v>
                </c:pt>
                <c:pt idx="70">
                  <c:v>3.0135309635926673</c:v>
                </c:pt>
              </c:numCache>
            </c:numRef>
          </c:xVal>
          <c:yVal>
            <c:numRef>
              <c:f>'Precios VS Oferta M'!$I$41:$I$111</c:f>
              <c:numCache>
                <c:formatCode>0.00</c:formatCode>
                <c:ptCount val="71"/>
                <c:pt idx="0">
                  <c:v>3.1871638522548746</c:v>
                </c:pt>
                <c:pt idx="1">
                  <c:v>3.1797837449572519</c:v>
                </c:pt>
                <c:pt idx="2">
                  <c:v>3.1808413865153877</c:v>
                </c:pt>
                <c:pt idx="3">
                  <c:v>3.1680752556923522</c:v>
                </c:pt>
                <c:pt idx="4">
                  <c:v>3.1648580947405764</c:v>
                </c:pt>
                <c:pt idx="5">
                  <c:v>3.1702142939411013</c:v>
                </c:pt>
                <c:pt idx="6">
                  <c:v>3.1797837449572519</c:v>
                </c:pt>
                <c:pt idx="7">
                  <c:v>3.1829533197185311</c:v>
                </c:pt>
                <c:pt idx="8">
                  <c:v>3.1986522292616346</c:v>
                </c:pt>
                <c:pt idx="9">
                  <c:v>3.1882137211177115</c:v>
                </c:pt>
                <c:pt idx="10">
                  <c:v>3.1776651000969669</c:v>
                </c:pt>
                <c:pt idx="11">
                  <c:v>3.1723487664697338</c:v>
                </c:pt>
                <c:pt idx="12">
                  <c:v>3.1680752556923522</c:v>
                </c:pt>
                <c:pt idx="13">
                  <c:v>3.1734142966717722</c:v>
                </c:pt>
                <c:pt idx="14">
                  <c:v>3.1808413865153877</c:v>
                </c:pt>
                <c:pt idx="15">
                  <c:v>3.2007269188024954</c:v>
                </c:pt>
                <c:pt idx="16">
                  <c:v>3.213085469506292</c:v>
                </c:pt>
                <c:pt idx="17">
                  <c:v>3.2181901258179755</c:v>
                </c:pt>
                <c:pt idx="18">
                  <c:v>3.2453138378171182</c:v>
                </c:pt>
                <c:pt idx="19">
                  <c:v>3.2649415532975592</c:v>
                </c:pt>
                <c:pt idx="20">
                  <c:v>3.2993288956070348</c:v>
                </c:pt>
                <c:pt idx="21">
                  <c:v>3.3021418369836497</c:v>
                </c:pt>
                <c:pt idx="22">
                  <c:v>3.3114615689324518</c:v>
                </c:pt>
                <c:pt idx="23">
                  <c:v>3.2898948633736764</c:v>
                </c:pt>
                <c:pt idx="24">
                  <c:v>3.3316642762499717</c:v>
                </c:pt>
                <c:pt idx="25">
                  <c:v>3.3550256261631453</c:v>
                </c:pt>
                <c:pt idx="26">
                  <c:v>3.3576863816131719</c:v>
                </c:pt>
                <c:pt idx="27">
                  <c:v>3.3830484755964503</c:v>
                </c:pt>
                <c:pt idx="28">
                  <c:v>3.4035620154295532</c:v>
                </c:pt>
                <c:pt idx="29">
                  <c:v>3.4482344554811459</c:v>
                </c:pt>
                <c:pt idx="30">
                  <c:v>3.457896366392883</c:v>
                </c:pt>
                <c:pt idx="31">
                  <c:v>3.4417409261705978</c:v>
                </c:pt>
                <c:pt idx="32">
                  <c:v>3.4425549270295446</c:v>
                </c:pt>
                <c:pt idx="33">
                  <c:v>3.4401109339596667</c:v>
                </c:pt>
                <c:pt idx="34">
                  <c:v>3.4360242915742143</c:v>
                </c:pt>
                <c:pt idx="35">
                  <c:v>3.4044076814418966</c:v>
                </c:pt>
                <c:pt idx="36">
                  <c:v>3.42945072640756</c:v>
                </c:pt>
                <c:pt idx="37">
                  <c:v>3.4586973275890878</c:v>
                </c:pt>
                <c:pt idx="38">
                  <c:v>3.455489626362318</c:v>
                </c:pt>
                <c:pt idx="39">
                  <c:v>3.457896366392883</c:v>
                </c:pt>
                <c:pt idx="40">
                  <c:v>3.4800842813682449</c:v>
                </c:pt>
                <c:pt idx="41">
                  <c:v>3.4730059977846488</c:v>
                </c:pt>
                <c:pt idx="42">
                  <c:v>3.4730059977846488</c:v>
                </c:pt>
                <c:pt idx="43">
                  <c:v>3.4722164201676313</c:v>
                </c:pt>
                <c:pt idx="44">
                  <c:v>3.4964080017799537</c:v>
                </c:pt>
                <c:pt idx="45">
                  <c:v>3.4971787147275455</c:v>
                </c:pt>
                <c:pt idx="46">
                  <c:v>3.4871128147928303</c:v>
                </c:pt>
                <c:pt idx="47">
                  <c:v>3.4594976477598567</c:v>
                </c:pt>
                <c:pt idx="48">
                  <c:v>3.4618947723595781</c:v>
                </c:pt>
                <c:pt idx="49">
                  <c:v>3.4562925168109082</c:v>
                </c:pt>
                <c:pt idx="50">
                  <c:v>3.4490431898559981</c:v>
                </c:pt>
                <c:pt idx="51">
                  <c:v>3.4594976477598571</c:v>
                </c:pt>
                <c:pt idx="52">
                  <c:v>3.4682591534284297</c:v>
                </c:pt>
                <c:pt idx="53">
                  <c:v>3.4722164201676318</c:v>
                </c:pt>
                <c:pt idx="54">
                  <c:v>3.4800842813682453</c:v>
                </c:pt>
                <c:pt idx="55">
                  <c:v>3.4917712083101526</c:v>
                </c:pt>
                <c:pt idx="56">
                  <c:v>3.5048533494806544</c:v>
                </c:pt>
                <c:pt idx="57">
                  <c:v>3.5101907620753749</c:v>
                </c:pt>
                <c:pt idx="58">
                  <c:v>3.4855551820791466</c:v>
                </c:pt>
                <c:pt idx="59">
                  <c:v>3.4658772547238961</c:v>
                </c:pt>
                <c:pt idx="60">
                  <c:v>3.4797801598928872</c:v>
                </c:pt>
                <c:pt idx="61">
                  <c:v>3.4973759217832669</c:v>
                </c:pt>
                <c:pt idx="62">
                  <c:v>3.5127608406227462</c:v>
                </c:pt>
                <c:pt idx="63">
                  <c:v>3.5127608406227462</c:v>
                </c:pt>
                <c:pt idx="64">
                  <c:v>3.5079784307425315</c:v>
                </c:pt>
                <c:pt idx="65">
                  <c:v>3.5012443985611874</c:v>
                </c:pt>
                <c:pt idx="66">
                  <c:v>3.5031730394675931</c:v>
                </c:pt>
                <c:pt idx="67">
                  <c:v>3.4817506038801858</c:v>
                </c:pt>
                <c:pt idx="68">
                  <c:v>3.4708647962349346</c:v>
                </c:pt>
                <c:pt idx="69">
                  <c:v>3.4758275855770639</c:v>
                </c:pt>
                <c:pt idx="70">
                  <c:v>3.471859326401443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469248"/>
        <c:axId val="1032471424"/>
      </c:scatterChart>
      <c:valAx>
        <c:axId val="1032469248"/>
        <c:scaling>
          <c:orientation val="minMax"/>
          <c:max val="3.05"/>
          <c:min val="2.299999999999999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Oferta de dinero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71424"/>
        <c:crosses val="autoZero"/>
        <c:crossBetween val="midCat"/>
      </c:valAx>
      <c:valAx>
        <c:axId val="1032471424"/>
        <c:scaling>
          <c:orientation val="minMax"/>
          <c:max val="3.7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Precios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69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Gráfica II.5.D.1. Precios VS Oferta de dinero, 1934-1982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38100" cap="rnd">
                <a:solidFill>
                  <a:schemeClr val="bg1">
                    <a:lumMod val="75000"/>
                  </a:schemeClr>
                </a:solidFill>
                <a:prstDash val="lg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688670166229223"/>
                  <c:y val="0.1425382764654417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'Precios VS Oferta M'!$H$41:$H$616</c:f>
              <c:numCache>
                <c:formatCode>0.0</c:formatCode>
                <c:ptCount val="576"/>
                <c:pt idx="0">
                  <c:v>2.3316187489467692</c:v>
                </c:pt>
                <c:pt idx="1">
                  <c:v>2.3458254683785822</c:v>
                </c:pt>
                <c:pt idx="2">
                  <c:v>2.3558236289579346</c:v>
                </c:pt>
                <c:pt idx="3">
                  <c:v>2.4701357328160709</c:v>
                </c:pt>
                <c:pt idx="4">
                  <c:v>2.4152433703002472</c:v>
                </c:pt>
                <c:pt idx="5">
                  <c:v>2.4183034032883461</c:v>
                </c:pt>
                <c:pt idx="6">
                  <c:v>2.36629094310209</c:v>
                </c:pt>
                <c:pt idx="7">
                  <c:v>2.3596426139317246</c:v>
                </c:pt>
                <c:pt idx="8">
                  <c:v>2.3672371064804629</c:v>
                </c:pt>
                <c:pt idx="9">
                  <c:v>2.3666695158872284</c:v>
                </c:pt>
                <c:pt idx="10">
                  <c:v>2.379643280638394</c:v>
                </c:pt>
                <c:pt idx="11">
                  <c:v>2.3841167270546908</c:v>
                </c:pt>
                <c:pt idx="12">
                  <c:v>2.3891255493251022</c:v>
                </c:pt>
                <c:pt idx="13">
                  <c:v>2.4038208909272178</c:v>
                </c:pt>
                <c:pt idx="14">
                  <c:v>2.4038208909272178</c:v>
                </c:pt>
                <c:pt idx="15">
                  <c:v>2.4477016599537977</c:v>
                </c:pt>
                <c:pt idx="16">
                  <c:v>2.456389811911436</c:v>
                </c:pt>
                <c:pt idx="17">
                  <c:v>2.4754118917666998</c:v>
                </c:pt>
                <c:pt idx="18">
                  <c:v>2.4885655384136625</c:v>
                </c:pt>
                <c:pt idx="19">
                  <c:v>2.5045206716231632</c:v>
                </c:pt>
                <c:pt idx="20">
                  <c:v>2.5593772718840344</c:v>
                </c:pt>
                <c:pt idx="21">
                  <c:v>2.5393561097072568</c:v>
                </c:pt>
                <c:pt idx="22">
                  <c:v>2.5562508038066021</c:v>
                </c:pt>
                <c:pt idx="23">
                  <c:v>2.5879946093583124</c:v>
                </c:pt>
                <c:pt idx="24">
                  <c:v>2.5676154470216601</c:v>
                </c:pt>
                <c:pt idx="25">
                  <c:v>2.5873877211588323</c:v>
                </c:pt>
                <c:pt idx="26">
                  <c:v>2.6051378863447501</c:v>
                </c:pt>
                <c:pt idx="27">
                  <c:v>2.633942228948488</c:v>
                </c:pt>
                <c:pt idx="28">
                  <c:v>2.651603683070785</c:v>
                </c:pt>
                <c:pt idx="29">
                  <c:v>2.6530259561024612</c:v>
                </c:pt>
                <c:pt idx="30">
                  <c:v>2.6657361964107942</c:v>
                </c:pt>
                <c:pt idx="31">
                  <c:v>2.6589775111504212</c:v>
                </c:pt>
                <c:pt idx="32">
                  <c:v>2.6521728350497233</c:v>
                </c:pt>
                <c:pt idx="33">
                  <c:v>2.6460374087974632</c:v>
                </c:pt>
                <c:pt idx="34">
                  <c:v>2.6335075408303634</c:v>
                </c:pt>
                <c:pt idx="35">
                  <c:v>2.5969036905578311</c:v>
                </c:pt>
                <c:pt idx="36">
                  <c:v>2.5858688873310105</c:v>
                </c:pt>
                <c:pt idx="37">
                  <c:v>2.5850218955077517</c:v>
                </c:pt>
                <c:pt idx="38">
                  <c:v>2.549022613945044</c:v>
                </c:pt>
                <c:pt idx="39">
                  <c:v>2.5529574580870507</c:v>
                </c:pt>
                <c:pt idx="40">
                  <c:v>2.5760703157476557</c:v>
                </c:pt>
                <c:pt idx="41">
                  <c:v>2.5943643898864477</c:v>
                </c:pt>
                <c:pt idx="42">
                  <c:v>2.6341855717849807</c:v>
                </c:pt>
                <c:pt idx="43">
                  <c:v>2.6322052439343895</c:v>
                </c:pt>
                <c:pt idx="44">
                  <c:v>2.6264843853841389</c:v>
                </c:pt>
                <c:pt idx="45">
                  <c:v>2.6508234185955946</c:v>
                </c:pt>
                <c:pt idx="46">
                  <c:v>2.6733871784282974</c:v>
                </c:pt>
                <c:pt idx="47">
                  <c:v>2.7060304064345386</c:v>
                </c:pt>
                <c:pt idx="48">
                  <c:v>2.7130149882208139</c:v>
                </c:pt>
                <c:pt idx="49">
                  <c:v>2.7379981129796498</c:v>
                </c:pt>
                <c:pt idx="50">
                  <c:v>2.753670993861943</c:v>
                </c:pt>
                <c:pt idx="51">
                  <c:v>2.7668215185176237</c:v>
                </c:pt>
                <c:pt idx="52">
                  <c:v>2.7747806281851921</c:v>
                </c:pt>
                <c:pt idx="53">
                  <c:v>2.7786738827103643</c:v>
                </c:pt>
                <c:pt idx="54">
                  <c:v>2.7977930249932497</c:v>
                </c:pt>
                <c:pt idx="55">
                  <c:v>2.8036782798418054</c:v>
                </c:pt>
                <c:pt idx="56">
                  <c:v>2.7976700464528501</c:v>
                </c:pt>
                <c:pt idx="57">
                  <c:v>2.8534668975386746</c:v>
                </c:pt>
                <c:pt idx="58">
                  <c:v>2.8582729646038967</c:v>
                </c:pt>
                <c:pt idx="59">
                  <c:v>2.8744625368741752</c:v>
                </c:pt>
                <c:pt idx="60">
                  <c:v>2.8751456747807373</c:v>
                </c:pt>
                <c:pt idx="61">
                  <c:v>2.8553749158590684</c:v>
                </c:pt>
                <c:pt idx="62">
                  <c:v>2.8605853716928138</c:v>
                </c:pt>
                <c:pt idx="63">
                  <c:v>2.8411106730681595</c:v>
                </c:pt>
                <c:pt idx="64">
                  <c:v>2.8508371222791533</c:v>
                </c:pt>
                <c:pt idx="65">
                  <c:v>2.8955373011970602</c:v>
                </c:pt>
                <c:pt idx="66">
                  <c:v>2.9034240402162377</c:v>
                </c:pt>
                <c:pt idx="67">
                  <c:v>2.8948679571292324</c:v>
                </c:pt>
                <c:pt idx="68">
                  <c:v>2.8970973639159623</c:v>
                </c:pt>
                <c:pt idx="69">
                  <c:v>2.9487413372605249</c:v>
                </c:pt>
                <c:pt idx="70">
                  <c:v>3.0135309635926673</c:v>
                </c:pt>
                <c:pt idx="71">
                  <c:v>3.0683907349341495</c:v>
                </c:pt>
                <c:pt idx="72">
                  <c:v>3.0743770964651582</c:v>
                </c:pt>
                <c:pt idx="73">
                  <c:v>3.1006084104181375</c:v>
                </c:pt>
                <c:pt idx="74">
                  <c:v>3.1117201377382382</c:v>
                </c:pt>
                <c:pt idx="75">
                  <c:v>3.1340192894080818</c:v>
                </c:pt>
                <c:pt idx="76">
                  <c:v>3.15892188205112</c:v>
                </c:pt>
                <c:pt idx="77">
                  <c:v>3.1748201977808805</c:v>
                </c:pt>
                <c:pt idx="78">
                  <c:v>3.1814613890179433</c:v>
                </c:pt>
                <c:pt idx="79">
                  <c:v>3.1892233943534323</c:v>
                </c:pt>
                <c:pt idx="80">
                  <c:v>3.200631305125663</c:v>
                </c:pt>
                <c:pt idx="81">
                  <c:v>3.2196826018381408</c:v>
                </c:pt>
                <c:pt idx="82">
                  <c:v>3.224188563758847</c:v>
                </c:pt>
                <c:pt idx="83">
                  <c:v>3.2490847992715977</c:v>
                </c:pt>
                <c:pt idx="84">
                  <c:v>3.2516656476911914</c:v>
                </c:pt>
                <c:pt idx="85">
                  <c:v>3.2673969186741099</c:v>
                </c:pt>
                <c:pt idx="86">
                  <c:v>3.2900508711177765</c:v>
                </c:pt>
                <c:pt idx="87">
                  <c:v>3.3102491436689978</c:v>
                </c:pt>
                <c:pt idx="88">
                  <c:v>3.3262923368963988</c:v>
                </c:pt>
                <c:pt idx="89">
                  <c:v>3.3488698950918723</c:v>
                </c:pt>
                <c:pt idx="90">
                  <c:v>3.377995116117896</c:v>
                </c:pt>
                <c:pt idx="91">
                  <c:v>3.409502854723216</c:v>
                </c:pt>
                <c:pt idx="92">
                  <c:v>3.4375866444163652</c:v>
                </c:pt>
                <c:pt idx="93">
                  <c:v>3.4715703424466322</c:v>
                </c:pt>
                <c:pt idx="94">
                  <c:v>3.517783994479684</c:v>
                </c:pt>
                <c:pt idx="95">
                  <c:v>3.584885594506797</c:v>
                </c:pt>
                <c:pt idx="96">
                  <c:v>3.6024182229268162</c:v>
                </c:pt>
                <c:pt idx="97">
                  <c:v>3.6464251083935899</c:v>
                </c:pt>
                <c:pt idx="98">
                  <c:v>3.6865057755670376</c:v>
                </c:pt>
                <c:pt idx="99">
                  <c:v>3.7570716284806536</c:v>
                </c:pt>
                <c:pt idx="100">
                  <c:v>3.8125192182583181</c:v>
                </c:pt>
                <c:pt idx="101">
                  <c:v>3.8356525888704547</c:v>
                </c:pt>
                <c:pt idx="102">
                  <c:v>3.8619608461751893</c:v>
                </c:pt>
                <c:pt idx="103">
                  <c:v>3.8859391915060848</c:v>
                </c:pt>
                <c:pt idx="104">
                  <c:v>3.9009041147544044</c:v>
                </c:pt>
                <c:pt idx="105">
                  <c:v>3.920941950895521</c:v>
                </c:pt>
                <c:pt idx="106">
                  <c:v>3.9561947344078594</c:v>
                </c:pt>
                <c:pt idx="107">
                  <c:v>4.0051295704139172</c:v>
                </c:pt>
                <c:pt idx="108">
                  <c:v>4.0192582759515441</c:v>
                </c:pt>
                <c:pt idx="109">
                  <c:v>4.0529422944525582</c:v>
                </c:pt>
                <c:pt idx="110">
                  <c:v>4.0615820459942666</c:v>
                </c:pt>
                <c:pt idx="111">
                  <c:v>4.073548705759614</c:v>
                </c:pt>
                <c:pt idx="112">
                  <c:v>4.0826065839004739</c:v>
                </c:pt>
                <c:pt idx="113">
                  <c:v>4.0991420217295849</c:v>
                </c:pt>
                <c:pt idx="114">
                  <c:v>4.1054476125423722</c:v>
                </c:pt>
                <c:pt idx="115">
                  <c:v>4.1184710585761541</c:v>
                </c:pt>
                <c:pt idx="116">
                  <c:v>4.1410571633173872</c:v>
                </c:pt>
                <c:pt idx="117">
                  <c:v>4.165124912429488</c:v>
                </c:pt>
                <c:pt idx="118">
                  <c:v>4.1803914351275395</c:v>
                </c:pt>
                <c:pt idx="119">
                  <c:v>4.2139195524839703</c:v>
                </c:pt>
                <c:pt idx="120">
                  <c:v>4.2241023654629837</c:v>
                </c:pt>
                <c:pt idx="121">
                  <c:v>4.2478897318885638</c:v>
                </c:pt>
                <c:pt idx="122">
                  <c:v>4.2677653112052498</c:v>
                </c:pt>
                <c:pt idx="123">
                  <c:v>4.279626712849157</c:v>
                </c:pt>
                <c:pt idx="124">
                  <c:v>4.304026918708546</c:v>
                </c:pt>
                <c:pt idx="125">
                  <c:v>4.3227205666094033</c:v>
                </c:pt>
                <c:pt idx="126">
                  <c:v>4.3436953563646066</c:v>
                </c:pt>
                <c:pt idx="127">
                  <c:v>4.3552902178271662</c:v>
                </c:pt>
                <c:pt idx="128">
                  <c:v>4.2228610471419241</c:v>
                </c:pt>
                <c:pt idx="129">
                  <c:v>4.2448277386243785</c:v>
                </c:pt>
                <c:pt idx="130">
                  <c:v>4.2538423871744184</c:v>
                </c:pt>
                <c:pt idx="131">
                  <c:v>4.2830576307067805</c:v>
                </c:pt>
                <c:pt idx="132">
                  <c:v>4.293225190698398</c:v>
                </c:pt>
                <c:pt idx="133">
                  <c:v>4.2923151596118085</c:v>
                </c:pt>
                <c:pt idx="134">
                  <c:v>4.297351289966941</c:v>
                </c:pt>
                <c:pt idx="135">
                  <c:v>4.292259979586964</c:v>
                </c:pt>
                <c:pt idx="136">
                  <c:v>4.2800457482358425</c:v>
                </c:pt>
                <c:pt idx="137">
                  <c:v>4.2551031323270854</c:v>
                </c:pt>
                <c:pt idx="138">
                  <c:v>4.2479185740211527</c:v>
                </c:pt>
                <c:pt idx="139">
                  <c:v>4.2452905275141353</c:v>
                </c:pt>
                <c:pt idx="140">
                  <c:v>4.2371897907370384</c:v>
                </c:pt>
                <c:pt idx="141">
                  <c:v>4.2382969846964791</c:v>
                </c:pt>
                <c:pt idx="142">
                  <c:v>4.2480050954280451</c:v>
                </c:pt>
                <c:pt idx="143">
                  <c:v>4.2624922933741871</c:v>
                </c:pt>
                <c:pt idx="144">
                  <c:v>4.2532401070959844</c:v>
                </c:pt>
                <c:pt idx="145">
                  <c:v>4.249474815149096</c:v>
                </c:pt>
                <c:pt idx="146">
                  <c:v>4.2425975666719831</c:v>
                </c:pt>
                <c:pt idx="147">
                  <c:v>4.2267571559664896</c:v>
                </c:pt>
                <c:pt idx="148">
                  <c:v>4.2294342974386341</c:v>
                </c:pt>
                <c:pt idx="149">
                  <c:v>4.2296693081620802</c:v>
                </c:pt>
                <c:pt idx="150">
                  <c:v>4.2129642429806227</c:v>
                </c:pt>
                <c:pt idx="151">
                  <c:v>4.2137703455187125</c:v>
                </c:pt>
                <c:pt idx="152">
                  <c:v>4.2139493912056825</c:v>
                </c:pt>
                <c:pt idx="153">
                  <c:v>4.2315474083120943</c:v>
                </c:pt>
                <c:pt idx="154">
                  <c:v>4.2364898781975304</c:v>
                </c:pt>
                <c:pt idx="155">
                  <c:v>4.2553035589501382</c:v>
                </c:pt>
                <c:pt idx="156">
                  <c:v>4.2399845523814506</c:v>
                </c:pt>
                <c:pt idx="157">
                  <c:v>4.2462443537299572</c:v>
                </c:pt>
                <c:pt idx="158">
                  <c:v>4.247081814252212</c:v>
                </c:pt>
                <c:pt idx="159">
                  <c:v>4.2590755308462791</c:v>
                </c:pt>
                <c:pt idx="160">
                  <c:v>4.2654724139330238</c:v>
                </c:pt>
                <c:pt idx="161">
                  <c:v>4.2743598565782612</c:v>
                </c:pt>
                <c:pt idx="162">
                  <c:v>4.2892480539620941</c:v>
                </c:pt>
                <c:pt idx="163">
                  <c:v>4.3184024116073703</c:v>
                </c:pt>
                <c:pt idx="164">
                  <c:v>4.3218637832428461</c:v>
                </c:pt>
                <c:pt idx="165">
                  <c:v>4.3209794558769197</c:v>
                </c:pt>
                <c:pt idx="166">
                  <c:v>4.3478536927477949</c:v>
                </c:pt>
                <c:pt idx="167">
                  <c:v>4.3893894944577188</c:v>
                </c:pt>
                <c:pt idx="168">
                  <c:v>4.3829342130148055</c:v>
                </c:pt>
                <c:pt idx="169">
                  <c:v>4.3754473306127055</c:v>
                </c:pt>
                <c:pt idx="170">
                  <c:v>4.3774763462220703</c:v>
                </c:pt>
                <c:pt idx="171">
                  <c:v>4.375904218200926</c:v>
                </c:pt>
                <c:pt idx="172">
                  <c:v>4.3632631162274684</c:v>
                </c:pt>
                <c:pt idx="173">
                  <c:v>4.3799815667390067</c:v>
                </c:pt>
                <c:pt idx="174">
                  <c:v>4.3826065714013902</c:v>
                </c:pt>
                <c:pt idx="175">
                  <c:v>4.3902403879471681</c:v>
                </c:pt>
                <c:pt idx="176">
                  <c:v>4.4501245672160072</c:v>
                </c:pt>
                <c:pt idx="177">
                  <c:v>4.4171179544851515</c:v>
                </c:pt>
                <c:pt idx="178">
                  <c:v>4.4460400860857412</c:v>
                </c:pt>
                <c:pt idx="179">
                  <c:v>4.5002579601122825</c:v>
                </c:pt>
                <c:pt idx="180">
                  <c:v>4.5022951450252942</c:v>
                </c:pt>
                <c:pt idx="181">
                  <c:v>4.5098922897627274</c:v>
                </c:pt>
                <c:pt idx="182">
                  <c:v>4.5130832160653354</c:v>
                </c:pt>
                <c:pt idx="183">
                  <c:v>4.5146748690673721</c:v>
                </c:pt>
                <c:pt idx="184">
                  <c:v>4.5197643870764335</c:v>
                </c:pt>
                <c:pt idx="185">
                  <c:v>4.5283423078982041</c:v>
                </c:pt>
                <c:pt idx="186">
                  <c:v>4.5743531267750104</c:v>
                </c:pt>
                <c:pt idx="187">
                  <c:v>4.6419355372961348</c:v>
                </c:pt>
                <c:pt idx="188">
                  <c:v>4.6618655296646363</c:v>
                </c:pt>
                <c:pt idx="189">
                  <c:v>4.6915255770831239</c:v>
                </c:pt>
                <c:pt idx="190">
                  <c:v>4.7275877887175062</c:v>
                </c:pt>
                <c:pt idx="191">
                  <c:v>4.8154508964057801</c:v>
                </c:pt>
                <c:pt idx="192">
                  <c:v>4.8523959153821989</c:v>
                </c:pt>
                <c:pt idx="193">
                  <c:v>4.8686048403192697</c:v>
                </c:pt>
                <c:pt idx="194">
                  <c:v>4.8673947498802548</c:v>
                </c:pt>
                <c:pt idx="195">
                  <c:v>4.8421959473212004</c:v>
                </c:pt>
                <c:pt idx="196">
                  <c:v>4.8236215516851537</c:v>
                </c:pt>
                <c:pt idx="197">
                  <c:v>4.8187768802790805</c:v>
                </c:pt>
                <c:pt idx="198">
                  <c:v>4.8259865763567609</c:v>
                </c:pt>
                <c:pt idx="199">
                  <c:v>4.8504558057805323</c:v>
                </c:pt>
                <c:pt idx="200">
                  <c:v>4.8773267906544602</c:v>
                </c:pt>
                <c:pt idx="201">
                  <c:v>4.880273476233012</c:v>
                </c:pt>
                <c:pt idx="202">
                  <c:v>4.9010059723873818</c:v>
                </c:pt>
                <c:pt idx="203">
                  <c:v>4.9214938344032566</c:v>
                </c:pt>
                <c:pt idx="204">
                  <c:v>4.912734999319353</c:v>
                </c:pt>
                <c:pt idx="205">
                  <c:v>4.8984208653642138</c:v>
                </c:pt>
                <c:pt idx="206">
                  <c:v>4.8932153886260323</c:v>
                </c:pt>
                <c:pt idx="207">
                  <c:v>4.8715309240121858</c:v>
                </c:pt>
                <c:pt idx="208">
                  <c:v>4.8484802857740066</c:v>
                </c:pt>
                <c:pt idx="209">
                  <c:v>4.8359679844877483</c:v>
                </c:pt>
                <c:pt idx="210">
                  <c:v>4.8334980157906893</c:v>
                </c:pt>
                <c:pt idx="211">
                  <c:v>4.8530732781043167</c:v>
                </c:pt>
                <c:pt idx="212">
                  <c:v>4.8698444394677285</c:v>
                </c:pt>
                <c:pt idx="213">
                  <c:v>4.8849518831027785</c:v>
                </c:pt>
                <c:pt idx="214">
                  <c:v>4.9247385645681456</c:v>
                </c:pt>
                <c:pt idx="215">
                  <c:v>4.9615626041444667</c:v>
                </c:pt>
                <c:pt idx="216">
                  <c:v>4.9595402157648545</c:v>
                </c:pt>
                <c:pt idx="217">
                  <c:v>4.9674649026026287</c:v>
                </c:pt>
                <c:pt idx="218">
                  <c:v>4.9753969555225321</c:v>
                </c:pt>
                <c:pt idx="219">
                  <c:v>4.9561367778467957</c:v>
                </c:pt>
                <c:pt idx="220">
                  <c:v>4.9571874069010438</c:v>
                </c:pt>
                <c:pt idx="221">
                  <c:v>4.9574002377651603</c:v>
                </c:pt>
                <c:pt idx="222">
                  <c:v>4.9619722404920017</c:v>
                </c:pt>
                <c:pt idx="223">
                  <c:v>4.9590162737263457</c:v>
                </c:pt>
                <c:pt idx="224">
                  <c:v>4.9647082588969367</c:v>
                </c:pt>
                <c:pt idx="225">
                  <c:v>4.9816200621458018</c:v>
                </c:pt>
                <c:pt idx="226">
                  <c:v>5.0054023633191198</c:v>
                </c:pt>
                <c:pt idx="227">
                  <c:v>5.0395644104152959</c:v>
                </c:pt>
                <c:pt idx="228">
                  <c:v>5.0307438350216911</c:v>
                </c:pt>
                <c:pt idx="229">
                  <c:v>5.0411183108213313</c:v>
                </c:pt>
                <c:pt idx="230">
                  <c:v>5.0298601223158776</c:v>
                </c:pt>
                <c:pt idx="231">
                  <c:v>4.9990946490541655</c:v>
                </c:pt>
                <c:pt idx="232">
                  <c:v>5.0099355605047151</c:v>
                </c:pt>
                <c:pt idx="233">
                  <c:v>4.9950312656782199</c:v>
                </c:pt>
                <c:pt idx="234">
                  <c:v>5.0265690152393265</c:v>
                </c:pt>
                <c:pt idx="235">
                  <c:v>5.0676038713669822</c:v>
                </c:pt>
                <c:pt idx="236">
                  <c:v>5.085636445017129</c:v>
                </c:pt>
                <c:pt idx="237">
                  <c:v>5.1045626609412231</c:v>
                </c:pt>
                <c:pt idx="238">
                  <c:v>5.1141903067219721</c:v>
                </c:pt>
                <c:pt idx="239">
                  <c:v>5.1705917557590144</c:v>
                </c:pt>
                <c:pt idx="240">
                  <c:v>5.1701560558805388</c:v>
                </c:pt>
                <c:pt idx="241">
                  <c:v>5.1974530501232774</c:v>
                </c:pt>
                <c:pt idx="242">
                  <c:v>5.1997715298831002</c:v>
                </c:pt>
                <c:pt idx="243">
                  <c:v>5.2117131265656322</c:v>
                </c:pt>
                <c:pt idx="244">
                  <c:v>5.2144048590836904</c:v>
                </c:pt>
                <c:pt idx="245">
                  <c:v>5.2380848692128215</c:v>
                </c:pt>
                <c:pt idx="246">
                  <c:v>5.2548730572912365</c:v>
                </c:pt>
                <c:pt idx="247">
                  <c:v>5.284552769005388</c:v>
                </c:pt>
                <c:pt idx="248">
                  <c:v>5.2607458173925776</c:v>
                </c:pt>
                <c:pt idx="249">
                  <c:v>5.2816025819668768</c:v>
                </c:pt>
                <c:pt idx="250">
                  <c:v>5.3098427036405482</c:v>
                </c:pt>
                <c:pt idx="251">
                  <c:v>5.3575547092989346</c:v>
                </c:pt>
                <c:pt idx="252">
                  <c:v>5.3476070408237222</c:v>
                </c:pt>
                <c:pt idx="253">
                  <c:v>5.3592363000806769</c:v>
                </c:pt>
                <c:pt idx="254">
                  <c:v>5.3460789070116892</c:v>
                </c:pt>
                <c:pt idx="255">
                  <c:v>5.3381606740779315</c:v>
                </c:pt>
                <c:pt idx="256">
                  <c:v>5.3279682369239829</c:v>
                </c:pt>
                <c:pt idx="257">
                  <c:v>5.3330871852385906</c:v>
                </c:pt>
                <c:pt idx="258">
                  <c:v>5.3426199794908102</c:v>
                </c:pt>
                <c:pt idx="259">
                  <c:v>5.3638107131716319</c:v>
                </c:pt>
                <c:pt idx="260">
                  <c:v>5.3632152359452174</c:v>
                </c:pt>
                <c:pt idx="261">
                  <c:v>5.3820689635302443</c:v>
                </c:pt>
                <c:pt idx="262">
                  <c:v>5.4121377590344153</c:v>
                </c:pt>
                <c:pt idx="263">
                  <c:v>5.4634931750372022</c:v>
                </c:pt>
                <c:pt idx="264">
                  <c:v>5.440471434454361</c:v>
                </c:pt>
                <c:pt idx="265">
                  <c:v>5.4393680875237456</c:v>
                </c:pt>
                <c:pt idx="266">
                  <c:v>5.4283557306170858</c:v>
                </c:pt>
                <c:pt idx="267">
                  <c:v>5.4265469468853276</c:v>
                </c:pt>
                <c:pt idx="268">
                  <c:v>5.4290376081977794</c:v>
                </c:pt>
                <c:pt idx="269">
                  <c:v>5.4370172298696389</c:v>
                </c:pt>
                <c:pt idx="270">
                  <c:v>5.453747062053397</c:v>
                </c:pt>
                <c:pt idx="271">
                  <c:v>5.4615241143275446</c:v>
                </c:pt>
                <c:pt idx="272">
                  <c:v>5.4536347815939656</c:v>
                </c:pt>
                <c:pt idx="273">
                  <c:v>5.4623978284387862</c:v>
                </c:pt>
                <c:pt idx="274">
                  <c:v>5.4781556839233838</c:v>
                </c:pt>
                <c:pt idx="275">
                  <c:v>5.5297717270883657</c:v>
                </c:pt>
                <c:pt idx="276">
                  <c:v>5.5067691786430482</c:v>
                </c:pt>
                <c:pt idx="277">
                  <c:v>5.5177332361474916</c:v>
                </c:pt>
                <c:pt idx="278">
                  <c:v>5.4996839457349251</c:v>
                </c:pt>
                <c:pt idx="279">
                  <c:v>5.4975948401111427</c:v>
                </c:pt>
                <c:pt idx="280">
                  <c:v>5.4898528017142691</c:v>
                </c:pt>
                <c:pt idx="281">
                  <c:v>5.4988174553379521</c:v>
                </c:pt>
                <c:pt idx="282">
                  <c:v>5.5093621953145711</c:v>
                </c:pt>
                <c:pt idx="283">
                  <c:v>5.5156165929522221</c:v>
                </c:pt>
                <c:pt idx="284">
                  <c:v>5.5120625734581541</c:v>
                </c:pt>
                <c:pt idx="285">
                  <c:v>5.5264845976382917</c:v>
                </c:pt>
                <c:pt idx="286">
                  <c:v>5.5450150649730761</c:v>
                </c:pt>
                <c:pt idx="287">
                  <c:v>5.5988104884194216</c:v>
                </c:pt>
                <c:pt idx="288">
                  <c:v>5.5792804887510723</c:v>
                </c:pt>
                <c:pt idx="289">
                  <c:v>5.5828619556564218</c:v>
                </c:pt>
                <c:pt idx="290">
                  <c:v>5.5992884713406337</c:v>
                </c:pt>
                <c:pt idx="291">
                  <c:v>5.6069423384092634</c:v>
                </c:pt>
                <c:pt idx="292">
                  <c:v>5.6091406213777812</c:v>
                </c:pt>
                <c:pt idx="293">
                  <c:v>5.6235205922168188</c:v>
                </c:pt>
                <c:pt idx="294">
                  <c:v>5.6362873855795614</c:v>
                </c:pt>
                <c:pt idx="295">
                  <c:v>5.6536071708326485</c:v>
                </c:pt>
                <c:pt idx="296">
                  <c:v>5.6426923994968439</c:v>
                </c:pt>
                <c:pt idx="297">
                  <c:v>5.6506112587524324</c:v>
                </c:pt>
                <c:pt idx="298">
                  <c:v>5.684839042310954</c:v>
                </c:pt>
                <c:pt idx="299">
                  <c:v>5.7411635276729855</c:v>
                </c:pt>
                <c:pt idx="300">
                  <c:v>5.7174099400552025</c:v>
                </c:pt>
                <c:pt idx="301">
                  <c:v>5.7257679609932923</c:v>
                </c:pt>
                <c:pt idx="302">
                  <c:v>5.7128147379702581</c:v>
                </c:pt>
                <c:pt idx="303">
                  <c:v>5.7283569677094635</c:v>
                </c:pt>
                <c:pt idx="304">
                  <c:v>5.7332668326339356</c:v>
                </c:pt>
                <c:pt idx="305">
                  <c:v>5.7324959434600693</c:v>
                </c:pt>
                <c:pt idx="306">
                  <c:v>5.7356801815752005</c:v>
                </c:pt>
                <c:pt idx="307">
                  <c:v>5.7520280166357969</c:v>
                </c:pt>
                <c:pt idx="308">
                  <c:v>5.7555723500584381</c:v>
                </c:pt>
                <c:pt idx="309">
                  <c:v>5.7616210893553133</c:v>
                </c:pt>
                <c:pt idx="310">
                  <c:v>5.7817369539540833</c:v>
                </c:pt>
                <c:pt idx="311">
                  <c:v>5.8312278236257731</c:v>
                </c:pt>
                <c:pt idx="312">
                  <c:v>5.8069493026467285</c:v>
                </c:pt>
                <c:pt idx="313">
                  <c:v>5.8086283300541171</c:v>
                </c:pt>
                <c:pt idx="314">
                  <c:v>5.8065366912964897</c:v>
                </c:pt>
                <c:pt idx="315">
                  <c:v>5.8106188982046421</c:v>
                </c:pt>
                <c:pt idx="316">
                  <c:v>5.7846071450960261</c:v>
                </c:pt>
                <c:pt idx="317">
                  <c:v>5.7875247933500678</c:v>
                </c:pt>
                <c:pt idx="318">
                  <c:v>5.7878340232464041</c:v>
                </c:pt>
                <c:pt idx="319">
                  <c:v>5.7978567796771951</c:v>
                </c:pt>
                <c:pt idx="320">
                  <c:v>5.7943980115722518</c:v>
                </c:pt>
                <c:pt idx="321">
                  <c:v>5.8074223825878644</c:v>
                </c:pt>
                <c:pt idx="322">
                  <c:v>5.8287378858327301</c:v>
                </c:pt>
                <c:pt idx="323">
                  <c:v>5.8953651132288618</c:v>
                </c:pt>
                <c:pt idx="324">
                  <c:v>5.873605842729229</c:v>
                </c:pt>
                <c:pt idx="325">
                  <c:v>5.8619892549742287</c:v>
                </c:pt>
                <c:pt idx="326">
                  <c:v>5.8554164424267441</c:v>
                </c:pt>
                <c:pt idx="327">
                  <c:v>5.8562829986135876</c:v>
                </c:pt>
                <c:pt idx="328">
                  <c:v>5.8436321417162649</c:v>
                </c:pt>
                <c:pt idx="329">
                  <c:v>5.8604608001395713</c:v>
                </c:pt>
                <c:pt idx="330">
                  <c:v>5.8729245664453558</c:v>
                </c:pt>
                <c:pt idx="331">
                  <c:v>5.8842021702512968</c:v>
                </c:pt>
                <c:pt idx="332">
                  <c:v>5.881812709722567</c:v>
                </c:pt>
                <c:pt idx="333">
                  <c:v>5.9028450100132144</c:v>
                </c:pt>
                <c:pt idx="334">
                  <c:v>5.9265816029294101</c:v>
                </c:pt>
                <c:pt idx="335">
                  <c:v>6.0139302286898433</c:v>
                </c:pt>
                <c:pt idx="336">
                  <c:v>5.9838386917439399</c:v>
                </c:pt>
                <c:pt idx="337">
                  <c:v>5.9850629463589016</c:v>
                </c:pt>
                <c:pt idx="338">
                  <c:v>5.9838285256813073</c:v>
                </c:pt>
                <c:pt idx="339">
                  <c:v>5.9793505070669628</c:v>
                </c:pt>
                <c:pt idx="340">
                  <c:v>5.9807842283288126</c:v>
                </c:pt>
                <c:pt idx="341">
                  <c:v>5.9945419297844724</c:v>
                </c:pt>
                <c:pt idx="342">
                  <c:v>6.0000334593186242</c:v>
                </c:pt>
                <c:pt idx="343">
                  <c:v>6.0150147526408793</c:v>
                </c:pt>
                <c:pt idx="344">
                  <c:v>6.0213259669944446</c:v>
                </c:pt>
                <c:pt idx="345">
                  <c:v>6.0480502586479012</c:v>
                </c:pt>
                <c:pt idx="346">
                  <c:v>6.0793872822922932</c:v>
                </c:pt>
                <c:pt idx="347">
                  <c:v>6.1692104781472796</c:v>
                </c:pt>
                <c:pt idx="348">
                  <c:v>6.1482492505234942</c:v>
                </c:pt>
                <c:pt idx="349">
                  <c:v>6.1581743898731993</c:v>
                </c:pt>
                <c:pt idx="350">
                  <c:v>6.175566868757234</c:v>
                </c:pt>
                <c:pt idx="351">
                  <c:v>6.1597103377481481</c:v>
                </c:pt>
                <c:pt idx="352">
                  <c:v>6.1660721392280724</c:v>
                </c:pt>
                <c:pt idx="353">
                  <c:v>6.1726630966484022</c:v>
                </c:pt>
                <c:pt idx="354">
                  <c:v>6.1954178743678936</c:v>
                </c:pt>
                <c:pt idx="355">
                  <c:v>6.2080978485421721</c:v>
                </c:pt>
                <c:pt idx="356">
                  <c:v>6.2102361664162089</c:v>
                </c:pt>
                <c:pt idx="357">
                  <c:v>6.2329299419787212</c:v>
                </c:pt>
                <c:pt idx="358">
                  <c:v>6.2577247946611942</c:v>
                </c:pt>
                <c:pt idx="359">
                  <c:v>6.3238424569845</c:v>
                </c:pt>
                <c:pt idx="360">
                  <c:v>6.2962885032645302</c:v>
                </c:pt>
                <c:pt idx="361">
                  <c:v>6.291352394102586</c:v>
                </c:pt>
                <c:pt idx="362">
                  <c:v>6.2899947983715219</c:v>
                </c:pt>
                <c:pt idx="363">
                  <c:v>6.283009457900592</c:v>
                </c:pt>
                <c:pt idx="364">
                  <c:v>6.2705977728757283</c:v>
                </c:pt>
                <c:pt idx="365">
                  <c:v>6.2771546247482917</c:v>
                </c:pt>
                <c:pt idx="366">
                  <c:v>6.2659814945248398</c:v>
                </c:pt>
                <c:pt idx="367">
                  <c:v>6.271032676574305</c:v>
                </c:pt>
                <c:pt idx="368">
                  <c:v>6.2565103808919451</c:v>
                </c:pt>
                <c:pt idx="369">
                  <c:v>6.275766215088626</c:v>
                </c:pt>
                <c:pt idx="370">
                  <c:v>6.3018440937129698</c:v>
                </c:pt>
                <c:pt idx="371">
                  <c:v>6.3896019583865602</c:v>
                </c:pt>
                <c:pt idx="372">
                  <c:v>6.3661403410263038</c:v>
                </c:pt>
                <c:pt idx="373">
                  <c:v>6.3578975172327548</c:v>
                </c:pt>
                <c:pt idx="374">
                  <c:v>6.3549804450512459</c:v>
                </c:pt>
                <c:pt idx="375">
                  <c:v>6.3618167163541681</c:v>
                </c:pt>
                <c:pt idx="376">
                  <c:v>6.3372149216529632</c:v>
                </c:pt>
                <c:pt idx="377">
                  <c:v>6.3470230488479489</c:v>
                </c:pt>
                <c:pt idx="378">
                  <c:v>6.3452433521295477</c:v>
                </c:pt>
                <c:pt idx="379">
                  <c:v>6.3557516875610967</c:v>
                </c:pt>
                <c:pt idx="380">
                  <c:v>6.3476414857067054</c:v>
                </c:pt>
                <c:pt idx="381">
                  <c:v>6.3614683449867711</c:v>
                </c:pt>
                <c:pt idx="382">
                  <c:v>6.3906921904227687</c:v>
                </c:pt>
                <c:pt idx="383">
                  <c:v>6.4935169314803858</c:v>
                </c:pt>
                <c:pt idx="384">
                  <c:v>6.4497599706332185</c:v>
                </c:pt>
                <c:pt idx="385">
                  <c:v>6.4472911529579511</c:v>
                </c:pt>
                <c:pt idx="386">
                  <c:v>6.4410166930148645</c:v>
                </c:pt>
                <c:pt idx="387">
                  <c:v>6.437231740595764</c:v>
                </c:pt>
                <c:pt idx="388">
                  <c:v>6.4226191657004943</c:v>
                </c:pt>
                <c:pt idx="389">
                  <c:v>6.4450598273712325</c:v>
                </c:pt>
                <c:pt idx="390">
                  <c:v>6.4398382525410538</c:v>
                </c:pt>
                <c:pt idx="391">
                  <c:v>6.4406948525998731</c:v>
                </c:pt>
                <c:pt idx="392">
                  <c:v>6.4354956767562426</c:v>
                </c:pt>
                <c:pt idx="393">
                  <c:v>6.4489749535682472</c:v>
                </c:pt>
                <c:pt idx="394">
                  <c:v>6.4660543447567127</c:v>
                </c:pt>
                <c:pt idx="395">
                  <c:v>6.5709100914674528</c:v>
                </c:pt>
                <c:pt idx="396">
                  <c:v>6.5264038643727922</c:v>
                </c:pt>
                <c:pt idx="397">
                  <c:v>6.5346893839501901</c:v>
                </c:pt>
                <c:pt idx="398">
                  <c:v>6.5343699470941319</c:v>
                </c:pt>
                <c:pt idx="399">
                  <c:v>6.5425347590178031</c:v>
                </c:pt>
                <c:pt idx="400">
                  <c:v>6.5333552782993429</c:v>
                </c:pt>
                <c:pt idx="401">
                  <c:v>6.5320546455623045</c:v>
                </c:pt>
                <c:pt idx="402">
                  <c:v>6.5394716484415039</c:v>
                </c:pt>
                <c:pt idx="403">
                  <c:v>6.5474591201463985</c:v>
                </c:pt>
                <c:pt idx="404">
                  <c:v>6.5447360278137543</c:v>
                </c:pt>
                <c:pt idx="405">
                  <c:v>6.560319203731936</c:v>
                </c:pt>
                <c:pt idx="406">
                  <c:v>6.5844948162766501</c:v>
                </c:pt>
                <c:pt idx="407">
                  <c:v>6.6932331526785767</c:v>
                </c:pt>
                <c:pt idx="408">
                  <c:v>6.6632981228582047</c:v>
                </c:pt>
                <c:pt idx="409">
                  <c:v>6.6364199014078142</c:v>
                </c:pt>
                <c:pt idx="410">
                  <c:v>6.6434933312750175</c:v>
                </c:pt>
                <c:pt idx="411">
                  <c:v>6.6351831182102448</c:v>
                </c:pt>
                <c:pt idx="412">
                  <c:v>6.6288881549095562</c:v>
                </c:pt>
                <c:pt idx="413">
                  <c:v>6.6389628110510106</c:v>
                </c:pt>
                <c:pt idx="414">
                  <c:v>6.6416809526837071</c:v>
                </c:pt>
                <c:pt idx="415">
                  <c:v>6.6419205117907971</c:v>
                </c:pt>
                <c:pt idx="416">
                  <c:v>6.6275779321844235</c:v>
                </c:pt>
                <c:pt idx="417">
                  <c:v>6.6408249156611712</c:v>
                </c:pt>
                <c:pt idx="418">
                  <c:v>6.6666240383314124</c:v>
                </c:pt>
                <c:pt idx="419">
                  <c:v>6.7964584264093606</c:v>
                </c:pt>
                <c:pt idx="420">
                  <c:v>6.734429458563552</c:v>
                </c:pt>
                <c:pt idx="421">
                  <c:v>6.7226623309492695</c:v>
                </c:pt>
                <c:pt idx="422">
                  <c:v>6.7415072381508123</c:v>
                </c:pt>
                <c:pt idx="423">
                  <c:v>6.7293027411892581</c:v>
                </c:pt>
                <c:pt idx="424">
                  <c:v>6.7245180488499932</c:v>
                </c:pt>
                <c:pt idx="425">
                  <c:v>6.731307479016019</c:v>
                </c:pt>
                <c:pt idx="426">
                  <c:v>6.7398475025643396</c:v>
                </c:pt>
                <c:pt idx="427">
                  <c:v>6.7332817800852407</c:v>
                </c:pt>
                <c:pt idx="428">
                  <c:v>6.7195106463490388</c:v>
                </c:pt>
                <c:pt idx="429">
                  <c:v>6.7450274305441509</c:v>
                </c:pt>
                <c:pt idx="430">
                  <c:v>6.785188574039835</c:v>
                </c:pt>
                <c:pt idx="431">
                  <c:v>6.8966506704230053</c:v>
                </c:pt>
                <c:pt idx="432">
                  <c:v>6.8214656313577331</c:v>
                </c:pt>
                <c:pt idx="433">
                  <c:v>6.8126748952101313</c:v>
                </c:pt>
                <c:pt idx="434">
                  <c:v>6.7990329174100612</c:v>
                </c:pt>
                <c:pt idx="435">
                  <c:v>6.818924065275521</c:v>
                </c:pt>
                <c:pt idx="436">
                  <c:v>6.7962215918710118</c:v>
                </c:pt>
                <c:pt idx="437">
                  <c:v>6.7994647283915164</c:v>
                </c:pt>
                <c:pt idx="438">
                  <c:v>6.8083606999531048</c:v>
                </c:pt>
                <c:pt idx="439">
                  <c:v>6.8117557979031664</c:v>
                </c:pt>
                <c:pt idx="440">
                  <c:v>6.7885426505161597</c:v>
                </c:pt>
                <c:pt idx="441">
                  <c:v>6.8007051473267275</c:v>
                </c:pt>
                <c:pt idx="442">
                  <c:v>6.845841236631852</c:v>
                </c:pt>
                <c:pt idx="443">
                  <c:v>6.9760002248914352</c:v>
                </c:pt>
                <c:pt idx="444">
                  <c:v>6.9332723709821407</c:v>
                </c:pt>
                <c:pt idx="445">
                  <c:v>6.9254627854781905</c:v>
                </c:pt>
                <c:pt idx="446">
                  <c:v>6.9176496704735584</c:v>
                </c:pt>
                <c:pt idx="447">
                  <c:v>6.9152893767015033</c:v>
                </c:pt>
                <c:pt idx="448">
                  <c:v>6.9153474507459265</c:v>
                </c:pt>
                <c:pt idx="449">
                  <c:v>6.9397051021464335</c:v>
                </c:pt>
                <c:pt idx="450">
                  <c:v>6.9454110070872295</c:v>
                </c:pt>
                <c:pt idx="451">
                  <c:v>6.9628211094156089</c:v>
                </c:pt>
                <c:pt idx="452">
                  <c:v>6.9540287310948541</c:v>
                </c:pt>
                <c:pt idx="453">
                  <c:v>6.9807289172579354</c:v>
                </c:pt>
                <c:pt idx="454">
                  <c:v>7.0271207763503325</c:v>
                </c:pt>
                <c:pt idx="455">
                  <c:v>7.1685599993156375</c:v>
                </c:pt>
                <c:pt idx="456">
                  <c:v>7.1159269374987302</c:v>
                </c:pt>
                <c:pt idx="457">
                  <c:v>7.1214010846623674</c:v>
                </c:pt>
                <c:pt idx="458">
                  <c:v>7.1326470994073086</c:v>
                </c:pt>
                <c:pt idx="459">
                  <c:v>7.1515699024901833</c:v>
                </c:pt>
                <c:pt idx="460">
                  <c:v>7.1413620591060516</c:v>
                </c:pt>
                <c:pt idx="461">
                  <c:v>7.1592470298957602</c:v>
                </c:pt>
                <c:pt idx="462">
                  <c:v>7.1792076918332342</c:v>
                </c:pt>
                <c:pt idx="463">
                  <c:v>7.1929084300137838</c:v>
                </c:pt>
                <c:pt idx="464">
                  <c:v>7.1867251762677045</c:v>
                </c:pt>
                <c:pt idx="465">
                  <c:v>7.2081109384686926</c:v>
                </c:pt>
                <c:pt idx="466">
                  <c:v>7.2790363096322634</c:v>
                </c:pt>
                <c:pt idx="467">
                  <c:v>7.3850303790432967</c:v>
                </c:pt>
                <c:pt idx="468">
                  <c:v>7.3176670370543109</c:v>
                </c:pt>
                <c:pt idx="469">
                  <c:v>7.3179509077129623</c:v>
                </c:pt>
                <c:pt idx="470">
                  <c:v>7.3333473853272713</c:v>
                </c:pt>
                <c:pt idx="471">
                  <c:v>7.3325758429362686</c:v>
                </c:pt>
                <c:pt idx="472">
                  <c:v>7.3429815974669932</c:v>
                </c:pt>
                <c:pt idx="473">
                  <c:v>7.3711656404254544</c:v>
                </c:pt>
                <c:pt idx="474">
                  <c:v>7.3659384126360576</c:v>
                </c:pt>
                <c:pt idx="475">
                  <c:v>7.3595002608991038</c:v>
                </c:pt>
                <c:pt idx="476">
                  <c:v>7.377871139621381</c:v>
                </c:pt>
                <c:pt idx="477">
                  <c:v>7.3844505530875422</c:v>
                </c:pt>
                <c:pt idx="478">
                  <c:v>7.4380321413430615</c:v>
                </c:pt>
                <c:pt idx="479">
                  <c:v>7.5841538202479075</c:v>
                </c:pt>
                <c:pt idx="480">
                  <c:v>7.5042253248958843</c:v>
                </c:pt>
                <c:pt idx="481">
                  <c:v>7.5098989732353658</c:v>
                </c:pt>
                <c:pt idx="482">
                  <c:v>7.5390152497336622</c:v>
                </c:pt>
                <c:pt idx="483">
                  <c:v>7.5371234024272544</c:v>
                </c:pt>
                <c:pt idx="484">
                  <c:v>7.5527032224357722</c:v>
                </c:pt>
                <c:pt idx="485">
                  <c:v>7.5815373878362111</c:v>
                </c:pt>
                <c:pt idx="486">
                  <c:v>7.5639445595975072</c:v>
                </c:pt>
                <c:pt idx="487">
                  <c:v>7.5818315257519888</c:v>
                </c:pt>
                <c:pt idx="488">
                  <c:v>7.5640324921156372</c:v>
                </c:pt>
                <c:pt idx="489">
                  <c:v>7.5912667987069913</c:v>
                </c:pt>
                <c:pt idx="490">
                  <c:v>7.6367318665337249</c:v>
                </c:pt>
                <c:pt idx="491">
                  <c:v>7.7775160024738277</c:v>
                </c:pt>
                <c:pt idx="492">
                  <c:v>7.7075430272542995</c:v>
                </c:pt>
                <c:pt idx="493">
                  <c:v>7.7061573400807646</c:v>
                </c:pt>
                <c:pt idx="494">
                  <c:v>7.7051234036166276</c:v>
                </c:pt>
                <c:pt idx="495">
                  <c:v>7.7185132985063696</c:v>
                </c:pt>
                <c:pt idx="496">
                  <c:v>7.7322563418679771</c:v>
                </c:pt>
                <c:pt idx="497">
                  <c:v>7.7347463033486505</c:v>
                </c:pt>
                <c:pt idx="498">
                  <c:v>7.7489275326592066</c:v>
                </c:pt>
                <c:pt idx="499">
                  <c:v>7.7353012371788727</c:v>
                </c:pt>
                <c:pt idx="500">
                  <c:v>7.7976299405999718</c:v>
                </c:pt>
                <c:pt idx="501">
                  <c:v>7.8293772145732508</c:v>
                </c:pt>
                <c:pt idx="502">
                  <c:v>7.9261566994839399</c:v>
                </c:pt>
                <c:pt idx="503">
                  <c:v>8.0467064753656512</c:v>
                </c:pt>
                <c:pt idx="504">
                  <c:v>7.9688421076227893</c:v>
                </c:pt>
                <c:pt idx="505">
                  <c:v>7.9768107428078769</c:v>
                </c:pt>
                <c:pt idx="506">
                  <c:v>7.971992078853182</c:v>
                </c:pt>
                <c:pt idx="507">
                  <c:v>7.9755796406913593</c:v>
                </c:pt>
                <c:pt idx="508">
                  <c:v>7.9777607603286294</c:v>
                </c:pt>
                <c:pt idx="509">
                  <c:v>7.9757634317748183</c:v>
                </c:pt>
                <c:pt idx="510">
                  <c:v>7.9855064707682066</c:v>
                </c:pt>
                <c:pt idx="511">
                  <c:v>7.9961922182081491</c:v>
                </c:pt>
                <c:pt idx="512">
                  <c:v>8.0068046526366121</c:v>
                </c:pt>
                <c:pt idx="513">
                  <c:v>8.0628283792410613</c:v>
                </c:pt>
                <c:pt idx="514">
                  <c:v>8.1168890765818897</c:v>
                </c:pt>
                <c:pt idx="515">
                  <c:v>8.2827261867618915</c:v>
                </c:pt>
                <c:pt idx="516">
                  <c:v>8.2243933914170331</c:v>
                </c:pt>
                <c:pt idx="517">
                  <c:v>8.2169264792876842</c:v>
                </c:pt>
                <c:pt idx="518">
                  <c:v>8.2423192466748461</c:v>
                </c:pt>
                <c:pt idx="519">
                  <c:v>8.245101624491662</c:v>
                </c:pt>
                <c:pt idx="520">
                  <c:v>8.273776926545688</c:v>
                </c:pt>
                <c:pt idx="521">
                  <c:v>8.2995139009102079</c:v>
                </c:pt>
                <c:pt idx="522">
                  <c:v>8.3052483024536912</c:v>
                </c:pt>
                <c:pt idx="523">
                  <c:v>8.3221135982959904</c:v>
                </c:pt>
                <c:pt idx="524">
                  <c:v>8.3217260445548522</c:v>
                </c:pt>
                <c:pt idx="525">
                  <c:v>8.3664026791067077</c:v>
                </c:pt>
                <c:pt idx="526">
                  <c:v>8.4021486846466509</c:v>
                </c:pt>
                <c:pt idx="527">
                  <c:v>8.5652540070822116</c:v>
                </c:pt>
                <c:pt idx="528">
                  <c:v>8.5155570675774506</c:v>
                </c:pt>
                <c:pt idx="529">
                  <c:v>8.5315938450892794</c:v>
                </c:pt>
                <c:pt idx="530">
                  <c:v>8.5570035363770653</c:v>
                </c:pt>
                <c:pt idx="531">
                  <c:v>8.58038281591352</c:v>
                </c:pt>
                <c:pt idx="532">
                  <c:v>8.5964063504157835</c:v>
                </c:pt>
                <c:pt idx="533">
                  <c:v>8.6067132900631567</c:v>
                </c:pt>
                <c:pt idx="534">
                  <c:v>8.6065955736941522</c:v>
                </c:pt>
                <c:pt idx="535">
                  <c:v>8.6112126420437978</c:v>
                </c:pt>
                <c:pt idx="536">
                  <c:v>8.6144850442400234</c:v>
                </c:pt>
                <c:pt idx="537">
                  <c:v>8.6416335978282479</c:v>
                </c:pt>
                <c:pt idx="538">
                  <c:v>8.703199771525334</c:v>
                </c:pt>
                <c:pt idx="539">
                  <c:v>8.8525983305851899</c:v>
                </c:pt>
                <c:pt idx="540">
                  <c:v>8.7926948453111482</c:v>
                </c:pt>
                <c:pt idx="541">
                  <c:v>8.8069916667743957</c:v>
                </c:pt>
                <c:pt idx="542">
                  <c:v>8.8367469116457951</c:v>
                </c:pt>
                <c:pt idx="543">
                  <c:v>8.823169371305978</c:v>
                </c:pt>
                <c:pt idx="544">
                  <c:v>8.8486951814304682</c:v>
                </c:pt>
                <c:pt idx="545">
                  <c:v>8.904468575803687</c:v>
                </c:pt>
                <c:pt idx="546">
                  <c:v>8.9006255845245192</c:v>
                </c:pt>
                <c:pt idx="547">
                  <c:v>8.909660553582432</c:v>
                </c:pt>
                <c:pt idx="548">
                  <c:v>8.9142832674569181</c:v>
                </c:pt>
                <c:pt idx="549">
                  <c:v>8.9515612792273487</c:v>
                </c:pt>
                <c:pt idx="550">
                  <c:v>9.0131386772288398</c:v>
                </c:pt>
                <c:pt idx="551">
                  <c:v>9.1384030106160985</c:v>
                </c:pt>
                <c:pt idx="552">
                  <c:v>9.0899813821717057</c:v>
                </c:pt>
                <c:pt idx="553">
                  <c:v>9.1010712321630578</c:v>
                </c:pt>
                <c:pt idx="554">
                  <c:v>9.1318769922405902</c:v>
                </c:pt>
                <c:pt idx="555">
                  <c:v>9.1579420111721976</c:v>
                </c:pt>
                <c:pt idx="556">
                  <c:v>9.1839665648876423</c:v>
                </c:pt>
                <c:pt idx="557">
                  <c:v>9.1944767080030161</c:v>
                </c:pt>
                <c:pt idx="558">
                  <c:v>9.1845878758737687</c:v>
                </c:pt>
                <c:pt idx="559">
                  <c:v>9.1883076569763009</c:v>
                </c:pt>
                <c:pt idx="560">
                  <c:v>9.1814774534593759</c:v>
                </c:pt>
                <c:pt idx="561">
                  <c:v>9.2269490579077473</c:v>
                </c:pt>
                <c:pt idx="562">
                  <c:v>9.2860900259260131</c:v>
                </c:pt>
                <c:pt idx="563">
                  <c:v>9.4219568860047236</c:v>
                </c:pt>
                <c:pt idx="564">
                  <c:v>9.3682887432312274</c:v>
                </c:pt>
                <c:pt idx="565">
                  <c:v>9.3802772409857145</c:v>
                </c:pt>
                <c:pt idx="566">
                  <c:v>9.4299263516210452</c:v>
                </c:pt>
                <c:pt idx="567">
                  <c:v>9.417538255134966</c:v>
                </c:pt>
                <c:pt idx="568">
                  <c:v>9.4341293969290696</c:v>
                </c:pt>
                <c:pt idx="569">
                  <c:v>9.4426428207685174</c:v>
                </c:pt>
                <c:pt idx="570">
                  <c:v>9.4547256386746401</c:v>
                </c:pt>
                <c:pt idx="571">
                  <c:v>9.5366143512445163</c:v>
                </c:pt>
                <c:pt idx="572">
                  <c:v>9.6440548222713751</c:v>
                </c:pt>
                <c:pt idx="573">
                  <c:v>9.7139975062635617</c:v>
                </c:pt>
                <c:pt idx="574">
                  <c:v>9.8432979147928954</c:v>
                </c:pt>
                <c:pt idx="575">
                  <c:v>9.9037901701810469</c:v>
                </c:pt>
              </c:numCache>
            </c:numRef>
          </c:xVal>
          <c:yVal>
            <c:numRef>
              <c:f>'Precios VS Oferta M'!$I$41:$I$616</c:f>
              <c:numCache>
                <c:formatCode>0.00</c:formatCode>
                <c:ptCount val="576"/>
                <c:pt idx="0">
                  <c:v>3.1871638522548746</c:v>
                </c:pt>
                <c:pt idx="1">
                  <c:v>3.1797837449572519</c:v>
                </c:pt>
                <c:pt idx="2">
                  <c:v>3.1808413865153877</c:v>
                </c:pt>
                <c:pt idx="3">
                  <c:v>3.1680752556923522</c:v>
                </c:pt>
                <c:pt idx="4">
                  <c:v>3.1648580947405764</c:v>
                </c:pt>
                <c:pt idx="5">
                  <c:v>3.1702142939411013</c:v>
                </c:pt>
                <c:pt idx="6">
                  <c:v>3.1797837449572519</c:v>
                </c:pt>
                <c:pt idx="7">
                  <c:v>3.1829533197185311</c:v>
                </c:pt>
                <c:pt idx="8">
                  <c:v>3.1986522292616346</c:v>
                </c:pt>
                <c:pt idx="9">
                  <c:v>3.1882137211177115</c:v>
                </c:pt>
                <c:pt idx="10">
                  <c:v>3.1776651000969669</c:v>
                </c:pt>
                <c:pt idx="11">
                  <c:v>3.1723487664697338</c:v>
                </c:pt>
                <c:pt idx="12">
                  <c:v>3.1680752556923522</c:v>
                </c:pt>
                <c:pt idx="13">
                  <c:v>3.1734142966717722</c:v>
                </c:pt>
                <c:pt idx="14">
                  <c:v>3.1808413865153877</c:v>
                </c:pt>
                <c:pt idx="15">
                  <c:v>3.2007269188024954</c:v>
                </c:pt>
                <c:pt idx="16">
                  <c:v>3.213085469506292</c:v>
                </c:pt>
                <c:pt idx="17">
                  <c:v>3.2181901258179755</c:v>
                </c:pt>
                <c:pt idx="18">
                  <c:v>3.2453138378171182</c:v>
                </c:pt>
                <c:pt idx="19">
                  <c:v>3.2649415532975592</c:v>
                </c:pt>
                <c:pt idx="20">
                  <c:v>3.2993288956070348</c:v>
                </c:pt>
                <c:pt idx="21">
                  <c:v>3.3021418369836497</c:v>
                </c:pt>
                <c:pt idx="22">
                  <c:v>3.3114615689324518</c:v>
                </c:pt>
                <c:pt idx="23">
                  <c:v>3.2898948633736764</c:v>
                </c:pt>
                <c:pt idx="24">
                  <c:v>3.3316642762499717</c:v>
                </c:pt>
                <c:pt idx="25">
                  <c:v>3.3550256261631453</c:v>
                </c:pt>
                <c:pt idx="26">
                  <c:v>3.3576863816131719</c:v>
                </c:pt>
                <c:pt idx="27">
                  <c:v>3.3830484755964503</c:v>
                </c:pt>
                <c:pt idx="28">
                  <c:v>3.4035620154295532</c:v>
                </c:pt>
                <c:pt idx="29">
                  <c:v>3.4482344554811459</c:v>
                </c:pt>
                <c:pt idx="30">
                  <c:v>3.457896366392883</c:v>
                </c:pt>
                <c:pt idx="31">
                  <c:v>3.4417409261705978</c:v>
                </c:pt>
                <c:pt idx="32">
                  <c:v>3.4425549270295446</c:v>
                </c:pt>
                <c:pt idx="33">
                  <c:v>3.4401109339596667</c:v>
                </c:pt>
                <c:pt idx="34">
                  <c:v>3.4360242915742143</c:v>
                </c:pt>
                <c:pt idx="35">
                  <c:v>3.4044076814418966</c:v>
                </c:pt>
                <c:pt idx="36">
                  <c:v>3.42945072640756</c:v>
                </c:pt>
                <c:pt idx="37">
                  <c:v>3.4586973275890878</c:v>
                </c:pt>
                <c:pt idx="38">
                  <c:v>3.455489626362318</c:v>
                </c:pt>
                <c:pt idx="39">
                  <c:v>3.457896366392883</c:v>
                </c:pt>
                <c:pt idx="40">
                  <c:v>3.4800842813682449</c:v>
                </c:pt>
                <c:pt idx="41">
                  <c:v>3.4730059977846488</c:v>
                </c:pt>
                <c:pt idx="42">
                  <c:v>3.4730059977846488</c:v>
                </c:pt>
                <c:pt idx="43">
                  <c:v>3.4722164201676313</c:v>
                </c:pt>
                <c:pt idx="44">
                  <c:v>3.4964080017799537</c:v>
                </c:pt>
                <c:pt idx="45">
                  <c:v>3.4971787147275455</c:v>
                </c:pt>
                <c:pt idx="46">
                  <c:v>3.4871128147928303</c:v>
                </c:pt>
                <c:pt idx="47">
                  <c:v>3.4594976477598567</c:v>
                </c:pt>
                <c:pt idx="48">
                  <c:v>3.4618947723595781</c:v>
                </c:pt>
                <c:pt idx="49">
                  <c:v>3.4562925168109082</c:v>
                </c:pt>
                <c:pt idx="50">
                  <c:v>3.4490431898559981</c:v>
                </c:pt>
                <c:pt idx="51">
                  <c:v>3.4594976477598571</c:v>
                </c:pt>
                <c:pt idx="52">
                  <c:v>3.4682591534284297</c:v>
                </c:pt>
                <c:pt idx="53">
                  <c:v>3.4722164201676318</c:v>
                </c:pt>
                <c:pt idx="54">
                  <c:v>3.4800842813682453</c:v>
                </c:pt>
                <c:pt idx="55">
                  <c:v>3.4917712083101526</c:v>
                </c:pt>
                <c:pt idx="56">
                  <c:v>3.5048533494806544</c:v>
                </c:pt>
                <c:pt idx="57">
                  <c:v>3.5101907620753749</c:v>
                </c:pt>
                <c:pt idx="58">
                  <c:v>3.4855551820791466</c:v>
                </c:pt>
                <c:pt idx="59">
                  <c:v>3.4658772547238961</c:v>
                </c:pt>
                <c:pt idx="60">
                  <c:v>3.4797801598928872</c:v>
                </c:pt>
                <c:pt idx="61">
                  <c:v>3.4973759217832669</c:v>
                </c:pt>
                <c:pt idx="62">
                  <c:v>3.5127608406227462</c:v>
                </c:pt>
                <c:pt idx="63">
                  <c:v>3.5127608406227462</c:v>
                </c:pt>
                <c:pt idx="64">
                  <c:v>3.5079784307425315</c:v>
                </c:pt>
                <c:pt idx="65">
                  <c:v>3.5012443985611874</c:v>
                </c:pt>
                <c:pt idx="66">
                  <c:v>3.5031730394675931</c:v>
                </c:pt>
                <c:pt idx="67">
                  <c:v>3.4817506038801858</c:v>
                </c:pt>
                <c:pt idx="68">
                  <c:v>3.4708647962349346</c:v>
                </c:pt>
                <c:pt idx="69">
                  <c:v>3.4758275855770639</c:v>
                </c:pt>
                <c:pt idx="70">
                  <c:v>3.471859326401443</c:v>
                </c:pt>
                <c:pt idx="71">
                  <c:v>3.4738454243730725</c:v>
                </c:pt>
                <c:pt idx="72">
                  <c:v>3.501244398561187</c:v>
                </c:pt>
                <c:pt idx="73">
                  <c:v>3.5127608406227457</c:v>
                </c:pt>
                <c:pt idx="74">
                  <c:v>3.5222575881600031</c:v>
                </c:pt>
                <c:pt idx="75">
                  <c:v>3.5288520538852839</c:v>
                </c:pt>
                <c:pt idx="76">
                  <c:v>3.5584564360169888</c:v>
                </c:pt>
                <c:pt idx="77">
                  <c:v>3.5666271578240387</c:v>
                </c:pt>
                <c:pt idx="78">
                  <c:v>3.56027793014538</c:v>
                </c:pt>
                <c:pt idx="79">
                  <c:v>3.5630039654546182</c:v>
                </c:pt>
                <c:pt idx="80">
                  <c:v>3.573834396228988</c:v>
                </c:pt>
                <c:pt idx="81">
                  <c:v>3.585436489781535</c:v>
                </c:pt>
                <c:pt idx="82">
                  <c:v>3.5889794518578788</c:v>
                </c:pt>
                <c:pt idx="83">
                  <c:v>3.5889794518578788</c:v>
                </c:pt>
                <c:pt idx="84">
                  <c:v>3.5969055171302999</c:v>
                </c:pt>
                <c:pt idx="85">
                  <c:v>3.6142972598421692</c:v>
                </c:pt>
                <c:pt idx="86">
                  <c:v>3.632238791939121</c:v>
                </c:pt>
                <c:pt idx="87">
                  <c:v>3.6456956812997316</c:v>
                </c:pt>
                <c:pt idx="88">
                  <c:v>3.6639081052230305</c:v>
                </c:pt>
                <c:pt idx="89">
                  <c:v>3.6639081052230305</c:v>
                </c:pt>
                <c:pt idx="90">
                  <c:v>3.661444038267871</c:v>
                </c:pt>
                <c:pt idx="91">
                  <c:v>3.651526601610525</c:v>
                </c:pt>
                <c:pt idx="92">
                  <c:v>3.6573237192948511</c:v>
                </c:pt>
                <c:pt idx="93">
                  <c:v>3.6671841114289312</c:v>
                </c:pt>
                <c:pt idx="94">
                  <c:v>3.6858156750891569</c:v>
                </c:pt>
                <c:pt idx="95">
                  <c:v>3.6946051843320062</c:v>
                </c:pt>
                <c:pt idx="96">
                  <c:v>3.7103908317742982</c:v>
                </c:pt>
                <c:pt idx="97">
                  <c:v>3.7480441464875667</c:v>
                </c:pt>
                <c:pt idx="98">
                  <c:v>3.7711536355766277</c:v>
                </c:pt>
                <c:pt idx="99">
                  <c:v>3.8165341263370651</c:v>
                </c:pt>
                <c:pt idx="100">
                  <c:v>3.8558902582731385</c:v>
                </c:pt>
                <c:pt idx="101">
                  <c:v>3.8693403601613867</c:v>
                </c:pt>
                <c:pt idx="102">
                  <c:v>3.8612920269785587</c:v>
                </c:pt>
                <c:pt idx="103">
                  <c:v>3.8706754738443565</c:v>
                </c:pt>
                <c:pt idx="104">
                  <c:v>3.8793105324812371</c:v>
                </c:pt>
                <c:pt idx="105">
                  <c:v>3.8826119550902911</c:v>
                </c:pt>
                <c:pt idx="106">
                  <c:v>3.9047771389182979</c:v>
                </c:pt>
                <c:pt idx="107">
                  <c:v>3.9144018522925075</c:v>
                </c:pt>
                <c:pt idx="108">
                  <c:v>3.924567124069358</c:v>
                </c:pt>
                <c:pt idx="109">
                  <c:v>3.9556835112658111</c:v>
                </c:pt>
                <c:pt idx="110">
                  <c:v>3.9876428185282209</c:v>
                </c:pt>
                <c:pt idx="111">
                  <c:v>4.0277761486738877</c:v>
                </c:pt>
                <c:pt idx="112">
                  <c:v>4.0419286634075942</c:v>
                </c:pt>
                <c:pt idx="113">
                  <c:v>4.0547744139100423</c:v>
                </c:pt>
                <c:pt idx="114">
                  <c:v>4.0783565322163868</c:v>
                </c:pt>
                <c:pt idx="115">
                  <c:v>4.0756428263447901</c:v>
                </c:pt>
                <c:pt idx="116">
                  <c:v>4.0864537424490059</c:v>
                </c:pt>
                <c:pt idx="117">
                  <c:v>4.0955520123282678</c:v>
                </c:pt>
                <c:pt idx="118">
                  <c:v>4.1003354389351623</c:v>
                </c:pt>
                <c:pt idx="119">
                  <c:v>4.0960846355099676</c:v>
                </c:pt>
                <c:pt idx="120">
                  <c:v>4.0955520123282678</c:v>
                </c:pt>
                <c:pt idx="121">
                  <c:v>4.0971490315657544</c:v>
                </c:pt>
                <c:pt idx="122">
                  <c:v>4.1108840599559064</c:v>
                </c:pt>
                <c:pt idx="123">
                  <c:v>4.1367788263365215</c:v>
                </c:pt>
                <c:pt idx="124">
                  <c:v>4.1519998203468766</c:v>
                </c:pt>
                <c:pt idx="125">
                  <c:v>4.157022432613168</c:v>
                </c:pt>
                <c:pt idx="126">
                  <c:v>4.1650065069613884</c:v>
                </c:pt>
                <c:pt idx="127">
                  <c:v>4.1739130477775923</c:v>
                </c:pt>
                <c:pt idx="128">
                  <c:v>4.1724341221937591</c:v>
                </c:pt>
                <c:pt idx="129">
                  <c:v>4.1724341221937591</c:v>
                </c:pt>
                <c:pt idx="130">
                  <c:v>4.1905231023432119</c:v>
                </c:pt>
                <c:pt idx="131">
                  <c:v>4.1987258021353933</c:v>
                </c:pt>
                <c:pt idx="132">
                  <c:v>4.2039978009265724</c:v>
                </c:pt>
                <c:pt idx="133">
                  <c:v>4.2187074374450146</c:v>
                </c:pt>
                <c:pt idx="134">
                  <c:v>4.2433655837175923</c:v>
                </c:pt>
                <c:pt idx="135">
                  <c:v>4.256151146014564</c:v>
                </c:pt>
                <c:pt idx="136">
                  <c:v>4.2745827759181134</c:v>
                </c:pt>
                <c:pt idx="137">
                  <c:v>4.28829677098798</c:v>
                </c:pt>
                <c:pt idx="138">
                  <c:v>4.2904911980261469</c:v>
                </c:pt>
                <c:pt idx="139">
                  <c:v>4.3026917850962541</c:v>
                </c:pt>
                <c:pt idx="140">
                  <c:v>4.3388428618596775</c:v>
                </c:pt>
                <c:pt idx="141">
                  <c:v>4.3541799500578824</c:v>
                </c:pt>
                <c:pt idx="142">
                  <c:v>4.3656320179579513</c:v>
                </c:pt>
                <c:pt idx="143">
                  <c:v>4.3627812727978608</c:v>
                </c:pt>
                <c:pt idx="144">
                  <c:v>4.3793640592653169</c:v>
                </c:pt>
                <c:pt idx="145">
                  <c:v>4.3696904650869381</c:v>
                </c:pt>
                <c:pt idx="146">
                  <c:v>4.3541799500578824</c:v>
                </c:pt>
                <c:pt idx="147">
                  <c:v>4.3578752940290064</c:v>
                </c:pt>
                <c:pt idx="148">
                  <c:v>4.3570552857829759</c:v>
                </c:pt>
                <c:pt idx="149">
                  <c:v>4.342595211478228</c:v>
                </c:pt>
                <c:pt idx="150">
                  <c:v>4.323691056839075</c:v>
                </c:pt>
                <c:pt idx="151">
                  <c:v>4.325385972499066</c:v>
                </c:pt>
                <c:pt idx="152">
                  <c:v>4.340095210176143</c:v>
                </c:pt>
                <c:pt idx="153">
                  <c:v>4.3471623773992354</c:v>
                </c:pt>
                <c:pt idx="154">
                  <c:v>4.3578752940290064</c:v>
                </c:pt>
                <c:pt idx="155">
                  <c:v>4.352121065245754</c:v>
                </c:pt>
                <c:pt idx="156">
                  <c:v>4.3537685120763534</c:v>
                </c:pt>
                <c:pt idx="157">
                  <c:v>4.3805667052310771</c:v>
                </c:pt>
                <c:pt idx="158">
                  <c:v>4.380967266021532</c:v>
                </c:pt>
                <c:pt idx="159">
                  <c:v>4.3797651019817412</c:v>
                </c:pt>
                <c:pt idx="160">
                  <c:v>4.4163761579277878</c:v>
                </c:pt>
                <c:pt idx="161">
                  <c:v>4.4167626313625501</c:v>
                </c:pt>
                <c:pt idx="162">
                  <c:v>4.4229259790702189</c:v>
                </c:pt>
                <c:pt idx="163">
                  <c:v>4.4528128261673832</c:v>
                </c:pt>
                <c:pt idx="164">
                  <c:v>4.4602395220182069</c:v>
                </c:pt>
                <c:pt idx="165">
                  <c:v>4.4694459947051124</c:v>
                </c:pt>
                <c:pt idx="166">
                  <c:v>4.4613487844724924</c:v>
                </c:pt>
                <c:pt idx="167">
                  <c:v>4.4531854738333312</c:v>
                </c:pt>
                <c:pt idx="168">
                  <c:v>4.457646447773957</c:v>
                </c:pt>
                <c:pt idx="169">
                  <c:v>4.4613487844724924</c:v>
                </c:pt>
                <c:pt idx="170">
                  <c:v>4.4774781664023759</c:v>
                </c:pt>
                <c:pt idx="171">
                  <c:v>4.4962107026387113</c:v>
                </c:pt>
                <c:pt idx="172">
                  <c:v>4.5086244105506106</c:v>
                </c:pt>
                <c:pt idx="173">
                  <c:v>4.5128453102396673</c:v>
                </c:pt>
                <c:pt idx="174">
                  <c:v>4.5281712807178938</c:v>
                </c:pt>
                <c:pt idx="175">
                  <c:v>4.5229728631890724</c:v>
                </c:pt>
                <c:pt idx="176">
                  <c:v>4.5429253654761652</c:v>
                </c:pt>
                <c:pt idx="177">
                  <c:v>4.5500524955942359</c:v>
                </c:pt>
                <c:pt idx="178">
                  <c:v>4.5453067239752318</c:v>
                </c:pt>
                <c:pt idx="179">
                  <c:v>4.5422439344446861</c:v>
                </c:pt>
                <c:pt idx="180">
                  <c:v>4.5229728631890715</c:v>
                </c:pt>
                <c:pt idx="181">
                  <c:v>4.5340303359072971</c:v>
                </c:pt>
                <c:pt idx="182">
                  <c:v>4.5774057686585516</c:v>
                </c:pt>
                <c:pt idx="183">
                  <c:v>4.5878804961825814</c:v>
                </c:pt>
                <c:pt idx="184">
                  <c:v>4.5865771398560105</c:v>
                </c:pt>
                <c:pt idx="185">
                  <c:v>4.5858951632836416</c:v>
                </c:pt>
                <c:pt idx="186">
                  <c:v>4.5927702926723768</c:v>
                </c:pt>
                <c:pt idx="187">
                  <c:v>4.6099144939197867</c:v>
                </c:pt>
                <c:pt idx="188">
                  <c:v>4.6396165193687171</c:v>
                </c:pt>
                <c:pt idx="189">
                  <c:v>4.6556761603860624</c:v>
                </c:pt>
                <c:pt idx="190">
                  <c:v>4.6723862560220395</c:v>
                </c:pt>
                <c:pt idx="191">
                  <c:v>4.6828763866852192</c:v>
                </c:pt>
                <c:pt idx="192">
                  <c:v>4.7087754210735495</c:v>
                </c:pt>
                <c:pt idx="193">
                  <c:v>4.7500389218343475</c:v>
                </c:pt>
                <c:pt idx="194">
                  <c:v>4.7955446614485195</c:v>
                </c:pt>
                <c:pt idx="195">
                  <c:v>4.820276256087662</c:v>
                </c:pt>
                <c:pt idx="196">
                  <c:v>4.843141735245803</c:v>
                </c:pt>
                <c:pt idx="197">
                  <c:v>4.8590170844040932</c:v>
                </c:pt>
                <c:pt idx="198">
                  <c:v>4.8484615704645764</c:v>
                </c:pt>
                <c:pt idx="199">
                  <c:v>4.8293307740337328</c:v>
                </c:pt>
                <c:pt idx="200">
                  <c:v>4.840598498880075</c:v>
                </c:pt>
                <c:pt idx="201">
                  <c:v>4.8456785199649124</c:v>
                </c:pt>
                <c:pt idx="202">
                  <c:v>4.8657444051535199</c:v>
                </c:pt>
                <c:pt idx="203">
                  <c:v>4.8627600706829277</c:v>
                </c:pt>
                <c:pt idx="204">
                  <c:v>4.8640046259151317</c:v>
                </c:pt>
                <c:pt idx="205">
                  <c:v>4.8582668030133886</c:v>
                </c:pt>
                <c:pt idx="206">
                  <c:v>4.8677290250061143</c:v>
                </c:pt>
                <c:pt idx="207">
                  <c:v>4.875382438490357</c:v>
                </c:pt>
                <c:pt idx="208">
                  <c:v>4.8726734108515783</c:v>
                </c:pt>
                <c:pt idx="209">
                  <c:v>4.8721800709303738</c:v>
                </c:pt>
                <c:pt idx="210">
                  <c:v>4.8585169593624107</c:v>
                </c:pt>
                <c:pt idx="211">
                  <c:v>4.8585169593624107</c:v>
                </c:pt>
                <c:pt idx="212">
                  <c:v>4.8421252167338746</c:v>
                </c:pt>
                <c:pt idx="213">
                  <c:v>4.8512368970851307</c:v>
                </c:pt>
                <c:pt idx="214">
                  <c:v>4.8461851055887148</c:v>
                </c:pt>
                <c:pt idx="215">
                  <c:v>4.840598498880075</c:v>
                </c:pt>
                <c:pt idx="216">
                  <c:v>4.8259772303258925</c:v>
                </c:pt>
                <c:pt idx="217">
                  <c:v>4.8179346393028633</c:v>
                </c:pt>
                <c:pt idx="218">
                  <c:v>4.8236489405663017</c:v>
                </c:pt>
                <c:pt idx="219">
                  <c:v>4.8270102882690065</c:v>
                </c:pt>
                <c:pt idx="220">
                  <c:v>4.8411076638605248</c:v>
                </c:pt>
                <c:pt idx="221">
                  <c:v>4.8367714754567732</c:v>
                </c:pt>
                <c:pt idx="222">
                  <c:v>4.8502285783710137</c:v>
                </c:pt>
                <c:pt idx="223">
                  <c:v>4.8466914347134562</c:v>
                </c:pt>
                <c:pt idx="224">
                  <c:v>4.8537532547289945</c:v>
                </c:pt>
                <c:pt idx="225">
                  <c:v>4.8612645569445725</c:v>
                </c:pt>
                <c:pt idx="226">
                  <c:v>4.8479561370446689</c:v>
                </c:pt>
                <c:pt idx="227">
                  <c:v>4.8479561370446689</c:v>
                </c:pt>
                <c:pt idx="228">
                  <c:v>4.8218342932763774</c:v>
                </c:pt>
                <c:pt idx="229">
                  <c:v>4.8507328648163961</c:v>
                </c:pt>
                <c:pt idx="230">
                  <c:v>4.8607655549382107</c:v>
                </c:pt>
                <c:pt idx="231">
                  <c:v>4.8866322514370664</c:v>
                </c:pt>
                <c:pt idx="232">
                  <c:v>4.9343564409499088</c:v>
                </c:pt>
                <c:pt idx="233">
                  <c:v>4.946340912575768</c:v>
                </c:pt>
                <c:pt idx="234">
                  <c:v>4.9481719957149863</c:v>
                </c:pt>
                <c:pt idx="235">
                  <c:v>4.955462982672346</c:v>
                </c:pt>
                <c:pt idx="236">
                  <c:v>4.9527350882778451</c:v>
                </c:pt>
                <c:pt idx="237">
                  <c:v>4.9759108358755935</c:v>
                </c:pt>
                <c:pt idx="238">
                  <c:v>4.9860901669675695</c:v>
                </c:pt>
                <c:pt idx="239">
                  <c:v>4.99856161184199</c:v>
                </c:pt>
                <c:pt idx="240">
                  <c:v>5.005957196961007</c:v>
                </c:pt>
                <c:pt idx="241">
                  <c:v>5.0161002069260618</c:v>
                </c:pt>
                <c:pt idx="242">
                  <c:v>5.0360827065134002</c:v>
                </c:pt>
                <c:pt idx="243">
                  <c:v>5.0468162621565087</c:v>
                </c:pt>
                <c:pt idx="244">
                  <c:v>5.0450353177855138</c:v>
                </c:pt>
                <c:pt idx="245">
                  <c:v>5.0512547958525342</c:v>
                </c:pt>
                <c:pt idx="246">
                  <c:v>5.0662001289775569</c:v>
                </c:pt>
                <c:pt idx="247">
                  <c:v>5.0766168898358126</c:v>
                </c:pt>
                <c:pt idx="248">
                  <c:v>5.0766168898358126</c:v>
                </c:pt>
                <c:pt idx="249">
                  <c:v>5.0869262594946738</c:v>
                </c:pt>
                <c:pt idx="250">
                  <c:v>5.0886342018398301</c:v>
                </c:pt>
                <c:pt idx="251">
                  <c:v>5.0886342018398301</c:v>
                </c:pt>
                <c:pt idx="252">
                  <c:v>5.1038758178084471</c:v>
                </c:pt>
                <c:pt idx="253">
                  <c:v>5.113077053782856</c:v>
                </c:pt>
                <c:pt idx="254">
                  <c:v>5.1122440674789642</c:v>
                </c:pt>
                <c:pt idx="255">
                  <c:v>5.1180604528004032</c:v>
                </c:pt>
                <c:pt idx="256">
                  <c:v>5.1114103867303866</c:v>
                </c:pt>
                <c:pt idx="257">
                  <c:v>5.1030351283936541</c:v>
                </c:pt>
                <c:pt idx="258">
                  <c:v>5.0920413601614447</c:v>
                </c:pt>
                <c:pt idx="259">
                  <c:v>5.0945891322402428</c:v>
                </c:pt>
                <c:pt idx="260">
                  <c:v>5.0945891322402428</c:v>
                </c:pt>
                <c:pt idx="261">
                  <c:v>5.0877805953005897</c:v>
                </c:pt>
                <c:pt idx="262">
                  <c:v>5.0979760956812594</c:v>
                </c:pt>
                <c:pt idx="263">
                  <c:v>5.105555079328167</c:v>
                </c:pt>
                <c:pt idx="264">
                  <c:v>5.1114103867303866</c:v>
                </c:pt>
                <c:pt idx="265">
                  <c:v>5.1122440674789642</c:v>
                </c:pt>
                <c:pt idx="266">
                  <c:v>5.1180604528004041</c:v>
                </c:pt>
                <c:pt idx="267">
                  <c:v>5.132046694775144</c:v>
                </c:pt>
                <c:pt idx="268">
                  <c:v>5.14261160409536</c:v>
                </c:pt>
                <c:pt idx="269">
                  <c:v>5.1409934807649496</c:v>
                </c:pt>
                <c:pt idx="270">
                  <c:v>5.1546647833629162</c:v>
                </c:pt>
                <c:pt idx="271">
                  <c:v>5.1712988302602785</c:v>
                </c:pt>
                <c:pt idx="272">
                  <c:v>5.1642038064096747</c:v>
                </c:pt>
                <c:pt idx="273">
                  <c:v>5.1649946328644925</c:v>
                </c:pt>
                <c:pt idx="274">
                  <c:v>5.1642038064096747</c:v>
                </c:pt>
                <c:pt idx="275">
                  <c:v>5.1657848344069937</c:v>
                </c:pt>
                <c:pt idx="276">
                  <c:v>5.1783438691834878</c:v>
                </c:pt>
                <c:pt idx="277">
                  <c:v>5.1752188666403525</c:v>
                </c:pt>
                <c:pt idx="278">
                  <c:v>5.181459136500437</c:v>
                </c:pt>
                <c:pt idx="279">
                  <c:v>5.1915172483734713</c:v>
                </c:pt>
                <c:pt idx="280">
                  <c:v>5.1991859976127719</c:v>
                </c:pt>
                <c:pt idx="281">
                  <c:v>5.196891541539248</c:v>
                </c:pt>
                <c:pt idx="282">
                  <c:v>5.1945918088277176</c:v>
                </c:pt>
                <c:pt idx="283">
                  <c:v>5.1899764160193156</c:v>
                </c:pt>
                <c:pt idx="284">
                  <c:v>5.1760010332817146</c:v>
                </c:pt>
                <c:pt idx="285">
                  <c:v>5.1837892346420595</c:v>
                </c:pt>
                <c:pt idx="286">
                  <c:v>5.196891541539248</c:v>
                </c:pt>
                <c:pt idx="287">
                  <c:v>5.2014752012069065</c:v>
                </c:pt>
                <c:pt idx="288">
                  <c:v>5.202998430747428</c:v>
                </c:pt>
                <c:pt idx="289">
                  <c:v>5.2022371060056685</c:v>
                </c:pt>
                <c:pt idx="290">
                  <c:v>5.207554247283289</c:v>
                </c:pt>
                <c:pt idx="291">
                  <c:v>5.207554247283289</c:v>
                </c:pt>
                <c:pt idx="292">
                  <c:v>5.1984217637200159</c:v>
                </c:pt>
                <c:pt idx="293">
                  <c:v>5.1991859976127719</c:v>
                </c:pt>
                <c:pt idx="294">
                  <c:v>5.1984217637200159</c:v>
                </c:pt>
                <c:pt idx="295">
                  <c:v>5.2014752012069065</c:v>
                </c:pt>
                <c:pt idx="296">
                  <c:v>5.185339622549515</c:v>
                </c:pt>
                <c:pt idx="297">
                  <c:v>5.1938240544713867</c:v>
                </c:pt>
                <c:pt idx="298">
                  <c:v>5.2014752012069065</c:v>
                </c:pt>
                <c:pt idx="299">
                  <c:v>5.2045193435881343</c:v>
                </c:pt>
                <c:pt idx="300">
                  <c:v>5.2113349701231941</c:v>
                </c:pt>
                <c:pt idx="301">
                  <c:v>5.2120894024486795</c:v>
                </c:pt>
                <c:pt idx="302">
                  <c:v>5.2359355398215133</c:v>
                </c:pt>
                <c:pt idx="303">
                  <c:v>5.2563444114527202</c:v>
                </c:pt>
                <c:pt idx="304">
                  <c:v>5.2527303851121641</c:v>
                </c:pt>
                <c:pt idx="305">
                  <c:v>5.2520060098541226</c:v>
                </c:pt>
                <c:pt idx="306">
                  <c:v>5.259226257827609</c:v>
                </c:pt>
                <c:pt idx="307">
                  <c:v>5.2628169259583375</c:v>
                </c:pt>
                <c:pt idx="308">
                  <c:v>5.2678222992974071</c:v>
                </c:pt>
                <c:pt idx="309">
                  <c:v>5.2563444114527202</c:v>
                </c:pt>
                <c:pt idx="310">
                  <c:v>5.2527303851121641</c:v>
                </c:pt>
                <c:pt idx="311">
                  <c:v>5.2570656520177028</c:v>
                </c:pt>
                <c:pt idx="312">
                  <c:v>5.2599454236263146</c:v>
                </c:pt>
                <c:pt idx="313">
                  <c:v>5.2585065744572157</c:v>
                </c:pt>
                <c:pt idx="314">
                  <c:v>5.2563444114527202</c:v>
                </c:pt>
                <c:pt idx="315">
                  <c:v>5.2628169259583375</c:v>
                </c:pt>
                <c:pt idx="316">
                  <c:v>5.2628169259583375</c:v>
                </c:pt>
                <c:pt idx="317">
                  <c:v>5.2635335150251894</c:v>
                </c:pt>
                <c:pt idx="318">
                  <c:v>5.2606640725972369</c:v>
                </c:pt>
                <c:pt idx="319">
                  <c:v>5.2534542360304863</c:v>
                </c:pt>
                <c:pt idx="320">
                  <c:v>5.2505556832764757</c:v>
                </c:pt>
                <c:pt idx="321">
                  <c:v>5.2512811094961735</c:v>
                </c:pt>
                <c:pt idx="322">
                  <c:v>5.2563444114527202</c:v>
                </c:pt>
                <c:pt idx="323">
                  <c:v>5.2570656520177028</c:v>
                </c:pt>
                <c:pt idx="324">
                  <c:v>5.2534542360304863</c:v>
                </c:pt>
                <c:pt idx="325">
                  <c:v>5.259226257827609</c:v>
                </c:pt>
                <c:pt idx="326">
                  <c:v>5.2678222992974062</c:v>
                </c:pt>
                <c:pt idx="327">
                  <c:v>5.2756376143873993</c:v>
                </c:pt>
                <c:pt idx="328">
                  <c:v>5.2742211835556851</c:v>
                </c:pt>
                <c:pt idx="329">
                  <c:v>5.2756376143873993</c:v>
                </c:pt>
                <c:pt idx="330">
                  <c:v>5.2812833597999722</c:v>
                </c:pt>
                <c:pt idx="331">
                  <c:v>5.2833923236747928</c:v>
                </c:pt>
                <c:pt idx="332">
                  <c:v>5.2882960112593222</c:v>
                </c:pt>
                <c:pt idx="333">
                  <c:v>5.284094324405622</c:v>
                </c:pt>
                <c:pt idx="334">
                  <c:v>5.284094324405622</c:v>
                </c:pt>
                <c:pt idx="335">
                  <c:v>5.2798749088629142</c:v>
                </c:pt>
                <c:pt idx="336">
                  <c:v>5.2777585059565366</c:v>
                </c:pt>
                <c:pt idx="337">
                  <c:v>5.2819868420660576</c:v>
                </c:pt>
                <c:pt idx="338">
                  <c:v>5.2819868420660576</c:v>
                </c:pt>
                <c:pt idx="339">
                  <c:v>5.2833923236747928</c:v>
                </c:pt>
                <c:pt idx="340">
                  <c:v>5.2861973746024011</c:v>
                </c:pt>
                <c:pt idx="341">
                  <c:v>5.2819868420660576</c:v>
                </c:pt>
                <c:pt idx="342">
                  <c:v>5.2847958326771129</c:v>
                </c:pt>
                <c:pt idx="343">
                  <c:v>5.2812833597999722</c:v>
                </c:pt>
                <c:pt idx="344">
                  <c:v>5.2805793822981784</c:v>
                </c:pt>
                <c:pt idx="345">
                  <c:v>5.2770520417802098</c:v>
                </c:pt>
                <c:pt idx="346">
                  <c:v>5.2763450781593892</c:v>
                </c:pt>
                <c:pt idx="347">
                  <c:v>5.2833923236747928</c:v>
                </c:pt>
                <c:pt idx="348">
                  <c:v>5.2952598277023935</c:v>
                </c:pt>
                <c:pt idx="349">
                  <c:v>5.3138234408773322</c:v>
                </c:pt>
                <c:pt idx="350">
                  <c:v>5.3117777531540389</c:v>
                </c:pt>
                <c:pt idx="351">
                  <c:v>5.317223648165502</c:v>
                </c:pt>
                <c:pt idx="352">
                  <c:v>5.3199355142342517</c:v>
                </c:pt>
                <c:pt idx="353">
                  <c:v>5.3206123332110185</c:v>
                </c:pt>
                <c:pt idx="354">
                  <c:v>5.3300400124665774</c:v>
                </c:pt>
                <c:pt idx="355">
                  <c:v>5.3407067802707733</c:v>
                </c:pt>
                <c:pt idx="356">
                  <c:v>5.3266831781630266</c:v>
                </c:pt>
                <c:pt idx="357">
                  <c:v>5.3253372829396719</c:v>
                </c:pt>
                <c:pt idx="358">
                  <c:v>5.335387618793173</c:v>
                </c:pt>
                <c:pt idx="359">
                  <c:v>5.3373856214558462</c:v>
                </c:pt>
                <c:pt idx="360">
                  <c:v>5.3327173902372937</c:v>
                </c:pt>
                <c:pt idx="361">
                  <c:v>5.3367200640269514</c:v>
                </c:pt>
                <c:pt idx="362">
                  <c:v>5.3400434303293673</c:v>
                </c:pt>
                <c:pt idx="363">
                  <c:v>5.3446776657002655</c:v>
                </c:pt>
                <c:pt idx="364">
                  <c:v>5.3453379496463409</c:v>
                </c:pt>
                <c:pt idx="365">
                  <c:v>5.3466572110514035</c:v>
                </c:pt>
                <c:pt idx="366">
                  <c:v>5.3420321615118418</c:v>
                </c:pt>
                <c:pt idx="367">
                  <c:v>5.3393796400627105</c:v>
                </c:pt>
                <c:pt idx="368">
                  <c:v>5.3433557884423504</c:v>
                </c:pt>
                <c:pt idx="369">
                  <c:v>5.3426941939756114</c:v>
                </c:pt>
                <c:pt idx="370">
                  <c:v>5.3393796400627105</c:v>
                </c:pt>
                <c:pt idx="371">
                  <c:v>5.3393796400627105</c:v>
                </c:pt>
                <c:pt idx="372">
                  <c:v>5.3426941939756114</c:v>
                </c:pt>
                <c:pt idx="373">
                  <c:v>5.3420321615118418</c:v>
                </c:pt>
                <c:pt idx="374">
                  <c:v>5.3400434303293673</c:v>
                </c:pt>
                <c:pt idx="375">
                  <c:v>5.3459977979051887</c:v>
                </c:pt>
                <c:pt idx="376">
                  <c:v>5.3459977979051887</c:v>
                </c:pt>
                <c:pt idx="377">
                  <c:v>5.3499477701245031</c:v>
                </c:pt>
                <c:pt idx="378">
                  <c:v>5.3564965820034081</c:v>
                </c:pt>
                <c:pt idx="379">
                  <c:v>5.362354067022987</c:v>
                </c:pt>
                <c:pt idx="380">
                  <c:v>5.362354067022987</c:v>
                </c:pt>
                <c:pt idx="381">
                  <c:v>5.3655934608502385</c:v>
                </c:pt>
                <c:pt idx="382">
                  <c:v>5.3668862858525435</c:v>
                </c:pt>
                <c:pt idx="383">
                  <c:v>5.3675320721197401</c:v>
                </c:pt>
                <c:pt idx="384">
                  <c:v>5.375249152218303</c:v>
                </c:pt>
                <c:pt idx="385">
                  <c:v>5.3816348699584919</c:v>
                </c:pt>
                <c:pt idx="386">
                  <c:v>5.3835426606802192</c:v>
                </c:pt>
                <c:pt idx="387">
                  <c:v>5.3822712046920227</c:v>
                </c:pt>
                <c:pt idx="388">
                  <c:v>5.3758895621025022</c:v>
                </c:pt>
                <c:pt idx="389">
                  <c:v>5.3707547626304635</c:v>
                </c:pt>
                <c:pt idx="390">
                  <c:v>5.377808334677125</c:v>
                </c:pt>
                <c:pt idx="391">
                  <c:v>5.3816348699584919</c:v>
                </c:pt>
                <c:pt idx="392">
                  <c:v>5.389244291583883</c:v>
                </c:pt>
                <c:pt idx="393">
                  <c:v>5.3923978735099523</c:v>
                </c:pt>
                <c:pt idx="394">
                  <c:v>5.3905069180142524</c:v>
                </c:pt>
                <c:pt idx="395">
                  <c:v>5.3848125021206954</c:v>
                </c:pt>
                <c:pt idx="396">
                  <c:v>5.3873473577238835</c:v>
                </c:pt>
                <c:pt idx="397">
                  <c:v>5.3873473577238835</c:v>
                </c:pt>
                <c:pt idx="398">
                  <c:v>5.3955415416129195</c:v>
                </c:pt>
                <c:pt idx="399">
                  <c:v>5.403046267266987</c:v>
                </c:pt>
                <c:pt idx="400">
                  <c:v>5.4104950912799774</c:v>
                </c:pt>
                <c:pt idx="401">
                  <c:v>5.4024230201293308</c:v>
                </c:pt>
                <c:pt idx="402">
                  <c:v>5.3999261399307432</c:v>
                </c:pt>
                <c:pt idx="403">
                  <c:v>5.4049136814417826</c:v>
                </c:pt>
                <c:pt idx="404">
                  <c:v>5.4080183098280799</c:v>
                </c:pt>
                <c:pt idx="405">
                  <c:v>5.4049136814417826</c:v>
                </c:pt>
                <c:pt idx="406">
                  <c:v>5.4067776148798448</c:v>
                </c:pt>
                <c:pt idx="407">
                  <c:v>5.4049136814417826</c:v>
                </c:pt>
                <c:pt idx="408">
                  <c:v>5.4092574673596276</c:v>
                </c:pt>
                <c:pt idx="409">
                  <c:v>5.412840168330094</c:v>
                </c:pt>
                <c:pt idx="410">
                  <c:v>5.4138266897666805</c:v>
                </c:pt>
                <c:pt idx="411">
                  <c:v>5.4165333963188704</c:v>
                </c:pt>
                <c:pt idx="412">
                  <c:v>5.4165333963188704</c:v>
                </c:pt>
                <c:pt idx="413">
                  <c:v>5.4200906126016148</c:v>
                </c:pt>
                <c:pt idx="414">
                  <c:v>5.4238791826659059</c:v>
                </c:pt>
                <c:pt idx="415">
                  <c:v>5.4249767191677272</c:v>
                </c:pt>
                <c:pt idx="416">
                  <c:v>5.4343149817272334</c:v>
                </c:pt>
                <c:pt idx="417">
                  <c:v>5.4447624517462616</c:v>
                </c:pt>
                <c:pt idx="418">
                  <c:v>5.4448818904521215</c:v>
                </c:pt>
                <c:pt idx="419">
                  <c:v>5.4523787721794585</c:v>
                </c:pt>
                <c:pt idx="420">
                  <c:v>5.4599375224721598</c:v>
                </c:pt>
                <c:pt idx="421">
                  <c:v>5.4598198686274708</c:v>
                </c:pt>
                <c:pt idx="422">
                  <c:v>5.4627574943657988</c:v>
                </c:pt>
                <c:pt idx="423">
                  <c:v>5.464047134721314</c:v>
                </c:pt>
                <c:pt idx="424">
                  <c:v>5.4661542964767076</c:v>
                </c:pt>
                <c:pt idx="425">
                  <c:v>5.4722164564375086</c:v>
                </c:pt>
                <c:pt idx="426">
                  <c:v>5.4770858720290114</c:v>
                </c:pt>
                <c:pt idx="427">
                  <c:v>5.4817014894608418</c:v>
                </c:pt>
                <c:pt idx="428">
                  <c:v>5.4841163841150822</c:v>
                </c:pt>
                <c:pt idx="429">
                  <c:v>5.4844608342517631</c:v>
                </c:pt>
                <c:pt idx="430">
                  <c:v>5.4898426122070649</c:v>
                </c:pt>
                <c:pt idx="431">
                  <c:v>5.4982573128685539</c:v>
                </c:pt>
                <c:pt idx="432">
                  <c:v>5.5080608185085262</c:v>
                </c:pt>
                <c:pt idx="433">
                  <c:v>5.5122010608939833</c:v>
                </c:pt>
                <c:pt idx="434">
                  <c:v>5.5159905862716885</c:v>
                </c:pt>
                <c:pt idx="435">
                  <c:v>5.5210950986342304</c:v>
                </c:pt>
                <c:pt idx="436">
                  <c:v>5.5231959732940457</c:v>
                </c:pt>
                <c:pt idx="437">
                  <c:v>5.5277139975359599</c:v>
                </c:pt>
                <c:pt idx="438">
                  <c:v>5.5269441389487008</c:v>
                </c:pt>
                <c:pt idx="439">
                  <c:v>5.536035320914884</c:v>
                </c:pt>
                <c:pt idx="440">
                  <c:v>5.5393011691670129</c:v>
                </c:pt>
                <c:pt idx="441">
                  <c:v>5.5402791217832865</c:v>
                </c:pt>
                <c:pt idx="442">
                  <c:v>5.5419062683702247</c:v>
                </c:pt>
                <c:pt idx="443">
                  <c:v>5.5466647933964177</c:v>
                </c:pt>
                <c:pt idx="444">
                  <c:v>5.5510782504118197</c:v>
                </c:pt>
                <c:pt idx="445">
                  <c:v>5.5541883573806157</c:v>
                </c:pt>
                <c:pt idx="446">
                  <c:v>5.5596345948270223</c:v>
                </c:pt>
                <c:pt idx="447">
                  <c:v>5.5658982397128165</c:v>
                </c:pt>
                <c:pt idx="448">
                  <c:v>5.5679067771550796</c:v>
                </c:pt>
                <c:pt idx="449">
                  <c:v>5.5752727921098115</c:v>
                </c:pt>
                <c:pt idx="450">
                  <c:v>5.5790403718256272</c:v>
                </c:pt>
                <c:pt idx="451">
                  <c:v>5.5855991104657035</c:v>
                </c:pt>
                <c:pt idx="452">
                  <c:v>5.5901542885366586</c:v>
                </c:pt>
                <c:pt idx="453">
                  <c:v>5.5908770073776921</c:v>
                </c:pt>
                <c:pt idx="454">
                  <c:v>5.597358819847094</c:v>
                </c:pt>
                <c:pt idx="455">
                  <c:v>5.60073771272301</c:v>
                </c:pt>
                <c:pt idx="456">
                  <c:v>5.6151466466478439</c:v>
                </c:pt>
                <c:pt idx="457">
                  <c:v>5.6233739532979845</c:v>
                </c:pt>
                <c:pt idx="458">
                  <c:v>5.6321285242285821</c:v>
                </c:pt>
                <c:pt idx="459">
                  <c:v>5.6478520265763006</c:v>
                </c:pt>
                <c:pt idx="460">
                  <c:v>5.6584240179959346</c:v>
                </c:pt>
                <c:pt idx="461">
                  <c:v>5.6665909753943264</c:v>
                </c:pt>
                <c:pt idx="462">
                  <c:v>5.6919136366067873</c:v>
                </c:pt>
                <c:pt idx="463">
                  <c:v>5.7078341188970985</c:v>
                </c:pt>
                <c:pt idx="464">
                  <c:v>5.7313388231733748</c:v>
                </c:pt>
                <c:pt idx="465">
                  <c:v>5.7440836234529478</c:v>
                </c:pt>
                <c:pt idx="466">
                  <c:v>5.7563182128823929</c:v>
                </c:pt>
                <c:pt idx="467">
                  <c:v>5.7944244159896714</c:v>
                </c:pt>
                <c:pt idx="468">
                  <c:v>5.8295883408220055</c:v>
                </c:pt>
                <c:pt idx="469">
                  <c:v>5.8519382969521194</c:v>
                </c:pt>
                <c:pt idx="470">
                  <c:v>5.8596208224046427</c:v>
                </c:pt>
                <c:pt idx="471">
                  <c:v>5.8730994089069419</c:v>
                </c:pt>
                <c:pt idx="472">
                  <c:v>5.8809306141307394</c:v>
                </c:pt>
                <c:pt idx="473">
                  <c:v>5.8907677086057628</c:v>
                </c:pt>
                <c:pt idx="474">
                  <c:v>5.9051181487938935</c:v>
                </c:pt>
                <c:pt idx="475">
                  <c:v>5.9156170401553183</c:v>
                </c:pt>
                <c:pt idx="476">
                  <c:v>5.9268922874486361</c:v>
                </c:pt>
                <c:pt idx="477">
                  <c:v>5.9465399240629147</c:v>
                </c:pt>
                <c:pt idx="478">
                  <c:v>5.9739350878891866</c:v>
                </c:pt>
                <c:pt idx="479">
                  <c:v>5.9817162260164487</c:v>
                </c:pt>
                <c:pt idx="480">
                  <c:v>5.9944137033313236</c:v>
                </c:pt>
                <c:pt idx="481">
                  <c:v>5.9999141110583558</c:v>
                </c:pt>
                <c:pt idx="482">
                  <c:v>6.0062025748707839</c:v>
                </c:pt>
                <c:pt idx="483">
                  <c:v>6.014616231447877</c:v>
                </c:pt>
                <c:pt idx="484">
                  <c:v>6.0279060294571689</c:v>
                </c:pt>
                <c:pt idx="485">
                  <c:v>6.044765285166644</c:v>
                </c:pt>
                <c:pt idx="486">
                  <c:v>6.0527318921362161</c:v>
                </c:pt>
                <c:pt idx="487">
                  <c:v>6.0613452452669758</c:v>
                </c:pt>
                <c:pt idx="488">
                  <c:v>6.0686052228113931</c:v>
                </c:pt>
                <c:pt idx="489">
                  <c:v>6.0737135502405364</c:v>
                </c:pt>
                <c:pt idx="490">
                  <c:v>6.0806951338749657</c:v>
                </c:pt>
                <c:pt idx="491">
                  <c:v>6.088820851956207</c:v>
                </c:pt>
                <c:pt idx="492">
                  <c:v>6.1079589751061327</c:v>
                </c:pt>
                <c:pt idx="493">
                  <c:v>6.1264960932102328</c:v>
                </c:pt>
                <c:pt idx="494">
                  <c:v>6.136235774302091</c:v>
                </c:pt>
                <c:pt idx="495">
                  <c:v>6.1432115405395979</c:v>
                </c:pt>
                <c:pt idx="496">
                  <c:v>6.1501979776222564</c:v>
                </c:pt>
                <c:pt idx="497">
                  <c:v>6.1542019371690735</c:v>
                </c:pt>
                <c:pt idx="498">
                  <c:v>6.1626285169281969</c:v>
                </c:pt>
                <c:pt idx="499">
                  <c:v>6.1721396133715167</c:v>
                </c:pt>
                <c:pt idx="500">
                  <c:v>6.2056833554765838</c:v>
                </c:pt>
                <c:pt idx="501">
                  <c:v>6.2604729537517185</c:v>
                </c:pt>
                <c:pt idx="502">
                  <c:v>6.3046604622039482</c:v>
                </c:pt>
                <c:pt idx="503">
                  <c:v>6.3294270033380275</c:v>
                </c:pt>
                <c:pt idx="504">
                  <c:v>6.3607904543952198</c:v>
                </c:pt>
                <c:pt idx="505">
                  <c:v>6.3826321638366563</c:v>
                </c:pt>
                <c:pt idx="506">
                  <c:v>6.3999246863015644</c:v>
                </c:pt>
                <c:pt idx="507">
                  <c:v>6.4149330958290705</c:v>
                </c:pt>
                <c:pt idx="508">
                  <c:v>6.4236785261650278</c:v>
                </c:pt>
                <c:pt idx="509">
                  <c:v>6.4358572108093082</c:v>
                </c:pt>
                <c:pt idx="510">
                  <c:v>6.4471005660259575</c:v>
                </c:pt>
                <c:pt idx="511">
                  <c:v>6.4674119408297193</c:v>
                </c:pt>
                <c:pt idx="512">
                  <c:v>6.4850000243524901</c:v>
                </c:pt>
                <c:pt idx="513">
                  <c:v>6.4926116665751854</c:v>
                </c:pt>
                <c:pt idx="514">
                  <c:v>6.5034864599178288</c:v>
                </c:pt>
                <c:pt idx="515">
                  <c:v>6.5172326672357821</c:v>
                </c:pt>
                <c:pt idx="516">
                  <c:v>6.5392249202582375</c:v>
                </c:pt>
                <c:pt idx="517">
                  <c:v>6.5534777259142905</c:v>
                </c:pt>
                <c:pt idx="518">
                  <c:v>6.5638306639005384</c:v>
                </c:pt>
                <c:pt idx="519">
                  <c:v>6.5748883059022143</c:v>
                </c:pt>
                <c:pt idx="520">
                  <c:v>6.5846410610739179</c:v>
                </c:pt>
                <c:pt idx="521">
                  <c:v>6.5983030173378214</c:v>
                </c:pt>
                <c:pt idx="522">
                  <c:v>6.6151220993721482</c:v>
                </c:pt>
                <c:pt idx="523">
                  <c:v>6.6250427266268579</c:v>
                </c:pt>
                <c:pt idx="524">
                  <c:v>6.6363909058915098</c:v>
                </c:pt>
                <c:pt idx="525">
                  <c:v>6.6484366398963202</c:v>
                </c:pt>
                <c:pt idx="526">
                  <c:v>6.6586725991991029</c:v>
                </c:pt>
                <c:pt idx="527">
                  <c:v>6.6671174501339827</c:v>
                </c:pt>
                <c:pt idx="528">
                  <c:v>6.7020036843723201</c:v>
                </c:pt>
                <c:pt idx="529">
                  <c:v>6.7162744716595189</c:v>
                </c:pt>
                <c:pt idx="530">
                  <c:v>6.7297497098484005</c:v>
                </c:pt>
                <c:pt idx="531">
                  <c:v>6.7386661606047422</c:v>
                </c:pt>
                <c:pt idx="532">
                  <c:v>6.7516834643427579</c:v>
                </c:pt>
                <c:pt idx="533">
                  <c:v>6.7627123055888365</c:v>
                </c:pt>
                <c:pt idx="534">
                  <c:v>6.7747588684320137</c:v>
                </c:pt>
                <c:pt idx="535">
                  <c:v>6.7897793272088984</c:v>
                </c:pt>
                <c:pt idx="536">
                  <c:v>6.8019674380437456</c:v>
                </c:pt>
                <c:pt idx="537">
                  <c:v>6.8192807571130061</c:v>
                </c:pt>
                <c:pt idx="538">
                  <c:v>6.8320718031100229</c:v>
                </c:pt>
                <c:pt idx="539">
                  <c:v>6.8496090555142164</c:v>
                </c:pt>
                <c:pt idx="540">
                  <c:v>6.8972105503112857</c:v>
                </c:pt>
                <c:pt idx="541">
                  <c:v>6.9200647218329872</c:v>
                </c:pt>
                <c:pt idx="542">
                  <c:v>6.9404291844857209</c:v>
                </c:pt>
                <c:pt idx="543">
                  <c:v>6.9577594925118058</c:v>
                </c:pt>
                <c:pt idx="544">
                  <c:v>6.973940711481692</c:v>
                </c:pt>
                <c:pt idx="545">
                  <c:v>6.9935773162583237</c:v>
                </c:pt>
                <c:pt idx="546">
                  <c:v>7.0211182860160708</c:v>
                </c:pt>
                <c:pt idx="547">
                  <c:v>7.0416261342366049</c:v>
                </c:pt>
                <c:pt idx="548">
                  <c:v>7.0526702006073769</c:v>
                </c:pt>
                <c:pt idx="549">
                  <c:v>7.0677033660358415</c:v>
                </c:pt>
                <c:pt idx="550">
                  <c:v>7.0849033348412416</c:v>
                </c:pt>
                <c:pt idx="551">
                  <c:v>7.1107932505540532</c:v>
                </c:pt>
                <c:pt idx="552">
                  <c:v>7.1425031502892562</c:v>
                </c:pt>
                <c:pt idx="553">
                  <c:v>7.1667694265348914</c:v>
                </c:pt>
                <c:pt idx="554">
                  <c:v>7.1879348372602347</c:v>
                </c:pt>
                <c:pt idx="555">
                  <c:v>7.2102367930288702</c:v>
                </c:pt>
                <c:pt idx="556">
                  <c:v>7.2252493250940359</c:v>
                </c:pt>
                <c:pt idx="557">
                  <c:v>7.2391267862795834</c:v>
                </c:pt>
                <c:pt idx="558">
                  <c:v>7.2565876772819227</c:v>
                </c:pt>
                <c:pt idx="559">
                  <c:v>7.2769855308767362</c:v>
                </c:pt>
                <c:pt idx="560">
                  <c:v>7.2954187973367306</c:v>
                </c:pt>
                <c:pt idx="561">
                  <c:v>7.3173638435567261</c:v>
                </c:pt>
                <c:pt idx="562">
                  <c:v>7.3364262151761475</c:v>
                </c:pt>
                <c:pt idx="563">
                  <c:v>7.3629877705266429</c:v>
                </c:pt>
                <c:pt idx="564">
                  <c:v>7.4114796250699699</c:v>
                </c:pt>
                <c:pt idx="565">
                  <c:v>7.4500225797380857</c:v>
                </c:pt>
                <c:pt idx="566">
                  <c:v>7.4858943837032177</c:v>
                </c:pt>
                <c:pt idx="567">
                  <c:v>7.5386729862930313</c:v>
                </c:pt>
                <c:pt idx="568">
                  <c:v>7.5933581972299136</c:v>
                </c:pt>
                <c:pt idx="569">
                  <c:v>7.640406296717897</c:v>
                </c:pt>
                <c:pt idx="570">
                  <c:v>7.6906514766013547</c:v>
                </c:pt>
                <c:pt idx="571">
                  <c:v>7.797007722561446</c:v>
                </c:pt>
                <c:pt idx="572">
                  <c:v>7.8490123802999632</c:v>
                </c:pt>
                <c:pt idx="573">
                  <c:v>7.8995543275859585</c:v>
                </c:pt>
                <c:pt idx="574">
                  <c:v>7.9488758833333817</c:v>
                </c:pt>
                <c:pt idx="575">
                  <c:v>8.0503371912576416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447488"/>
        <c:axId val="1032455648"/>
      </c:scatterChart>
      <c:valAx>
        <c:axId val="1032447488"/>
        <c:scaling>
          <c:orientation val="minMax"/>
          <c:max val="10"/>
          <c:min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Oferta de dinero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55648"/>
        <c:crosses val="autoZero"/>
        <c:crossBetween val="midCat"/>
      </c:valAx>
      <c:valAx>
        <c:axId val="1032455648"/>
        <c:scaling>
          <c:orientation val="minMax"/>
          <c:max val="8.1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Precios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47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Gráfica II.6.D.1.</a:t>
            </a:r>
            <a:r>
              <a:rPr lang="en-US" b="1" baseline="0"/>
              <a:t> </a:t>
            </a:r>
            <a:r>
              <a:rPr lang="en-US" b="1"/>
              <a:t>Precios VS Oferta de dinero, 1940-1946</a:t>
            </a:r>
          </a:p>
        </c:rich>
      </c:tx>
      <c:layout>
        <c:manualLayout>
          <c:xMode val="edge"/>
          <c:yMode val="edge"/>
          <c:x val="0.1906227290983644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38100" cap="rnd">
                <a:solidFill>
                  <a:schemeClr val="bg1">
                    <a:lumMod val="75000"/>
                  </a:schemeClr>
                </a:solidFill>
                <a:prstDash val="lg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657167409233988"/>
                  <c:y val="0.388472222222222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'Precios VS Oferta M'!$H$100:$H$183</c:f>
              <c:numCache>
                <c:formatCode>0.0</c:formatCode>
                <c:ptCount val="84"/>
                <c:pt idx="0">
                  <c:v>2.8744625368741752</c:v>
                </c:pt>
                <c:pt idx="1">
                  <c:v>2.8751456747807373</c:v>
                </c:pt>
                <c:pt idx="2">
                  <c:v>2.8553749158590684</c:v>
                </c:pt>
                <c:pt idx="3">
                  <c:v>2.8605853716928138</c:v>
                </c:pt>
                <c:pt idx="4">
                  <c:v>2.8411106730681595</c:v>
                </c:pt>
                <c:pt idx="5">
                  <c:v>2.8508371222791533</c:v>
                </c:pt>
                <c:pt idx="6">
                  <c:v>2.8955373011970602</c:v>
                </c:pt>
                <c:pt idx="7">
                  <c:v>2.9034240402162377</c:v>
                </c:pt>
                <c:pt idx="8">
                  <c:v>2.8948679571292324</c:v>
                </c:pt>
                <c:pt idx="9">
                  <c:v>2.8970973639159623</c:v>
                </c:pt>
                <c:pt idx="10">
                  <c:v>2.9487413372605249</c:v>
                </c:pt>
                <c:pt idx="11">
                  <c:v>3.0135309635926673</c:v>
                </c:pt>
                <c:pt idx="12">
                  <c:v>3.0683907349341495</c:v>
                </c:pt>
                <c:pt idx="13">
                  <c:v>3.0743770964651582</c:v>
                </c:pt>
                <c:pt idx="14">
                  <c:v>3.1006084104181375</c:v>
                </c:pt>
                <c:pt idx="15">
                  <c:v>3.1117201377382382</c:v>
                </c:pt>
                <c:pt idx="16">
                  <c:v>3.1340192894080818</c:v>
                </c:pt>
                <c:pt idx="17">
                  <c:v>3.15892188205112</c:v>
                </c:pt>
                <c:pt idx="18">
                  <c:v>3.1748201977808805</c:v>
                </c:pt>
                <c:pt idx="19">
                  <c:v>3.1814613890179433</c:v>
                </c:pt>
                <c:pt idx="20">
                  <c:v>3.1892233943534323</c:v>
                </c:pt>
                <c:pt idx="21">
                  <c:v>3.200631305125663</c:v>
                </c:pt>
                <c:pt idx="22">
                  <c:v>3.2196826018381408</c:v>
                </c:pt>
                <c:pt idx="23">
                  <c:v>3.224188563758847</c:v>
                </c:pt>
                <c:pt idx="24">
                  <c:v>3.2490847992715977</c:v>
                </c:pt>
                <c:pt idx="25">
                  <c:v>3.2516656476911914</c:v>
                </c:pt>
                <c:pt idx="26">
                  <c:v>3.2673969186741099</c:v>
                </c:pt>
                <c:pt idx="27">
                  <c:v>3.2900508711177765</c:v>
                </c:pt>
                <c:pt idx="28">
                  <c:v>3.3102491436689978</c:v>
                </c:pt>
                <c:pt idx="29">
                  <c:v>3.3262923368963988</c:v>
                </c:pt>
                <c:pt idx="30">
                  <c:v>3.3488698950918723</c:v>
                </c:pt>
                <c:pt idx="31">
                  <c:v>3.377995116117896</c:v>
                </c:pt>
                <c:pt idx="32">
                  <c:v>3.409502854723216</c:v>
                </c:pt>
                <c:pt idx="33">
                  <c:v>3.4375866444163652</c:v>
                </c:pt>
                <c:pt idx="34">
                  <c:v>3.4715703424466322</c:v>
                </c:pt>
                <c:pt idx="35">
                  <c:v>3.517783994479684</c:v>
                </c:pt>
                <c:pt idx="36">
                  <c:v>3.584885594506797</c:v>
                </c:pt>
                <c:pt idx="37">
                  <c:v>3.6024182229268162</c:v>
                </c:pt>
                <c:pt idx="38">
                  <c:v>3.6464251083935899</c:v>
                </c:pt>
                <c:pt idx="39">
                  <c:v>3.6865057755670376</c:v>
                </c:pt>
                <c:pt idx="40">
                  <c:v>3.7570716284806536</c:v>
                </c:pt>
                <c:pt idx="41">
                  <c:v>3.8125192182583181</c:v>
                </c:pt>
                <c:pt idx="42">
                  <c:v>3.8356525888704547</c:v>
                </c:pt>
                <c:pt idx="43">
                  <c:v>3.8619608461751893</c:v>
                </c:pt>
                <c:pt idx="44">
                  <c:v>3.8859391915060848</c:v>
                </c:pt>
                <c:pt idx="45">
                  <c:v>3.9009041147544044</c:v>
                </c:pt>
                <c:pt idx="46">
                  <c:v>3.920941950895521</c:v>
                </c:pt>
                <c:pt idx="47">
                  <c:v>3.9561947344078594</c:v>
                </c:pt>
                <c:pt idx="48">
                  <c:v>4.0051295704139172</c:v>
                </c:pt>
                <c:pt idx="49">
                  <c:v>4.0192582759515441</c:v>
                </c:pt>
                <c:pt idx="50">
                  <c:v>4.0529422944525582</c:v>
                </c:pt>
                <c:pt idx="51">
                  <c:v>4.0615820459942666</c:v>
                </c:pt>
                <c:pt idx="52">
                  <c:v>4.073548705759614</c:v>
                </c:pt>
                <c:pt idx="53">
                  <c:v>4.0826065839004739</c:v>
                </c:pt>
                <c:pt idx="54">
                  <c:v>4.0991420217295849</c:v>
                </c:pt>
                <c:pt idx="55">
                  <c:v>4.1054476125423722</c:v>
                </c:pt>
                <c:pt idx="56">
                  <c:v>4.1184710585761541</c:v>
                </c:pt>
                <c:pt idx="57">
                  <c:v>4.1410571633173872</c:v>
                </c:pt>
                <c:pt idx="58">
                  <c:v>4.165124912429488</c:v>
                </c:pt>
                <c:pt idx="59">
                  <c:v>4.1803914351275395</c:v>
                </c:pt>
                <c:pt idx="60">
                  <c:v>4.2139195524839703</c:v>
                </c:pt>
                <c:pt idx="61">
                  <c:v>4.2241023654629837</c:v>
                </c:pt>
                <c:pt idx="62">
                  <c:v>4.2478897318885638</c:v>
                </c:pt>
                <c:pt idx="63">
                  <c:v>4.2677653112052498</c:v>
                </c:pt>
                <c:pt idx="64">
                  <c:v>4.279626712849157</c:v>
                </c:pt>
                <c:pt idx="65">
                  <c:v>4.304026918708546</c:v>
                </c:pt>
                <c:pt idx="66">
                  <c:v>4.3227205666094033</c:v>
                </c:pt>
                <c:pt idx="67">
                  <c:v>4.3436953563646066</c:v>
                </c:pt>
                <c:pt idx="68">
                  <c:v>4.3552902178271662</c:v>
                </c:pt>
                <c:pt idx="69">
                  <c:v>4.2228610471419241</c:v>
                </c:pt>
                <c:pt idx="70">
                  <c:v>4.2448277386243785</c:v>
                </c:pt>
                <c:pt idx="71">
                  <c:v>4.2538423871744184</c:v>
                </c:pt>
                <c:pt idx="72">
                  <c:v>4.2830576307067805</c:v>
                </c:pt>
                <c:pt idx="73">
                  <c:v>4.293225190698398</c:v>
                </c:pt>
                <c:pt idx="74">
                  <c:v>4.2923151596118085</c:v>
                </c:pt>
                <c:pt idx="75">
                  <c:v>4.297351289966941</c:v>
                </c:pt>
                <c:pt idx="76">
                  <c:v>4.292259979586964</c:v>
                </c:pt>
                <c:pt idx="77">
                  <c:v>4.2800457482358425</c:v>
                </c:pt>
                <c:pt idx="78">
                  <c:v>4.2551031323270854</c:v>
                </c:pt>
                <c:pt idx="79">
                  <c:v>4.2479185740211527</c:v>
                </c:pt>
                <c:pt idx="80">
                  <c:v>4.2452905275141353</c:v>
                </c:pt>
                <c:pt idx="81">
                  <c:v>4.2371897907370384</c:v>
                </c:pt>
                <c:pt idx="82">
                  <c:v>4.2382969846964791</c:v>
                </c:pt>
                <c:pt idx="83">
                  <c:v>4.2480050954280451</c:v>
                </c:pt>
              </c:numCache>
            </c:numRef>
          </c:xVal>
          <c:yVal>
            <c:numRef>
              <c:f>'Precios VS Oferta M'!$I$100:$I$183</c:f>
              <c:numCache>
                <c:formatCode>0.00</c:formatCode>
                <c:ptCount val="84"/>
                <c:pt idx="0">
                  <c:v>3.4658772547238961</c:v>
                </c:pt>
                <c:pt idx="1">
                  <c:v>3.4797801598928872</c:v>
                </c:pt>
                <c:pt idx="2">
                  <c:v>3.4973759217832669</c:v>
                </c:pt>
                <c:pt idx="3">
                  <c:v>3.5127608406227462</c:v>
                </c:pt>
                <c:pt idx="4">
                  <c:v>3.5127608406227462</c:v>
                </c:pt>
                <c:pt idx="5">
                  <c:v>3.5079784307425315</c:v>
                </c:pt>
                <c:pt idx="6">
                  <c:v>3.5012443985611874</c:v>
                </c:pt>
                <c:pt idx="7">
                  <c:v>3.5031730394675931</c:v>
                </c:pt>
                <c:pt idx="8">
                  <c:v>3.4817506038801858</c:v>
                </c:pt>
                <c:pt idx="9">
                  <c:v>3.4708647962349346</c:v>
                </c:pt>
                <c:pt idx="10">
                  <c:v>3.4758275855770639</c:v>
                </c:pt>
                <c:pt idx="11">
                  <c:v>3.471859326401443</c:v>
                </c:pt>
                <c:pt idx="12">
                  <c:v>3.4738454243730725</c:v>
                </c:pt>
                <c:pt idx="13">
                  <c:v>3.501244398561187</c:v>
                </c:pt>
                <c:pt idx="14">
                  <c:v>3.5127608406227457</c:v>
                </c:pt>
                <c:pt idx="15">
                  <c:v>3.5222575881600031</c:v>
                </c:pt>
                <c:pt idx="16">
                  <c:v>3.5288520538852839</c:v>
                </c:pt>
                <c:pt idx="17">
                  <c:v>3.5584564360169888</c:v>
                </c:pt>
                <c:pt idx="18">
                  <c:v>3.5666271578240387</c:v>
                </c:pt>
                <c:pt idx="19">
                  <c:v>3.56027793014538</c:v>
                </c:pt>
                <c:pt idx="20">
                  <c:v>3.5630039654546182</c:v>
                </c:pt>
                <c:pt idx="21">
                  <c:v>3.573834396228988</c:v>
                </c:pt>
                <c:pt idx="22">
                  <c:v>3.585436489781535</c:v>
                </c:pt>
                <c:pt idx="23">
                  <c:v>3.5889794518578788</c:v>
                </c:pt>
                <c:pt idx="24">
                  <c:v>3.5889794518578788</c:v>
                </c:pt>
                <c:pt idx="25">
                  <c:v>3.5969055171302999</c:v>
                </c:pt>
                <c:pt idx="26">
                  <c:v>3.6142972598421692</c:v>
                </c:pt>
                <c:pt idx="27">
                  <c:v>3.632238791939121</c:v>
                </c:pt>
                <c:pt idx="28">
                  <c:v>3.6456956812997316</c:v>
                </c:pt>
                <c:pt idx="29">
                  <c:v>3.6639081052230305</c:v>
                </c:pt>
                <c:pt idx="30">
                  <c:v>3.6639081052230305</c:v>
                </c:pt>
                <c:pt idx="31">
                  <c:v>3.661444038267871</c:v>
                </c:pt>
                <c:pt idx="32">
                  <c:v>3.651526601610525</c:v>
                </c:pt>
                <c:pt idx="33">
                  <c:v>3.6573237192948511</c:v>
                </c:pt>
                <c:pt idx="34">
                  <c:v>3.6671841114289312</c:v>
                </c:pt>
                <c:pt idx="35">
                  <c:v>3.6858156750891569</c:v>
                </c:pt>
                <c:pt idx="36">
                  <c:v>3.6946051843320062</c:v>
                </c:pt>
                <c:pt idx="37">
                  <c:v>3.7103908317742982</c:v>
                </c:pt>
                <c:pt idx="38">
                  <c:v>3.7480441464875667</c:v>
                </c:pt>
                <c:pt idx="39">
                  <c:v>3.7711536355766277</c:v>
                </c:pt>
                <c:pt idx="40">
                  <c:v>3.8165341263370651</c:v>
                </c:pt>
                <c:pt idx="41">
                  <c:v>3.8558902582731385</c:v>
                </c:pt>
                <c:pt idx="42">
                  <c:v>3.8693403601613867</c:v>
                </c:pt>
                <c:pt idx="43">
                  <c:v>3.8612920269785587</c:v>
                </c:pt>
                <c:pt idx="44">
                  <c:v>3.8706754738443565</c:v>
                </c:pt>
                <c:pt idx="45">
                  <c:v>3.8793105324812371</c:v>
                </c:pt>
                <c:pt idx="46">
                  <c:v>3.8826119550902911</c:v>
                </c:pt>
                <c:pt idx="47">
                  <c:v>3.9047771389182979</c:v>
                </c:pt>
                <c:pt idx="48">
                  <c:v>3.9144018522925075</c:v>
                </c:pt>
                <c:pt idx="49">
                  <c:v>3.924567124069358</c:v>
                </c:pt>
                <c:pt idx="50">
                  <c:v>3.9556835112658111</c:v>
                </c:pt>
                <c:pt idx="51">
                  <c:v>3.9876428185282209</c:v>
                </c:pt>
                <c:pt idx="52">
                  <c:v>4.0277761486738877</c:v>
                </c:pt>
                <c:pt idx="53">
                  <c:v>4.0419286634075942</c:v>
                </c:pt>
                <c:pt idx="54">
                  <c:v>4.0547744139100423</c:v>
                </c:pt>
                <c:pt idx="55">
                  <c:v>4.0783565322163868</c:v>
                </c:pt>
                <c:pt idx="56">
                  <c:v>4.0756428263447901</c:v>
                </c:pt>
                <c:pt idx="57">
                  <c:v>4.0864537424490059</c:v>
                </c:pt>
                <c:pt idx="58">
                  <c:v>4.0955520123282678</c:v>
                </c:pt>
                <c:pt idx="59">
                  <c:v>4.1003354389351623</c:v>
                </c:pt>
                <c:pt idx="60">
                  <c:v>4.0960846355099676</c:v>
                </c:pt>
                <c:pt idx="61">
                  <c:v>4.0955520123282678</c:v>
                </c:pt>
                <c:pt idx="62">
                  <c:v>4.0971490315657544</c:v>
                </c:pt>
                <c:pt idx="63">
                  <c:v>4.1108840599559064</c:v>
                </c:pt>
                <c:pt idx="64">
                  <c:v>4.1367788263365215</c:v>
                </c:pt>
                <c:pt idx="65">
                  <c:v>4.1519998203468766</c:v>
                </c:pt>
                <c:pt idx="66">
                  <c:v>4.157022432613168</c:v>
                </c:pt>
                <c:pt idx="67">
                  <c:v>4.1650065069613884</c:v>
                </c:pt>
                <c:pt idx="68">
                  <c:v>4.1739130477775923</c:v>
                </c:pt>
                <c:pt idx="69">
                  <c:v>4.1724341221937591</c:v>
                </c:pt>
                <c:pt idx="70">
                  <c:v>4.1724341221937591</c:v>
                </c:pt>
                <c:pt idx="71">
                  <c:v>4.1905231023432119</c:v>
                </c:pt>
                <c:pt idx="72">
                  <c:v>4.1987258021353933</c:v>
                </c:pt>
                <c:pt idx="73">
                  <c:v>4.2039978009265724</c:v>
                </c:pt>
                <c:pt idx="74">
                  <c:v>4.2187074374450146</c:v>
                </c:pt>
                <c:pt idx="75">
                  <c:v>4.2433655837175923</c:v>
                </c:pt>
                <c:pt idx="76">
                  <c:v>4.256151146014564</c:v>
                </c:pt>
                <c:pt idx="77">
                  <c:v>4.2745827759181134</c:v>
                </c:pt>
                <c:pt idx="78">
                  <c:v>4.28829677098798</c:v>
                </c:pt>
                <c:pt idx="79">
                  <c:v>4.2904911980261469</c:v>
                </c:pt>
                <c:pt idx="80">
                  <c:v>4.3026917850962541</c:v>
                </c:pt>
                <c:pt idx="81">
                  <c:v>4.3388428618596775</c:v>
                </c:pt>
                <c:pt idx="82">
                  <c:v>4.3541799500578824</c:v>
                </c:pt>
                <c:pt idx="83">
                  <c:v>4.3656320179579513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464896"/>
        <c:axId val="1032451296"/>
      </c:scatterChart>
      <c:valAx>
        <c:axId val="1032464896"/>
        <c:scaling>
          <c:orientation val="minMax"/>
          <c:max val="3.2"/>
          <c:min val="2.829999999999999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Oferta de dinero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51296"/>
        <c:crosses val="autoZero"/>
        <c:crossBetween val="midCat"/>
      </c:valAx>
      <c:valAx>
        <c:axId val="1032451296"/>
        <c:scaling>
          <c:orientation val="minMax"/>
          <c:max val="3.6"/>
          <c:min val="3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Precios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64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Gráfica II.7.D.1. Precios VS Oferta de dinero, 1946-1952</a:t>
            </a:r>
          </a:p>
        </c:rich>
      </c:tx>
      <c:layout>
        <c:manualLayout>
          <c:xMode val="edge"/>
          <c:yMode val="edge"/>
          <c:x val="0.13368322731900506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38100" cap="rnd">
                <a:solidFill>
                  <a:schemeClr val="bg1">
                    <a:lumMod val="75000"/>
                  </a:schemeClr>
                </a:solidFill>
                <a:prstDash val="lg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657167409233988"/>
                  <c:y val="0.388472222222222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'Precios VS Oferta M'!$H$184:$H$255</c:f>
              <c:numCache>
                <c:formatCode>0.0</c:formatCode>
                <c:ptCount val="72"/>
                <c:pt idx="0">
                  <c:v>4.2624922933741871</c:v>
                </c:pt>
                <c:pt idx="1">
                  <c:v>4.2532401070959844</c:v>
                </c:pt>
                <c:pt idx="2">
                  <c:v>4.249474815149096</c:v>
                </c:pt>
                <c:pt idx="3">
                  <c:v>4.2425975666719831</c:v>
                </c:pt>
                <c:pt idx="4">
                  <c:v>4.2267571559664896</c:v>
                </c:pt>
                <c:pt idx="5">
                  <c:v>4.2294342974386341</c:v>
                </c:pt>
                <c:pt idx="6">
                  <c:v>4.2296693081620802</c:v>
                </c:pt>
                <c:pt idx="7">
                  <c:v>4.2129642429806227</c:v>
                </c:pt>
                <c:pt idx="8">
                  <c:v>4.2137703455187125</c:v>
                </c:pt>
                <c:pt idx="9">
                  <c:v>4.2139493912056825</c:v>
                </c:pt>
                <c:pt idx="10">
                  <c:v>4.2315474083120943</c:v>
                </c:pt>
                <c:pt idx="11">
                  <c:v>4.2364898781975304</c:v>
                </c:pt>
                <c:pt idx="12">
                  <c:v>4.2553035589501382</c:v>
                </c:pt>
                <c:pt idx="13">
                  <c:v>4.2399845523814506</c:v>
                </c:pt>
                <c:pt idx="14">
                  <c:v>4.2462443537299572</c:v>
                </c:pt>
                <c:pt idx="15">
                  <c:v>4.247081814252212</c:v>
                </c:pt>
                <c:pt idx="16">
                  <c:v>4.2590755308462791</c:v>
                </c:pt>
                <c:pt idx="17">
                  <c:v>4.2654724139330238</c:v>
                </c:pt>
                <c:pt idx="18">
                  <c:v>4.2743598565782612</c:v>
                </c:pt>
                <c:pt idx="19">
                  <c:v>4.2892480539620941</c:v>
                </c:pt>
                <c:pt idx="20">
                  <c:v>4.3184024116073703</c:v>
                </c:pt>
                <c:pt idx="21">
                  <c:v>4.3218637832428461</c:v>
                </c:pt>
                <c:pt idx="22">
                  <c:v>4.3209794558769197</c:v>
                </c:pt>
                <c:pt idx="23">
                  <c:v>4.3478536927477949</c:v>
                </c:pt>
                <c:pt idx="24">
                  <c:v>4.3893894944577188</c:v>
                </c:pt>
                <c:pt idx="25">
                  <c:v>4.3829342130148055</c:v>
                </c:pt>
                <c:pt idx="26">
                  <c:v>4.3754473306127055</c:v>
                </c:pt>
                <c:pt idx="27">
                  <c:v>4.3774763462220703</c:v>
                </c:pt>
                <c:pt idx="28">
                  <c:v>4.375904218200926</c:v>
                </c:pt>
                <c:pt idx="29">
                  <c:v>4.3632631162274684</c:v>
                </c:pt>
                <c:pt idx="30">
                  <c:v>4.3799815667390067</c:v>
                </c:pt>
                <c:pt idx="31">
                  <c:v>4.3826065714013902</c:v>
                </c:pt>
                <c:pt idx="32">
                  <c:v>4.3902403879471681</c:v>
                </c:pt>
                <c:pt idx="33">
                  <c:v>4.4501245672160072</c:v>
                </c:pt>
                <c:pt idx="34">
                  <c:v>4.4171179544851515</c:v>
                </c:pt>
                <c:pt idx="35">
                  <c:v>4.4460400860857412</c:v>
                </c:pt>
                <c:pt idx="36">
                  <c:v>4.5002579601122825</c:v>
                </c:pt>
                <c:pt idx="37">
                  <c:v>4.5022951450252942</c:v>
                </c:pt>
                <c:pt idx="38">
                  <c:v>4.5098922897627274</c:v>
                </c:pt>
                <c:pt idx="39">
                  <c:v>4.5130832160653354</c:v>
                </c:pt>
                <c:pt idx="40">
                  <c:v>4.5146748690673721</c:v>
                </c:pt>
                <c:pt idx="41">
                  <c:v>4.5197643870764335</c:v>
                </c:pt>
                <c:pt idx="42">
                  <c:v>4.5283423078982041</c:v>
                </c:pt>
                <c:pt idx="43">
                  <c:v>4.5743531267750104</c:v>
                </c:pt>
                <c:pt idx="44">
                  <c:v>4.6419355372961348</c:v>
                </c:pt>
                <c:pt idx="45">
                  <c:v>4.6618655296646363</c:v>
                </c:pt>
                <c:pt idx="46">
                  <c:v>4.6915255770831239</c:v>
                </c:pt>
                <c:pt idx="47">
                  <c:v>4.7275877887175062</c:v>
                </c:pt>
                <c:pt idx="48">
                  <c:v>4.8154508964057801</c:v>
                </c:pt>
                <c:pt idx="49">
                  <c:v>4.8523959153821989</c:v>
                </c:pt>
                <c:pt idx="50">
                  <c:v>4.8686048403192697</c:v>
                </c:pt>
                <c:pt idx="51">
                  <c:v>4.8673947498802548</c:v>
                </c:pt>
                <c:pt idx="52">
                  <c:v>4.8421959473212004</c:v>
                </c:pt>
                <c:pt idx="53">
                  <c:v>4.8236215516851537</c:v>
                </c:pt>
                <c:pt idx="54">
                  <c:v>4.8187768802790805</c:v>
                </c:pt>
                <c:pt idx="55">
                  <c:v>4.8259865763567609</c:v>
                </c:pt>
                <c:pt idx="56">
                  <c:v>4.8504558057805323</c:v>
                </c:pt>
                <c:pt idx="57">
                  <c:v>4.8773267906544602</c:v>
                </c:pt>
                <c:pt idx="58">
                  <c:v>4.880273476233012</c:v>
                </c:pt>
                <c:pt idx="59">
                  <c:v>4.9010059723873818</c:v>
                </c:pt>
                <c:pt idx="60">
                  <c:v>4.9214938344032566</c:v>
                </c:pt>
                <c:pt idx="61">
                  <c:v>4.912734999319353</c:v>
                </c:pt>
                <c:pt idx="62">
                  <c:v>4.8984208653642138</c:v>
                </c:pt>
                <c:pt idx="63">
                  <c:v>4.8932153886260323</c:v>
                </c:pt>
                <c:pt idx="64">
                  <c:v>4.8715309240121858</c:v>
                </c:pt>
                <c:pt idx="65">
                  <c:v>4.8484802857740066</c:v>
                </c:pt>
                <c:pt idx="66">
                  <c:v>4.8359679844877483</c:v>
                </c:pt>
                <c:pt idx="67">
                  <c:v>4.8334980157906893</c:v>
                </c:pt>
                <c:pt idx="68">
                  <c:v>4.8530732781043167</c:v>
                </c:pt>
                <c:pt idx="69">
                  <c:v>4.8698444394677285</c:v>
                </c:pt>
                <c:pt idx="70">
                  <c:v>4.8849518831027785</c:v>
                </c:pt>
                <c:pt idx="71">
                  <c:v>4.9247385645681456</c:v>
                </c:pt>
              </c:numCache>
            </c:numRef>
          </c:xVal>
          <c:yVal>
            <c:numRef>
              <c:f>'Precios VS Oferta M'!$I$184:$I$255</c:f>
              <c:numCache>
                <c:formatCode>0.00</c:formatCode>
                <c:ptCount val="72"/>
                <c:pt idx="0">
                  <c:v>4.3627812727978608</c:v>
                </c:pt>
                <c:pt idx="1">
                  <c:v>4.3793640592653169</c:v>
                </c:pt>
                <c:pt idx="2">
                  <c:v>4.3696904650869381</c:v>
                </c:pt>
                <c:pt idx="3">
                  <c:v>4.3541799500578824</c:v>
                </c:pt>
                <c:pt idx="4">
                  <c:v>4.3578752940290064</c:v>
                </c:pt>
                <c:pt idx="5">
                  <c:v>4.3570552857829759</c:v>
                </c:pt>
                <c:pt idx="6">
                  <c:v>4.342595211478228</c:v>
                </c:pt>
                <c:pt idx="7">
                  <c:v>4.323691056839075</c:v>
                </c:pt>
                <c:pt idx="8">
                  <c:v>4.325385972499066</c:v>
                </c:pt>
                <c:pt idx="9">
                  <c:v>4.340095210176143</c:v>
                </c:pt>
                <c:pt idx="10">
                  <c:v>4.3471623773992354</c:v>
                </c:pt>
                <c:pt idx="11">
                  <c:v>4.3578752940290064</c:v>
                </c:pt>
                <c:pt idx="12">
                  <c:v>4.352121065245754</c:v>
                </c:pt>
                <c:pt idx="13">
                  <c:v>4.3537685120763534</c:v>
                </c:pt>
                <c:pt idx="14">
                  <c:v>4.3805667052310771</c:v>
                </c:pt>
                <c:pt idx="15">
                  <c:v>4.380967266021532</c:v>
                </c:pt>
                <c:pt idx="16">
                  <c:v>4.3797651019817412</c:v>
                </c:pt>
                <c:pt idx="17">
                  <c:v>4.4163761579277878</c:v>
                </c:pt>
                <c:pt idx="18">
                  <c:v>4.4167626313625501</c:v>
                </c:pt>
                <c:pt idx="19">
                  <c:v>4.4229259790702189</c:v>
                </c:pt>
                <c:pt idx="20">
                  <c:v>4.4528128261673832</c:v>
                </c:pt>
                <c:pt idx="21">
                  <c:v>4.4602395220182069</c:v>
                </c:pt>
                <c:pt idx="22">
                  <c:v>4.4694459947051124</c:v>
                </c:pt>
                <c:pt idx="23">
                  <c:v>4.4613487844724924</c:v>
                </c:pt>
                <c:pt idx="24">
                  <c:v>4.4531854738333312</c:v>
                </c:pt>
                <c:pt idx="25">
                  <c:v>4.457646447773957</c:v>
                </c:pt>
                <c:pt idx="26">
                  <c:v>4.4613487844724924</c:v>
                </c:pt>
                <c:pt idx="27">
                  <c:v>4.4774781664023759</c:v>
                </c:pt>
                <c:pt idx="28">
                  <c:v>4.4962107026387113</c:v>
                </c:pt>
                <c:pt idx="29">
                  <c:v>4.5086244105506106</c:v>
                </c:pt>
                <c:pt idx="30">
                  <c:v>4.5128453102396673</c:v>
                </c:pt>
                <c:pt idx="31">
                  <c:v>4.5281712807178938</c:v>
                </c:pt>
                <c:pt idx="32">
                  <c:v>4.5229728631890724</c:v>
                </c:pt>
                <c:pt idx="33">
                  <c:v>4.5429253654761652</c:v>
                </c:pt>
                <c:pt idx="34">
                  <c:v>4.5500524955942359</c:v>
                </c:pt>
                <c:pt idx="35">
                  <c:v>4.5453067239752318</c:v>
                </c:pt>
                <c:pt idx="36">
                  <c:v>4.5422439344446861</c:v>
                </c:pt>
                <c:pt idx="37">
                  <c:v>4.5229728631890715</c:v>
                </c:pt>
                <c:pt idx="38">
                  <c:v>4.5340303359072971</c:v>
                </c:pt>
                <c:pt idx="39">
                  <c:v>4.5774057686585516</c:v>
                </c:pt>
                <c:pt idx="40">
                  <c:v>4.5878804961825814</c:v>
                </c:pt>
                <c:pt idx="41">
                  <c:v>4.5865771398560105</c:v>
                </c:pt>
                <c:pt idx="42">
                  <c:v>4.5858951632836416</c:v>
                </c:pt>
                <c:pt idx="43">
                  <c:v>4.5927702926723768</c:v>
                </c:pt>
                <c:pt idx="44">
                  <c:v>4.6099144939197867</c:v>
                </c:pt>
                <c:pt idx="45">
                  <c:v>4.6396165193687171</c:v>
                </c:pt>
                <c:pt idx="46">
                  <c:v>4.6556761603860624</c:v>
                </c:pt>
                <c:pt idx="47">
                  <c:v>4.6723862560220395</c:v>
                </c:pt>
                <c:pt idx="48">
                  <c:v>4.6828763866852192</c:v>
                </c:pt>
                <c:pt idx="49">
                  <c:v>4.7087754210735495</c:v>
                </c:pt>
                <c:pt idx="50">
                  <c:v>4.7500389218343475</c:v>
                </c:pt>
                <c:pt idx="51">
                  <c:v>4.7955446614485195</c:v>
                </c:pt>
                <c:pt idx="52">
                  <c:v>4.820276256087662</c:v>
                </c:pt>
                <c:pt idx="53">
                  <c:v>4.843141735245803</c:v>
                </c:pt>
                <c:pt idx="54">
                  <c:v>4.8590170844040932</c:v>
                </c:pt>
                <c:pt idx="55">
                  <c:v>4.8484615704645764</c:v>
                </c:pt>
                <c:pt idx="56">
                  <c:v>4.8293307740337328</c:v>
                </c:pt>
                <c:pt idx="57">
                  <c:v>4.840598498880075</c:v>
                </c:pt>
                <c:pt idx="58">
                  <c:v>4.8456785199649124</c:v>
                </c:pt>
                <c:pt idx="59">
                  <c:v>4.8657444051535199</c:v>
                </c:pt>
                <c:pt idx="60">
                  <c:v>4.8627600706829277</c:v>
                </c:pt>
                <c:pt idx="61">
                  <c:v>4.8640046259151317</c:v>
                </c:pt>
                <c:pt idx="62">
                  <c:v>4.8582668030133886</c:v>
                </c:pt>
                <c:pt idx="63">
                  <c:v>4.8677290250061143</c:v>
                </c:pt>
                <c:pt idx="64">
                  <c:v>4.875382438490357</c:v>
                </c:pt>
                <c:pt idx="65">
                  <c:v>4.8726734108515783</c:v>
                </c:pt>
                <c:pt idx="66">
                  <c:v>4.8721800709303738</c:v>
                </c:pt>
                <c:pt idx="67">
                  <c:v>4.8585169593624107</c:v>
                </c:pt>
                <c:pt idx="68">
                  <c:v>4.8585169593624107</c:v>
                </c:pt>
                <c:pt idx="69">
                  <c:v>4.8421252167338746</c:v>
                </c:pt>
                <c:pt idx="70">
                  <c:v>4.8512368970851307</c:v>
                </c:pt>
                <c:pt idx="71">
                  <c:v>4.8461851055887148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470336"/>
        <c:axId val="1032467072"/>
      </c:scatterChart>
      <c:valAx>
        <c:axId val="1032470336"/>
        <c:scaling>
          <c:orientation val="minMax"/>
          <c:max val="5"/>
          <c:min val="4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Oferta de dinero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67072"/>
        <c:crosses val="autoZero"/>
        <c:crossBetween val="midCat"/>
      </c:valAx>
      <c:valAx>
        <c:axId val="1032467072"/>
        <c:scaling>
          <c:orientation val="minMax"/>
          <c:max val="4.9000000000000004"/>
          <c:min val="4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Precios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70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733425</xdr:colOff>
      <xdr:row>19</xdr:row>
      <xdr:rowOff>0</xdr:rowOff>
    </xdr:from>
    <xdr:to>
      <xdr:col>16</xdr:col>
      <xdr:colOff>752475</xdr:colOff>
      <xdr:row>32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742950</xdr:colOff>
      <xdr:row>4</xdr:row>
      <xdr:rowOff>0</xdr:rowOff>
    </xdr:from>
    <xdr:to>
      <xdr:col>17</xdr:col>
      <xdr:colOff>266700</xdr:colOff>
      <xdr:row>17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35</xdr:row>
      <xdr:rowOff>0</xdr:rowOff>
    </xdr:from>
    <xdr:to>
      <xdr:col>17</xdr:col>
      <xdr:colOff>19050</xdr:colOff>
      <xdr:row>48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51</xdr:row>
      <xdr:rowOff>0</xdr:rowOff>
    </xdr:from>
    <xdr:to>
      <xdr:col>17</xdr:col>
      <xdr:colOff>19050</xdr:colOff>
      <xdr:row>64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&#225;ficas%20y%20cuadros/Excel%20generales/Mensual%20Trimestral%20Grafica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docs\WEOTemplat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COUNTRY\Ghana\q-drive\GHA\External\GHA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LCA\REAL\CONT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My%20Local%20Documents\Barbados_Mission\Barbados_AssumptionsWE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-IPM"/>
      <sheetName val="TCR1"/>
      <sheetName val="TCR2"/>
      <sheetName val="Oferta"/>
      <sheetName val="INF"/>
      <sheetName val="IPC-M"/>
      <sheetName val="Smin"/>
      <sheetName val="Res Int"/>
      <sheetName val="Redes"/>
      <sheetName val="BC Men"/>
      <sheetName val="BC Trim"/>
      <sheetName val="BP TRIM"/>
      <sheetName val="Prod"/>
    </sheetNames>
    <sheetDataSet>
      <sheetData sheetId="0"/>
      <sheetData sheetId="1"/>
      <sheetData sheetId="2"/>
      <sheetData sheetId="3"/>
      <sheetData sheetId="4"/>
      <sheetData sheetId="5">
        <row r="41">
          <cell r="H41">
            <v>2.3316187489467692</v>
          </cell>
          <cell r="I41">
            <v>3.1871638522548746</v>
          </cell>
        </row>
        <row r="42">
          <cell r="H42">
            <v>2.3458254683785822</v>
          </cell>
          <cell r="I42">
            <v>3.1797837449572519</v>
          </cell>
        </row>
        <row r="43">
          <cell r="H43">
            <v>2.3558236289579346</v>
          </cell>
          <cell r="I43">
            <v>3.1808413865153877</v>
          </cell>
        </row>
        <row r="44">
          <cell r="H44">
            <v>2.4701357328160709</v>
          </cell>
          <cell r="I44">
            <v>3.1680752556923522</v>
          </cell>
        </row>
        <row r="45">
          <cell r="H45">
            <v>2.4152433703002472</v>
          </cell>
          <cell r="I45">
            <v>3.1648580947405764</v>
          </cell>
        </row>
        <row r="46">
          <cell r="H46">
            <v>2.4183034032883461</v>
          </cell>
          <cell r="I46">
            <v>3.1702142939411013</v>
          </cell>
        </row>
        <row r="47">
          <cell r="H47">
            <v>2.36629094310209</v>
          </cell>
          <cell r="I47">
            <v>3.1797837449572519</v>
          </cell>
        </row>
        <row r="48">
          <cell r="H48">
            <v>2.3596426139317246</v>
          </cell>
          <cell r="I48">
            <v>3.1829533197185311</v>
          </cell>
        </row>
        <row r="49">
          <cell r="H49">
            <v>2.3672371064804629</v>
          </cell>
          <cell r="I49">
            <v>3.1986522292616346</v>
          </cell>
        </row>
        <row r="50">
          <cell r="H50">
            <v>2.3666695158872284</v>
          </cell>
          <cell r="I50">
            <v>3.1882137211177115</v>
          </cell>
        </row>
        <row r="51">
          <cell r="H51">
            <v>2.379643280638394</v>
          </cell>
          <cell r="I51">
            <v>3.1776651000969669</v>
          </cell>
        </row>
        <row r="52">
          <cell r="H52">
            <v>2.3841167270546908</v>
          </cell>
          <cell r="I52">
            <v>3.1723487664697338</v>
          </cell>
        </row>
        <row r="53">
          <cell r="H53">
            <v>2.3891255493251022</v>
          </cell>
          <cell r="I53">
            <v>3.1680752556923522</v>
          </cell>
        </row>
        <row r="54">
          <cell r="H54">
            <v>2.4038208909272178</v>
          </cell>
          <cell r="I54">
            <v>3.1734142966717722</v>
          </cell>
        </row>
        <row r="55">
          <cell r="H55">
            <v>2.4038208909272178</v>
          </cell>
          <cell r="I55">
            <v>3.1808413865153877</v>
          </cell>
        </row>
        <row r="56">
          <cell r="H56">
            <v>2.4477016599537977</v>
          </cell>
          <cell r="I56">
            <v>3.2007269188024954</v>
          </cell>
        </row>
        <row r="57">
          <cell r="H57">
            <v>2.456389811911436</v>
          </cell>
          <cell r="I57">
            <v>3.213085469506292</v>
          </cell>
        </row>
        <row r="58">
          <cell r="H58">
            <v>2.4754118917666998</v>
          </cell>
          <cell r="I58">
            <v>3.2181901258179755</v>
          </cell>
        </row>
        <row r="59">
          <cell r="H59">
            <v>2.4885655384136625</v>
          </cell>
          <cell r="I59">
            <v>3.2453138378171182</v>
          </cell>
        </row>
        <row r="60">
          <cell r="H60">
            <v>2.5045206716231632</v>
          </cell>
          <cell r="I60">
            <v>3.2649415532975592</v>
          </cell>
        </row>
        <row r="61">
          <cell r="H61">
            <v>2.5593772718840344</v>
          </cell>
          <cell r="I61">
            <v>3.2993288956070348</v>
          </cell>
        </row>
        <row r="62">
          <cell r="H62">
            <v>2.5393561097072568</v>
          </cell>
          <cell r="I62">
            <v>3.3021418369836497</v>
          </cell>
        </row>
        <row r="63">
          <cell r="H63">
            <v>2.5562508038066021</v>
          </cell>
          <cell r="I63">
            <v>3.3114615689324518</v>
          </cell>
        </row>
        <row r="64">
          <cell r="H64">
            <v>2.5879946093583124</v>
          </cell>
          <cell r="I64">
            <v>3.2898948633736764</v>
          </cell>
        </row>
        <row r="65">
          <cell r="H65">
            <v>2.5676154470216601</v>
          </cell>
          <cell r="I65">
            <v>3.3316642762499717</v>
          </cell>
        </row>
        <row r="66">
          <cell r="H66">
            <v>2.5873877211588323</v>
          </cell>
          <cell r="I66">
            <v>3.3550256261631453</v>
          </cell>
        </row>
        <row r="67">
          <cell r="H67">
            <v>2.6051378863447501</v>
          </cell>
          <cell r="I67">
            <v>3.3576863816131719</v>
          </cell>
        </row>
        <row r="68">
          <cell r="H68">
            <v>2.633942228948488</v>
          </cell>
          <cell r="I68">
            <v>3.3830484755964503</v>
          </cell>
        </row>
        <row r="69">
          <cell r="H69">
            <v>2.651603683070785</v>
          </cell>
          <cell r="I69">
            <v>3.4035620154295532</v>
          </cell>
        </row>
        <row r="70">
          <cell r="H70">
            <v>2.6530259561024612</v>
          </cell>
          <cell r="I70">
            <v>3.4482344554811459</v>
          </cell>
        </row>
        <row r="71">
          <cell r="H71">
            <v>2.6657361964107942</v>
          </cell>
          <cell r="I71">
            <v>3.457896366392883</v>
          </cell>
        </row>
        <row r="72">
          <cell r="H72">
            <v>2.6589775111504212</v>
          </cell>
          <cell r="I72">
            <v>3.4417409261705978</v>
          </cell>
        </row>
        <row r="73">
          <cell r="H73">
            <v>2.6521728350497233</v>
          </cell>
          <cell r="I73">
            <v>3.4425549270295446</v>
          </cell>
        </row>
        <row r="74">
          <cell r="H74">
            <v>2.6460374087974632</v>
          </cell>
          <cell r="I74">
            <v>3.4401109339596667</v>
          </cell>
        </row>
        <row r="75">
          <cell r="H75">
            <v>2.6335075408303634</v>
          </cell>
          <cell r="I75">
            <v>3.4360242915742143</v>
          </cell>
        </row>
        <row r="76">
          <cell r="H76">
            <v>2.5969036905578311</v>
          </cell>
          <cell r="I76">
            <v>3.4044076814418966</v>
          </cell>
        </row>
        <row r="77">
          <cell r="H77">
            <v>2.5858688873310105</v>
          </cell>
          <cell r="I77">
            <v>3.42945072640756</v>
          </cell>
        </row>
        <row r="78">
          <cell r="H78">
            <v>2.5850218955077517</v>
          </cell>
          <cell r="I78">
            <v>3.4586973275890878</v>
          </cell>
        </row>
        <row r="79">
          <cell r="H79">
            <v>2.549022613945044</v>
          </cell>
          <cell r="I79">
            <v>3.455489626362318</v>
          </cell>
        </row>
        <row r="80">
          <cell r="H80">
            <v>2.5529574580870507</v>
          </cell>
          <cell r="I80">
            <v>3.457896366392883</v>
          </cell>
        </row>
        <row r="81">
          <cell r="H81">
            <v>2.5760703157476557</v>
          </cell>
          <cell r="I81">
            <v>3.4800842813682449</v>
          </cell>
        </row>
        <row r="82">
          <cell r="H82">
            <v>2.5943643898864477</v>
          </cell>
          <cell r="I82">
            <v>3.4730059977846488</v>
          </cell>
        </row>
        <row r="83">
          <cell r="H83">
            <v>2.6341855717849807</v>
          </cell>
          <cell r="I83">
            <v>3.4730059977846488</v>
          </cell>
        </row>
        <row r="84">
          <cell r="H84">
            <v>2.6322052439343895</v>
          </cell>
          <cell r="I84">
            <v>3.4722164201676313</v>
          </cell>
        </row>
        <row r="85">
          <cell r="H85">
            <v>2.6264843853841389</v>
          </cell>
          <cell r="I85">
            <v>3.4964080017799537</v>
          </cell>
        </row>
        <row r="86">
          <cell r="H86">
            <v>2.6508234185955946</v>
          </cell>
          <cell r="I86">
            <v>3.4971787147275455</v>
          </cell>
        </row>
        <row r="87">
          <cell r="H87">
            <v>2.6733871784282974</v>
          </cell>
          <cell r="I87">
            <v>3.4871128147928303</v>
          </cell>
        </row>
        <row r="88">
          <cell r="H88">
            <v>2.7060304064345386</v>
          </cell>
          <cell r="I88">
            <v>3.4594976477598567</v>
          </cell>
        </row>
        <row r="89">
          <cell r="H89">
            <v>2.7130149882208139</v>
          </cell>
          <cell r="I89">
            <v>3.4618947723595781</v>
          </cell>
        </row>
        <row r="90">
          <cell r="H90">
            <v>2.7379981129796498</v>
          </cell>
          <cell r="I90">
            <v>3.4562925168109082</v>
          </cell>
        </row>
        <row r="91">
          <cell r="H91">
            <v>2.753670993861943</v>
          </cell>
          <cell r="I91">
            <v>3.4490431898559981</v>
          </cell>
        </row>
        <row r="92">
          <cell r="H92">
            <v>2.7668215185176237</v>
          </cell>
          <cell r="I92">
            <v>3.4594976477598571</v>
          </cell>
        </row>
        <row r="93">
          <cell r="H93">
            <v>2.7747806281851921</v>
          </cell>
          <cell r="I93">
            <v>3.4682591534284297</v>
          </cell>
        </row>
        <row r="94">
          <cell r="H94">
            <v>2.7786738827103643</v>
          </cell>
          <cell r="I94">
            <v>3.4722164201676318</v>
          </cell>
        </row>
        <row r="95">
          <cell r="H95">
            <v>2.7977930249932497</v>
          </cell>
          <cell r="I95">
            <v>3.4800842813682453</v>
          </cell>
        </row>
        <row r="96">
          <cell r="H96">
            <v>2.8036782798418054</v>
          </cell>
          <cell r="I96">
            <v>3.4917712083101526</v>
          </cell>
        </row>
        <row r="97">
          <cell r="H97">
            <v>2.7976700464528501</v>
          </cell>
          <cell r="I97">
            <v>3.5048533494806544</v>
          </cell>
        </row>
        <row r="98">
          <cell r="H98">
            <v>2.8534668975386746</v>
          </cell>
          <cell r="I98">
            <v>3.5101907620753749</v>
          </cell>
        </row>
        <row r="99">
          <cell r="H99">
            <v>2.8582729646038967</v>
          </cell>
          <cell r="I99">
            <v>3.4855551820791466</v>
          </cell>
        </row>
        <row r="100">
          <cell r="H100">
            <v>2.8744625368741752</v>
          </cell>
          <cell r="I100">
            <v>3.4658772547238961</v>
          </cell>
        </row>
        <row r="101">
          <cell r="H101">
            <v>2.8751456747807373</v>
          </cell>
          <cell r="I101">
            <v>3.4797801598928872</v>
          </cell>
        </row>
        <row r="102">
          <cell r="H102">
            <v>2.8553749158590684</v>
          </cell>
          <cell r="I102">
            <v>3.4973759217832669</v>
          </cell>
        </row>
        <row r="103">
          <cell r="H103">
            <v>2.8605853716928138</v>
          </cell>
          <cell r="I103">
            <v>3.5127608406227462</v>
          </cell>
        </row>
        <row r="104">
          <cell r="H104">
            <v>2.8411106730681595</v>
          </cell>
          <cell r="I104">
            <v>3.5127608406227462</v>
          </cell>
        </row>
        <row r="105">
          <cell r="H105">
            <v>2.8508371222791533</v>
          </cell>
          <cell r="I105">
            <v>3.5079784307425315</v>
          </cell>
        </row>
        <row r="106">
          <cell r="H106">
            <v>2.8955373011970602</v>
          </cell>
          <cell r="I106">
            <v>3.5012443985611874</v>
          </cell>
        </row>
        <row r="107">
          <cell r="H107">
            <v>2.9034240402162377</v>
          </cell>
          <cell r="I107">
            <v>3.5031730394675931</v>
          </cell>
        </row>
        <row r="108">
          <cell r="H108">
            <v>2.8948679571292324</v>
          </cell>
          <cell r="I108">
            <v>3.4817506038801858</v>
          </cell>
        </row>
        <row r="109">
          <cell r="H109">
            <v>2.8970973639159623</v>
          </cell>
          <cell r="I109">
            <v>3.4708647962349346</v>
          </cell>
        </row>
        <row r="110">
          <cell r="H110">
            <v>2.9487413372605249</v>
          </cell>
          <cell r="I110">
            <v>3.4758275855770639</v>
          </cell>
        </row>
        <row r="111">
          <cell r="H111">
            <v>3.0135309635926673</v>
          </cell>
          <cell r="I111">
            <v>3.471859326401443</v>
          </cell>
        </row>
        <row r="112">
          <cell r="H112">
            <v>3.0683907349341495</v>
          </cell>
          <cell r="I112">
            <v>3.4738454243730725</v>
          </cell>
        </row>
        <row r="113">
          <cell r="H113">
            <v>3.0743770964651582</v>
          </cell>
          <cell r="I113">
            <v>3.501244398561187</v>
          </cell>
        </row>
        <row r="114">
          <cell r="H114">
            <v>3.1006084104181375</v>
          </cell>
          <cell r="I114">
            <v>3.5127608406227457</v>
          </cell>
        </row>
        <row r="115">
          <cell r="H115">
            <v>3.1117201377382382</v>
          </cell>
          <cell r="I115">
            <v>3.5222575881600031</v>
          </cell>
        </row>
        <row r="116">
          <cell r="H116">
            <v>3.1340192894080818</v>
          </cell>
          <cell r="I116">
            <v>3.5288520538852839</v>
          </cell>
        </row>
        <row r="117">
          <cell r="H117">
            <v>3.15892188205112</v>
          </cell>
          <cell r="I117">
            <v>3.5584564360169888</v>
          </cell>
        </row>
        <row r="118">
          <cell r="H118">
            <v>3.1748201977808805</v>
          </cell>
          <cell r="I118">
            <v>3.5666271578240387</v>
          </cell>
        </row>
        <row r="119">
          <cell r="H119">
            <v>3.1814613890179433</v>
          </cell>
          <cell r="I119">
            <v>3.56027793014538</v>
          </cell>
        </row>
        <row r="120">
          <cell r="H120">
            <v>3.1892233943534323</v>
          </cell>
          <cell r="I120">
            <v>3.5630039654546182</v>
          </cell>
        </row>
        <row r="121">
          <cell r="H121">
            <v>3.200631305125663</v>
          </cell>
          <cell r="I121">
            <v>3.573834396228988</v>
          </cell>
        </row>
        <row r="122">
          <cell r="H122">
            <v>3.2196826018381408</v>
          </cell>
          <cell r="I122">
            <v>3.585436489781535</v>
          </cell>
        </row>
        <row r="123">
          <cell r="H123">
            <v>3.224188563758847</v>
          </cell>
          <cell r="I123">
            <v>3.5889794518578788</v>
          </cell>
        </row>
        <row r="124">
          <cell r="H124">
            <v>3.2490847992715977</v>
          </cell>
          <cell r="I124">
            <v>3.5889794518578788</v>
          </cell>
        </row>
        <row r="125">
          <cell r="H125">
            <v>3.2516656476911914</v>
          </cell>
          <cell r="I125">
            <v>3.5969055171302999</v>
          </cell>
        </row>
        <row r="126">
          <cell r="H126">
            <v>3.2673969186741099</v>
          </cell>
          <cell r="I126">
            <v>3.6142972598421692</v>
          </cell>
        </row>
        <row r="127">
          <cell r="H127">
            <v>3.2900508711177765</v>
          </cell>
          <cell r="I127">
            <v>3.632238791939121</v>
          </cell>
        </row>
        <row r="128">
          <cell r="H128">
            <v>3.3102491436689978</v>
          </cell>
          <cell r="I128">
            <v>3.6456956812997316</v>
          </cell>
        </row>
        <row r="129">
          <cell r="H129">
            <v>3.3262923368963988</v>
          </cell>
          <cell r="I129">
            <v>3.6639081052230305</v>
          </cell>
        </row>
        <row r="130">
          <cell r="H130">
            <v>3.3488698950918723</v>
          </cell>
          <cell r="I130">
            <v>3.6639081052230305</v>
          </cell>
        </row>
        <row r="131">
          <cell r="H131">
            <v>3.377995116117896</v>
          </cell>
          <cell r="I131">
            <v>3.661444038267871</v>
          </cell>
        </row>
        <row r="132">
          <cell r="H132">
            <v>3.409502854723216</v>
          </cell>
          <cell r="I132">
            <v>3.651526601610525</v>
          </cell>
        </row>
        <row r="133">
          <cell r="H133">
            <v>3.4375866444163652</v>
          </cell>
          <cell r="I133">
            <v>3.6573237192948511</v>
          </cell>
        </row>
        <row r="134">
          <cell r="H134">
            <v>3.4715703424466322</v>
          </cell>
          <cell r="I134">
            <v>3.6671841114289312</v>
          </cell>
        </row>
        <row r="135">
          <cell r="H135">
            <v>3.517783994479684</v>
          </cell>
          <cell r="I135">
            <v>3.6858156750891569</v>
          </cell>
        </row>
        <row r="136">
          <cell r="H136">
            <v>3.584885594506797</v>
          </cell>
          <cell r="I136">
            <v>3.6946051843320062</v>
          </cell>
        </row>
        <row r="137">
          <cell r="H137">
            <v>3.6024182229268162</v>
          </cell>
          <cell r="I137">
            <v>3.7103908317742982</v>
          </cell>
        </row>
        <row r="138">
          <cell r="H138">
            <v>3.6464251083935899</v>
          </cell>
          <cell r="I138">
            <v>3.7480441464875667</v>
          </cell>
        </row>
        <row r="139">
          <cell r="H139">
            <v>3.6865057755670376</v>
          </cell>
          <cell r="I139">
            <v>3.7711536355766277</v>
          </cell>
        </row>
        <row r="140">
          <cell r="H140">
            <v>3.7570716284806536</v>
          </cell>
          <cell r="I140">
            <v>3.8165341263370651</v>
          </cell>
        </row>
        <row r="141">
          <cell r="H141">
            <v>3.8125192182583181</v>
          </cell>
          <cell r="I141">
            <v>3.8558902582731385</v>
          </cell>
        </row>
        <row r="142">
          <cell r="H142">
            <v>3.8356525888704547</v>
          </cell>
          <cell r="I142">
            <v>3.8693403601613867</v>
          </cell>
        </row>
        <row r="143">
          <cell r="H143">
            <v>3.8619608461751893</v>
          </cell>
          <cell r="I143">
            <v>3.8612920269785587</v>
          </cell>
        </row>
        <row r="144">
          <cell r="H144">
            <v>3.8859391915060848</v>
          </cell>
          <cell r="I144">
            <v>3.8706754738443565</v>
          </cell>
        </row>
        <row r="145">
          <cell r="H145">
            <v>3.9009041147544044</v>
          </cell>
          <cell r="I145">
            <v>3.8793105324812371</v>
          </cell>
        </row>
        <row r="146">
          <cell r="H146">
            <v>3.920941950895521</v>
          </cell>
          <cell r="I146">
            <v>3.8826119550902911</v>
          </cell>
        </row>
        <row r="147">
          <cell r="H147">
            <v>3.9561947344078594</v>
          </cell>
          <cell r="I147">
            <v>3.9047771389182979</v>
          </cell>
        </row>
        <row r="148">
          <cell r="H148">
            <v>4.0051295704139172</v>
          </cell>
          <cell r="I148">
            <v>3.9144018522925075</v>
          </cell>
        </row>
        <row r="149">
          <cell r="H149">
            <v>4.0192582759515441</v>
          </cell>
          <cell r="I149">
            <v>3.924567124069358</v>
          </cell>
        </row>
        <row r="150">
          <cell r="H150">
            <v>4.0529422944525582</v>
          </cell>
          <cell r="I150">
            <v>3.9556835112658111</v>
          </cell>
        </row>
        <row r="151">
          <cell r="H151">
            <v>4.0615820459942666</v>
          </cell>
          <cell r="I151">
            <v>3.9876428185282209</v>
          </cell>
        </row>
        <row r="152">
          <cell r="H152">
            <v>4.073548705759614</v>
          </cell>
          <cell r="I152">
            <v>4.0277761486738877</v>
          </cell>
        </row>
        <row r="153">
          <cell r="H153">
            <v>4.0826065839004739</v>
          </cell>
          <cell r="I153">
            <v>4.0419286634075942</v>
          </cell>
        </row>
        <row r="154">
          <cell r="H154">
            <v>4.0991420217295849</v>
          </cell>
          <cell r="I154">
            <v>4.0547744139100423</v>
          </cell>
        </row>
        <row r="155">
          <cell r="H155">
            <v>4.1054476125423722</v>
          </cell>
          <cell r="I155">
            <v>4.0783565322163868</v>
          </cell>
        </row>
        <row r="156">
          <cell r="H156">
            <v>4.1184710585761541</v>
          </cell>
          <cell r="I156">
            <v>4.0756428263447901</v>
          </cell>
        </row>
        <row r="157">
          <cell r="H157">
            <v>4.1410571633173872</v>
          </cell>
          <cell r="I157">
            <v>4.0864537424490059</v>
          </cell>
        </row>
        <row r="158">
          <cell r="H158">
            <v>4.165124912429488</v>
          </cell>
          <cell r="I158">
            <v>4.0955520123282678</v>
          </cell>
        </row>
        <row r="159">
          <cell r="H159">
            <v>4.1803914351275395</v>
          </cell>
          <cell r="I159">
            <v>4.1003354389351623</v>
          </cell>
        </row>
        <row r="160">
          <cell r="H160">
            <v>4.2139195524839703</v>
          </cell>
          <cell r="I160">
            <v>4.0960846355099676</v>
          </cell>
        </row>
        <row r="161">
          <cell r="H161">
            <v>4.2241023654629837</v>
          </cell>
          <cell r="I161">
            <v>4.0955520123282678</v>
          </cell>
        </row>
        <row r="162">
          <cell r="H162">
            <v>4.2478897318885638</v>
          </cell>
          <cell r="I162">
            <v>4.0971490315657544</v>
          </cell>
        </row>
        <row r="163">
          <cell r="H163">
            <v>4.2677653112052498</v>
          </cell>
          <cell r="I163">
            <v>4.1108840599559064</v>
          </cell>
        </row>
        <row r="164">
          <cell r="H164">
            <v>4.279626712849157</v>
          </cell>
          <cell r="I164">
            <v>4.1367788263365215</v>
          </cell>
        </row>
        <row r="165">
          <cell r="H165">
            <v>4.304026918708546</v>
          </cell>
          <cell r="I165">
            <v>4.1519998203468766</v>
          </cell>
        </row>
        <row r="166">
          <cell r="H166">
            <v>4.3227205666094033</v>
          </cell>
          <cell r="I166">
            <v>4.157022432613168</v>
          </cell>
        </row>
        <row r="167">
          <cell r="H167">
            <v>4.3436953563646066</v>
          </cell>
          <cell r="I167">
            <v>4.1650065069613884</v>
          </cell>
        </row>
        <row r="168">
          <cell r="H168">
            <v>4.3552902178271662</v>
          </cell>
          <cell r="I168">
            <v>4.1739130477775923</v>
          </cell>
        </row>
        <row r="169">
          <cell r="H169">
            <v>4.2228610471419241</v>
          </cell>
          <cell r="I169">
            <v>4.1724341221937591</v>
          </cell>
        </row>
        <row r="170">
          <cell r="H170">
            <v>4.2448277386243785</v>
          </cell>
          <cell r="I170">
            <v>4.1724341221937591</v>
          </cell>
        </row>
        <row r="171">
          <cell r="H171">
            <v>4.2538423871744184</v>
          </cell>
          <cell r="I171">
            <v>4.1905231023432119</v>
          </cell>
        </row>
        <row r="172">
          <cell r="H172">
            <v>4.2830576307067805</v>
          </cell>
          <cell r="I172">
            <v>4.1987258021353933</v>
          </cell>
        </row>
        <row r="173">
          <cell r="H173">
            <v>4.293225190698398</v>
          </cell>
          <cell r="I173">
            <v>4.2039978009265724</v>
          </cell>
        </row>
        <row r="174">
          <cell r="H174">
            <v>4.2923151596118085</v>
          </cell>
          <cell r="I174">
            <v>4.2187074374450146</v>
          </cell>
        </row>
        <row r="175">
          <cell r="H175">
            <v>4.297351289966941</v>
          </cell>
          <cell r="I175">
            <v>4.2433655837175923</v>
          </cell>
        </row>
        <row r="176">
          <cell r="H176">
            <v>4.292259979586964</v>
          </cell>
          <cell r="I176">
            <v>4.256151146014564</v>
          </cell>
        </row>
        <row r="177">
          <cell r="H177">
            <v>4.2800457482358425</v>
          </cell>
          <cell r="I177">
            <v>4.2745827759181134</v>
          </cell>
        </row>
        <row r="178">
          <cell r="H178">
            <v>4.2551031323270854</v>
          </cell>
          <cell r="I178">
            <v>4.28829677098798</v>
          </cell>
        </row>
        <row r="179">
          <cell r="H179">
            <v>4.2479185740211527</v>
          </cell>
          <cell r="I179">
            <v>4.2904911980261469</v>
          </cell>
        </row>
        <row r="180">
          <cell r="H180">
            <v>4.2452905275141353</v>
          </cell>
          <cell r="I180">
            <v>4.3026917850962541</v>
          </cell>
        </row>
        <row r="181">
          <cell r="H181">
            <v>4.2371897907370384</v>
          </cell>
          <cell r="I181">
            <v>4.3388428618596775</v>
          </cell>
        </row>
        <row r="182">
          <cell r="H182">
            <v>4.2382969846964791</v>
          </cell>
          <cell r="I182">
            <v>4.3541799500578824</v>
          </cell>
        </row>
        <row r="183">
          <cell r="H183">
            <v>4.2480050954280451</v>
          </cell>
          <cell r="I183">
            <v>4.3656320179579513</v>
          </cell>
        </row>
        <row r="184">
          <cell r="H184">
            <v>4.2624922933741871</v>
          </cell>
          <cell r="I184">
            <v>4.3627812727978608</v>
          </cell>
        </row>
        <row r="185">
          <cell r="H185">
            <v>4.2532401070959844</v>
          </cell>
          <cell r="I185">
            <v>4.3793640592653169</v>
          </cell>
        </row>
        <row r="186">
          <cell r="H186">
            <v>4.249474815149096</v>
          </cell>
          <cell r="I186">
            <v>4.3696904650869381</v>
          </cell>
        </row>
        <row r="187">
          <cell r="H187">
            <v>4.2425975666719831</v>
          </cell>
          <cell r="I187">
            <v>4.3541799500578824</v>
          </cell>
        </row>
        <row r="188">
          <cell r="H188">
            <v>4.2267571559664896</v>
          </cell>
          <cell r="I188">
            <v>4.3578752940290064</v>
          </cell>
        </row>
        <row r="189">
          <cell r="H189">
            <v>4.2294342974386341</v>
          </cell>
          <cell r="I189">
            <v>4.3570552857829759</v>
          </cell>
        </row>
        <row r="190">
          <cell r="H190">
            <v>4.2296693081620802</v>
          </cell>
          <cell r="I190">
            <v>4.342595211478228</v>
          </cell>
        </row>
        <row r="191">
          <cell r="H191">
            <v>4.2129642429806227</v>
          </cell>
          <cell r="I191">
            <v>4.323691056839075</v>
          </cell>
        </row>
        <row r="192">
          <cell r="H192">
            <v>4.2137703455187125</v>
          </cell>
          <cell r="I192">
            <v>4.325385972499066</v>
          </cell>
        </row>
        <row r="193">
          <cell r="H193">
            <v>4.2139493912056825</v>
          </cell>
          <cell r="I193">
            <v>4.340095210176143</v>
          </cell>
        </row>
        <row r="194">
          <cell r="H194">
            <v>4.2315474083120943</v>
          </cell>
          <cell r="I194">
            <v>4.3471623773992354</v>
          </cell>
        </row>
        <row r="195">
          <cell r="H195">
            <v>4.2364898781975304</v>
          </cell>
          <cell r="I195">
            <v>4.3578752940290064</v>
          </cell>
        </row>
        <row r="196">
          <cell r="H196">
            <v>4.2553035589501382</v>
          </cell>
          <cell r="I196">
            <v>4.352121065245754</v>
          </cell>
        </row>
        <row r="197">
          <cell r="H197">
            <v>4.2399845523814506</v>
          </cell>
          <cell r="I197">
            <v>4.3537685120763534</v>
          </cell>
        </row>
        <row r="198">
          <cell r="H198">
            <v>4.2462443537299572</v>
          </cell>
          <cell r="I198">
            <v>4.3805667052310771</v>
          </cell>
        </row>
        <row r="199">
          <cell r="H199">
            <v>4.247081814252212</v>
          </cell>
          <cell r="I199">
            <v>4.380967266021532</v>
          </cell>
        </row>
        <row r="200">
          <cell r="H200">
            <v>4.2590755308462791</v>
          </cell>
          <cell r="I200">
            <v>4.3797651019817412</v>
          </cell>
        </row>
        <row r="201">
          <cell r="H201">
            <v>4.2654724139330238</v>
          </cell>
          <cell r="I201">
            <v>4.4163761579277878</v>
          </cell>
        </row>
        <row r="202">
          <cell r="H202">
            <v>4.2743598565782612</v>
          </cell>
          <cell r="I202">
            <v>4.4167626313625501</v>
          </cell>
        </row>
        <row r="203">
          <cell r="H203">
            <v>4.2892480539620941</v>
          </cell>
          <cell r="I203">
            <v>4.4229259790702189</v>
          </cell>
        </row>
        <row r="204">
          <cell r="H204">
            <v>4.3184024116073703</v>
          </cell>
          <cell r="I204">
            <v>4.4528128261673832</v>
          </cell>
        </row>
        <row r="205">
          <cell r="H205">
            <v>4.3218637832428461</v>
          </cell>
          <cell r="I205">
            <v>4.4602395220182069</v>
          </cell>
        </row>
        <row r="206">
          <cell r="H206">
            <v>4.3209794558769197</v>
          </cell>
          <cell r="I206">
            <v>4.4694459947051124</v>
          </cell>
        </row>
        <row r="207">
          <cell r="H207">
            <v>4.3478536927477949</v>
          </cell>
          <cell r="I207">
            <v>4.4613487844724924</v>
          </cell>
        </row>
        <row r="208">
          <cell r="H208">
            <v>4.3893894944577188</v>
          </cell>
          <cell r="I208">
            <v>4.4531854738333312</v>
          </cell>
        </row>
        <row r="209">
          <cell r="H209">
            <v>4.3829342130148055</v>
          </cell>
          <cell r="I209">
            <v>4.457646447773957</v>
          </cell>
        </row>
        <row r="210">
          <cell r="H210">
            <v>4.3754473306127055</v>
          </cell>
          <cell r="I210">
            <v>4.4613487844724924</v>
          </cell>
        </row>
        <row r="211">
          <cell r="H211">
            <v>4.3774763462220703</v>
          </cell>
          <cell r="I211">
            <v>4.4774781664023759</v>
          </cell>
        </row>
        <row r="212">
          <cell r="H212">
            <v>4.375904218200926</v>
          </cell>
          <cell r="I212">
            <v>4.4962107026387113</v>
          </cell>
        </row>
        <row r="213">
          <cell r="H213">
            <v>4.3632631162274684</v>
          </cell>
          <cell r="I213">
            <v>4.5086244105506106</v>
          </cell>
        </row>
        <row r="214">
          <cell r="H214">
            <v>4.3799815667390067</v>
          </cell>
          <cell r="I214">
            <v>4.5128453102396673</v>
          </cell>
        </row>
        <row r="215">
          <cell r="H215">
            <v>4.3826065714013902</v>
          </cell>
          <cell r="I215">
            <v>4.5281712807178938</v>
          </cell>
        </row>
        <row r="216">
          <cell r="H216">
            <v>4.3902403879471681</v>
          </cell>
          <cell r="I216">
            <v>4.5229728631890724</v>
          </cell>
        </row>
        <row r="217">
          <cell r="H217">
            <v>4.4501245672160072</v>
          </cell>
          <cell r="I217">
            <v>4.5429253654761652</v>
          </cell>
        </row>
        <row r="218">
          <cell r="H218">
            <v>4.4171179544851515</v>
          </cell>
          <cell r="I218">
            <v>4.5500524955942359</v>
          </cell>
        </row>
        <row r="219">
          <cell r="H219">
            <v>4.4460400860857412</v>
          </cell>
          <cell r="I219">
            <v>4.5453067239752318</v>
          </cell>
        </row>
        <row r="220">
          <cell r="H220">
            <v>4.5002579601122825</v>
          </cell>
          <cell r="I220">
            <v>4.5422439344446861</v>
          </cell>
        </row>
        <row r="221">
          <cell r="H221">
            <v>4.5022951450252942</v>
          </cell>
          <cell r="I221">
            <v>4.5229728631890715</v>
          </cell>
        </row>
        <row r="222">
          <cell r="H222">
            <v>4.5098922897627274</v>
          </cell>
          <cell r="I222">
            <v>4.5340303359072971</v>
          </cell>
        </row>
        <row r="223">
          <cell r="H223">
            <v>4.5130832160653354</v>
          </cell>
          <cell r="I223">
            <v>4.5774057686585516</v>
          </cell>
        </row>
        <row r="224">
          <cell r="H224">
            <v>4.5146748690673721</v>
          </cell>
          <cell r="I224">
            <v>4.5878804961825814</v>
          </cell>
        </row>
        <row r="225">
          <cell r="H225">
            <v>4.5197643870764335</v>
          </cell>
          <cell r="I225">
            <v>4.5865771398560105</v>
          </cell>
        </row>
        <row r="226">
          <cell r="H226">
            <v>4.5283423078982041</v>
          </cell>
          <cell r="I226">
            <v>4.5858951632836416</v>
          </cell>
        </row>
        <row r="227">
          <cell r="H227">
            <v>4.5743531267750104</v>
          </cell>
          <cell r="I227">
            <v>4.5927702926723768</v>
          </cell>
        </row>
        <row r="228">
          <cell r="H228">
            <v>4.6419355372961348</v>
          </cell>
          <cell r="I228">
            <v>4.6099144939197867</v>
          </cell>
        </row>
        <row r="229">
          <cell r="H229">
            <v>4.6618655296646363</v>
          </cell>
          <cell r="I229">
            <v>4.6396165193687171</v>
          </cell>
        </row>
        <row r="230">
          <cell r="H230">
            <v>4.6915255770831239</v>
          </cell>
          <cell r="I230">
            <v>4.6556761603860624</v>
          </cell>
        </row>
        <row r="231">
          <cell r="H231">
            <v>4.7275877887175062</v>
          </cell>
          <cell r="I231">
            <v>4.6723862560220395</v>
          </cell>
        </row>
        <row r="232">
          <cell r="H232">
            <v>4.8154508964057801</v>
          </cell>
          <cell r="I232">
            <v>4.6828763866852192</v>
          </cell>
        </row>
        <row r="233">
          <cell r="H233">
            <v>4.8523959153821989</v>
          </cell>
          <cell r="I233">
            <v>4.7087754210735495</v>
          </cell>
        </row>
        <row r="234">
          <cell r="H234">
            <v>4.8686048403192697</v>
          </cell>
          <cell r="I234">
            <v>4.7500389218343475</v>
          </cell>
        </row>
        <row r="235">
          <cell r="H235">
            <v>4.8673947498802548</v>
          </cell>
          <cell r="I235">
            <v>4.7955446614485195</v>
          </cell>
        </row>
        <row r="236">
          <cell r="H236">
            <v>4.8421959473212004</v>
          </cell>
          <cell r="I236">
            <v>4.820276256087662</v>
          </cell>
        </row>
        <row r="237">
          <cell r="H237">
            <v>4.8236215516851537</v>
          </cell>
          <cell r="I237">
            <v>4.843141735245803</v>
          </cell>
        </row>
        <row r="238">
          <cell r="H238">
            <v>4.8187768802790805</v>
          </cell>
          <cell r="I238">
            <v>4.8590170844040932</v>
          </cell>
        </row>
        <row r="239">
          <cell r="H239">
            <v>4.8259865763567609</v>
          </cell>
          <cell r="I239">
            <v>4.8484615704645764</v>
          </cell>
        </row>
        <row r="240">
          <cell r="H240">
            <v>4.8504558057805323</v>
          </cell>
          <cell r="I240">
            <v>4.8293307740337328</v>
          </cell>
        </row>
        <row r="241">
          <cell r="H241">
            <v>4.8773267906544602</v>
          </cell>
          <cell r="I241">
            <v>4.840598498880075</v>
          </cell>
        </row>
        <row r="242">
          <cell r="H242">
            <v>4.880273476233012</v>
          </cell>
          <cell r="I242">
            <v>4.8456785199649124</v>
          </cell>
        </row>
        <row r="243">
          <cell r="H243">
            <v>4.9010059723873818</v>
          </cell>
          <cell r="I243">
            <v>4.8657444051535199</v>
          </cell>
        </row>
        <row r="244">
          <cell r="H244">
            <v>4.9214938344032566</v>
          </cell>
          <cell r="I244">
            <v>4.8627600706829277</v>
          </cell>
        </row>
        <row r="245">
          <cell r="H245">
            <v>4.912734999319353</v>
          </cell>
          <cell r="I245">
            <v>4.8640046259151317</v>
          </cell>
        </row>
        <row r="246">
          <cell r="H246">
            <v>4.8984208653642138</v>
          </cell>
          <cell r="I246">
            <v>4.8582668030133886</v>
          </cell>
        </row>
        <row r="247">
          <cell r="H247">
            <v>4.8932153886260323</v>
          </cell>
          <cell r="I247">
            <v>4.8677290250061143</v>
          </cell>
        </row>
        <row r="248">
          <cell r="H248">
            <v>4.8715309240121858</v>
          </cell>
          <cell r="I248">
            <v>4.875382438490357</v>
          </cell>
        </row>
        <row r="249">
          <cell r="H249">
            <v>4.8484802857740066</v>
          </cell>
          <cell r="I249">
            <v>4.8726734108515783</v>
          </cell>
        </row>
        <row r="250">
          <cell r="H250">
            <v>4.8359679844877483</v>
          </cell>
          <cell r="I250">
            <v>4.8721800709303738</v>
          </cell>
        </row>
        <row r="251">
          <cell r="H251">
            <v>4.8334980157906893</v>
          </cell>
          <cell r="I251">
            <v>4.8585169593624107</v>
          </cell>
        </row>
        <row r="252">
          <cell r="H252">
            <v>4.8530732781043167</v>
          </cell>
          <cell r="I252">
            <v>4.8585169593624107</v>
          </cell>
        </row>
        <row r="253">
          <cell r="H253">
            <v>4.8698444394677285</v>
          </cell>
          <cell r="I253">
            <v>4.8421252167338746</v>
          </cell>
        </row>
        <row r="254">
          <cell r="H254">
            <v>4.8849518831027785</v>
          </cell>
          <cell r="I254">
            <v>4.8512368970851307</v>
          </cell>
        </row>
        <row r="255">
          <cell r="H255">
            <v>4.9247385645681456</v>
          </cell>
          <cell r="I255">
            <v>4.8461851055887148</v>
          </cell>
        </row>
        <row r="256">
          <cell r="H256">
            <v>4.9615626041444667</v>
          </cell>
          <cell r="I256">
            <v>4.840598498880075</v>
          </cell>
        </row>
        <row r="257">
          <cell r="H257">
            <v>4.9595402157648545</v>
          </cell>
          <cell r="I257">
            <v>4.8259772303258925</v>
          </cell>
        </row>
        <row r="258">
          <cell r="H258">
            <v>4.9674649026026287</v>
          </cell>
          <cell r="I258">
            <v>4.8179346393028633</v>
          </cell>
        </row>
        <row r="259">
          <cell r="H259">
            <v>4.9753969555225321</v>
          </cell>
          <cell r="I259">
            <v>4.8236489405663017</v>
          </cell>
        </row>
        <row r="260">
          <cell r="H260">
            <v>4.9561367778467957</v>
          </cell>
          <cell r="I260">
            <v>4.8270102882690065</v>
          </cell>
        </row>
        <row r="261">
          <cell r="H261">
            <v>4.9571874069010438</v>
          </cell>
          <cell r="I261">
            <v>4.8411076638605248</v>
          </cell>
        </row>
        <row r="262">
          <cell r="H262">
            <v>4.9574002377651603</v>
          </cell>
          <cell r="I262">
            <v>4.8367714754567732</v>
          </cell>
        </row>
        <row r="263">
          <cell r="H263">
            <v>4.9619722404920017</v>
          </cell>
          <cell r="I263">
            <v>4.8502285783710137</v>
          </cell>
        </row>
        <row r="264">
          <cell r="H264">
            <v>4.9590162737263457</v>
          </cell>
          <cell r="I264">
            <v>4.8466914347134562</v>
          </cell>
        </row>
        <row r="265">
          <cell r="H265">
            <v>4.9647082588969367</v>
          </cell>
          <cell r="I265">
            <v>4.8537532547289945</v>
          </cell>
        </row>
        <row r="266">
          <cell r="H266">
            <v>4.9816200621458018</v>
          </cell>
          <cell r="I266">
            <v>4.8612645569445725</v>
          </cell>
        </row>
        <row r="267">
          <cell r="H267">
            <v>5.0054023633191198</v>
          </cell>
          <cell r="I267">
            <v>4.8479561370446689</v>
          </cell>
        </row>
        <row r="268">
          <cell r="H268">
            <v>5.0395644104152959</v>
          </cell>
          <cell r="I268">
            <v>4.8479561370446689</v>
          </cell>
        </row>
        <row r="269">
          <cell r="H269">
            <v>5.0307438350216911</v>
          </cell>
          <cell r="I269">
            <v>4.8218342932763774</v>
          </cell>
        </row>
        <row r="270">
          <cell r="H270">
            <v>5.0411183108213313</v>
          </cell>
          <cell r="I270">
            <v>4.8507328648163961</v>
          </cell>
        </row>
        <row r="271">
          <cell r="H271">
            <v>5.0298601223158776</v>
          </cell>
          <cell r="I271">
            <v>4.8607655549382107</v>
          </cell>
        </row>
        <row r="272">
          <cell r="H272">
            <v>4.9990946490541655</v>
          </cell>
          <cell r="I272">
            <v>4.8866322514370664</v>
          </cell>
        </row>
        <row r="273">
          <cell r="H273">
            <v>5.0099355605047151</v>
          </cell>
          <cell r="I273">
            <v>4.9343564409499088</v>
          </cell>
        </row>
        <row r="274">
          <cell r="H274">
            <v>4.9950312656782199</v>
          </cell>
          <cell r="I274">
            <v>4.946340912575768</v>
          </cell>
        </row>
        <row r="275">
          <cell r="H275">
            <v>5.0265690152393265</v>
          </cell>
          <cell r="I275">
            <v>4.9481719957149863</v>
          </cell>
        </row>
        <row r="276">
          <cell r="H276">
            <v>5.0676038713669822</v>
          </cell>
          <cell r="I276">
            <v>4.955462982672346</v>
          </cell>
        </row>
        <row r="277">
          <cell r="H277">
            <v>5.085636445017129</v>
          </cell>
          <cell r="I277">
            <v>4.9527350882778451</v>
          </cell>
        </row>
        <row r="278">
          <cell r="H278">
            <v>5.1045626609412231</v>
          </cell>
          <cell r="I278">
            <v>4.9759108358755935</v>
          </cell>
        </row>
        <row r="279">
          <cell r="H279">
            <v>5.1141903067219721</v>
          </cell>
          <cell r="I279">
            <v>4.9860901669675695</v>
          </cell>
        </row>
        <row r="280">
          <cell r="H280">
            <v>5.1705917557590144</v>
          </cell>
          <cell r="I280">
            <v>4.99856161184199</v>
          </cell>
        </row>
        <row r="281">
          <cell r="H281">
            <v>5.1701560558805388</v>
          </cell>
          <cell r="I281">
            <v>5.005957196961007</v>
          </cell>
        </row>
        <row r="282">
          <cell r="H282">
            <v>5.1974530501232774</v>
          </cell>
          <cell r="I282">
            <v>5.0161002069260618</v>
          </cell>
        </row>
        <row r="283">
          <cell r="H283">
            <v>5.1997715298831002</v>
          </cell>
          <cell r="I283">
            <v>5.0360827065134002</v>
          </cell>
        </row>
        <row r="284">
          <cell r="H284">
            <v>5.2117131265656322</v>
          </cell>
          <cell r="I284">
            <v>5.0468162621565087</v>
          </cell>
        </row>
        <row r="285">
          <cell r="H285">
            <v>5.2144048590836904</v>
          </cell>
          <cell r="I285">
            <v>5.0450353177855138</v>
          </cell>
        </row>
        <row r="286">
          <cell r="H286">
            <v>5.2380848692128215</v>
          </cell>
          <cell r="I286">
            <v>5.0512547958525342</v>
          </cell>
        </row>
        <row r="287">
          <cell r="H287">
            <v>5.2548730572912365</v>
          </cell>
          <cell r="I287">
            <v>5.0662001289775569</v>
          </cell>
        </row>
        <row r="288">
          <cell r="H288">
            <v>5.284552769005388</v>
          </cell>
          <cell r="I288">
            <v>5.0766168898358126</v>
          </cell>
        </row>
        <row r="289">
          <cell r="H289">
            <v>5.2607458173925776</v>
          </cell>
          <cell r="I289">
            <v>5.0766168898358126</v>
          </cell>
        </row>
        <row r="290">
          <cell r="H290">
            <v>5.2816025819668768</v>
          </cell>
          <cell r="I290">
            <v>5.0869262594946738</v>
          </cell>
        </row>
        <row r="291">
          <cell r="H291">
            <v>5.3098427036405482</v>
          </cell>
          <cell r="I291">
            <v>5.0886342018398301</v>
          </cell>
        </row>
        <row r="292">
          <cell r="H292">
            <v>5.3575547092989346</v>
          </cell>
          <cell r="I292">
            <v>5.0886342018398301</v>
          </cell>
        </row>
        <row r="293">
          <cell r="H293">
            <v>5.3476070408237222</v>
          </cell>
          <cell r="I293">
            <v>5.1038758178084471</v>
          </cell>
        </row>
        <row r="294">
          <cell r="H294">
            <v>5.3592363000806769</v>
          </cell>
          <cell r="I294">
            <v>5.113077053782856</v>
          </cell>
        </row>
        <row r="295">
          <cell r="H295">
            <v>5.3460789070116892</v>
          </cell>
          <cell r="I295">
            <v>5.1122440674789642</v>
          </cell>
        </row>
        <row r="296">
          <cell r="H296">
            <v>5.3381606740779315</v>
          </cell>
          <cell r="I296">
            <v>5.1180604528004032</v>
          </cell>
        </row>
        <row r="297">
          <cell r="H297">
            <v>5.3279682369239829</v>
          </cell>
          <cell r="I297">
            <v>5.1114103867303866</v>
          </cell>
        </row>
        <row r="298">
          <cell r="H298">
            <v>5.3330871852385906</v>
          </cell>
          <cell r="I298">
            <v>5.1030351283936541</v>
          </cell>
        </row>
        <row r="299">
          <cell r="H299">
            <v>5.3426199794908102</v>
          </cell>
          <cell r="I299">
            <v>5.0920413601614447</v>
          </cell>
        </row>
        <row r="300">
          <cell r="H300">
            <v>5.3638107131716319</v>
          </cell>
          <cell r="I300">
            <v>5.0945891322402428</v>
          </cell>
        </row>
        <row r="301">
          <cell r="H301">
            <v>5.3632152359452174</v>
          </cell>
          <cell r="I301">
            <v>5.0945891322402428</v>
          </cell>
        </row>
        <row r="302">
          <cell r="H302">
            <v>5.3820689635302443</v>
          </cell>
          <cell r="I302">
            <v>5.0877805953005897</v>
          </cell>
        </row>
        <row r="303">
          <cell r="H303">
            <v>5.4121377590344153</v>
          </cell>
          <cell r="I303">
            <v>5.0979760956812594</v>
          </cell>
        </row>
        <row r="304">
          <cell r="H304">
            <v>5.4634931750372022</v>
          </cell>
          <cell r="I304">
            <v>5.105555079328167</v>
          </cell>
        </row>
        <row r="305">
          <cell r="H305">
            <v>5.440471434454361</v>
          </cell>
          <cell r="I305">
            <v>5.1114103867303866</v>
          </cell>
        </row>
        <row r="306">
          <cell r="H306">
            <v>5.4393680875237456</v>
          </cell>
          <cell r="I306">
            <v>5.1122440674789642</v>
          </cell>
        </row>
        <row r="307">
          <cell r="H307">
            <v>5.4283557306170858</v>
          </cell>
          <cell r="I307">
            <v>5.1180604528004041</v>
          </cell>
        </row>
        <row r="308">
          <cell r="H308">
            <v>5.4265469468853276</v>
          </cell>
          <cell r="I308">
            <v>5.132046694775144</v>
          </cell>
        </row>
        <row r="309">
          <cell r="H309">
            <v>5.4290376081977794</v>
          </cell>
          <cell r="I309">
            <v>5.14261160409536</v>
          </cell>
        </row>
        <row r="310">
          <cell r="H310">
            <v>5.4370172298696389</v>
          </cell>
          <cell r="I310">
            <v>5.1409934807649496</v>
          </cell>
        </row>
        <row r="311">
          <cell r="H311">
            <v>5.453747062053397</v>
          </cell>
          <cell r="I311">
            <v>5.1546647833629162</v>
          </cell>
        </row>
        <row r="312">
          <cell r="H312">
            <v>5.4615241143275446</v>
          </cell>
          <cell r="I312">
            <v>5.1712988302602785</v>
          </cell>
        </row>
        <row r="313">
          <cell r="H313">
            <v>5.4536347815939656</v>
          </cell>
          <cell r="I313">
            <v>5.1642038064096747</v>
          </cell>
        </row>
        <row r="314">
          <cell r="H314">
            <v>5.4623978284387862</v>
          </cell>
          <cell r="I314">
            <v>5.1649946328644925</v>
          </cell>
        </row>
        <row r="315">
          <cell r="H315">
            <v>5.4781556839233838</v>
          </cell>
          <cell r="I315">
            <v>5.1642038064096747</v>
          </cell>
        </row>
        <row r="316">
          <cell r="H316">
            <v>5.5297717270883657</v>
          </cell>
          <cell r="I316">
            <v>5.1657848344069937</v>
          </cell>
        </row>
        <row r="317">
          <cell r="H317">
            <v>5.5067691786430482</v>
          </cell>
          <cell r="I317">
            <v>5.1783438691834878</v>
          </cell>
        </row>
        <row r="318">
          <cell r="H318">
            <v>5.5177332361474916</v>
          </cell>
          <cell r="I318">
            <v>5.1752188666403525</v>
          </cell>
        </row>
        <row r="319">
          <cell r="H319">
            <v>5.4996839457349251</v>
          </cell>
          <cell r="I319">
            <v>5.181459136500437</v>
          </cell>
        </row>
        <row r="320">
          <cell r="H320">
            <v>5.4975948401111427</v>
          </cell>
          <cell r="I320">
            <v>5.1915172483734713</v>
          </cell>
        </row>
        <row r="321">
          <cell r="H321">
            <v>5.4898528017142691</v>
          </cell>
          <cell r="I321">
            <v>5.1991859976127719</v>
          </cell>
        </row>
        <row r="322">
          <cell r="H322">
            <v>5.4988174553379521</v>
          </cell>
          <cell r="I322">
            <v>5.196891541539248</v>
          </cell>
        </row>
        <row r="323">
          <cell r="H323">
            <v>5.5093621953145711</v>
          </cell>
          <cell r="I323">
            <v>5.1945918088277176</v>
          </cell>
        </row>
        <row r="324">
          <cell r="H324">
            <v>5.5156165929522221</v>
          </cell>
          <cell r="I324">
            <v>5.1899764160193156</v>
          </cell>
        </row>
        <row r="325">
          <cell r="H325">
            <v>5.5120625734581541</v>
          </cell>
          <cell r="I325">
            <v>5.1760010332817146</v>
          </cell>
        </row>
        <row r="326">
          <cell r="H326">
            <v>5.5264845976382917</v>
          </cell>
          <cell r="I326">
            <v>5.1837892346420595</v>
          </cell>
        </row>
        <row r="327">
          <cell r="H327">
            <v>5.5450150649730761</v>
          </cell>
          <cell r="I327">
            <v>5.196891541539248</v>
          </cell>
        </row>
        <row r="328">
          <cell r="H328">
            <v>5.5988104884194216</v>
          </cell>
          <cell r="I328">
            <v>5.2014752012069065</v>
          </cell>
        </row>
        <row r="329">
          <cell r="H329">
            <v>5.5792804887510723</v>
          </cell>
          <cell r="I329">
            <v>5.202998430747428</v>
          </cell>
        </row>
        <row r="330">
          <cell r="H330">
            <v>5.5828619556564218</v>
          </cell>
          <cell r="I330">
            <v>5.2022371060056685</v>
          </cell>
        </row>
        <row r="331">
          <cell r="H331">
            <v>5.5992884713406337</v>
          </cell>
          <cell r="I331">
            <v>5.207554247283289</v>
          </cell>
        </row>
        <row r="332">
          <cell r="H332">
            <v>5.6069423384092634</v>
          </cell>
          <cell r="I332">
            <v>5.207554247283289</v>
          </cell>
        </row>
        <row r="333">
          <cell r="H333">
            <v>5.6091406213777812</v>
          </cell>
          <cell r="I333">
            <v>5.1984217637200159</v>
          </cell>
        </row>
        <row r="334">
          <cell r="H334">
            <v>5.6235205922168188</v>
          </cell>
          <cell r="I334">
            <v>5.1991859976127719</v>
          </cell>
        </row>
        <row r="335">
          <cell r="H335">
            <v>5.6362873855795614</v>
          </cell>
          <cell r="I335">
            <v>5.1984217637200159</v>
          </cell>
        </row>
        <row r="336">
          <cell r="H336">
            <v>5.6536071708326485</v>
          </cell>
          <cell r="I336">
            <v>5.2014752012069065</v>
          </cell>
        </row>
        <row r="337">
          <cell r="H337">
            <v>5.6426923994968439</v>
          </cell>
          <cell r="I337">
            <v>5.185339622549515</v>
          </cell>
        </row>
        <row r="338">
          <cell r="H338">
            <v>5.6506112587524324</v>
          </cell>
          <cell r="I338">
            <v>5.1938240544713867</v>
          </cell>
        </row>
        <row r="339">
          <cell r="H339">
            <v>5.684839042310954</v>
          </cell>
          <cell r="I339">
            <v>5.2014752012069065</v>
          </cell>
        </row>
        <row r="340">
          <cell r="H340">
            <v>5.7411635276729855</v>
          </cell>
          <cell r="I340">
            <v>5.2045193435881343</v>
          </cell>
        </row>
        <row r="341">
          <cell r="H341">
            <v>5.7174099400552025</v>
          </cell>
          <cell r="I341">
            <v>5.2113349701231941</v>
          </cell>
        </row>
        <row r="342">
          <cell r="H342">
            <v>5.7257679609932923</v>
          </cell>
          <cell r="I342">
            <v>5.2120894024486795</v>
          </cell>
        </row>
        <row r="343">
          <cell r="H343">
            <v>5.7128147379702581</v>
          </cell>
          <cell r="I343">
            <v>5.2359355398215133</v>
          </cell>
        </row>
        <row r="344">
          <cell r="H344">
            <v>5.7283569677094635</v>
          </cell>
          <cell r="I344">
            <v>5.2563444114527202</v>
          </cell>
        </row>
        <row r="345">
          <cell r="H345">
            <v>5.7332668326339356</v>
          </cell>
          <cell r="I345">
            <v>5.2527303851121641</v>
          </cell>
        </row>
        <row r="346">
          <cell r="H346">
            <v>5.7324959434600693</v>
          </cell>
          <cell r="I346">
            <v>5.2520060098541226</v>
          </cell>
        </row>
        <row r="347">
          <cell r="H347">
            <v>5.7356801815752005</v>
          </cell>
          <cell r="I347">
            <v>5.259226257827609</v>
          </cell>
        </row>
        <row r="348">
          <cell r="H348">
            <v>5.7520280166357969</v>
          </cell>
          <cell r="I348">
            <v>5.2628169259583375</v>
          </cell>
        </row>
        <row r="349">
          <cell r="H349">
            <v>5.7555723500584381</v>
          </cell>
          <cell r="I349">
            <v>5.2678222992974071</v>
          </cell>
        </row>
        <row r="350">
          <cell r="H350">
            <v>5.7616210893553133</v>
          </cell>
          <cell r="I350">
            <v>5.2563444114527202</v>
          </cell>
        </row>
        <row r="351">
          <cell r="H351">
            <v>5.7817369539540833</v>
          </cell>
          <cell r="I351">
            <v>5.2527303851121641</v>
          </cell>
        </row>
        <row r="352">
          <cell r="H352">
            <v>5.8312278236257731</v>
          </cell>
          <cell r="I352">
            <v>5.2570656520177028</v>
          </cell>
        </row>
        <row r="353">
          <cell r="H353">
            <v>5.8069493026467285</v>
          </cell>
          <cell r="I353">
            <v>5.2599454236263146</v>
          </cell>
        </row>
        <row r="354">
          <cell r="H354">
            <v>5.8086283300541171</v>
          </cell>
          <cell r="I354">
            <v>5.2585065744572157</v>
          </cell>
        </row>
        <row r="355">
          <cell r="H355">
            <v>5.8065366912964897</v>
          </cell>
          <cell r="I355">
            <v>5.2563444114527202</v>
          </cell>
        </row>
        <row r="356">
          <cell r="H356">
            <v>5.8106188982046421</v>
          </cell>
          <cell r="I356">
            <v>5.2628169259583375</v>
          </cell>
        </row>
        <row r="357">
          <cell r="H357">
            <v>5.7846071450960261</v>
          </cell>
          <cell r="I357">
            <v>5.2628169259583375</v>
          </cell>
        </row>
        <row r="358">
          <cell r="H358">
            <v>5.7875247933500678</v>
          </cell>
          <cell r="I358">
            <v>5.2635335150251894</v>
          </cell>
        </row>
        <row r="359">
          <cell r="H359">
            <v>5.7878340232464041</v>
          </cell>
          <cell r="I359">
            <v>5.2606640725972369</v>
          </cell>
        </row>
        <row r="360">
          <cell r="H360">
            <v>5.7978567796771951</v>
          </cell>
          <cell r="I360">
            <v>5.2534542360304863</v>
          </cell>
        </row>
        <row r="361">
          <cell r="H361">
            <v>5.7943980115722518</v>
          </cell>
          <cell r="I361">
            <v>5.2505556832764757</v>
          </cell>
        </row>
        <row r="362">
          <cell r="H362">
            <v>5.8074223825878644</v>
          </cell>
          <cell r="I362">
            <v>5.2512811094961735</v>
          </cell>
        </row>
        <row r="363">
          <cell r="H363">
            <v>5.8287378858327301</v>
          </cell>
          <cell r="I363">
            <v>5.2563444114527202</v>
          </cell>
        </row>
        <row r="364">
          <cell r="H364">
            <v>5.8953651132288618</v>
          </cell>
          <cell r="I364">
            <v>5.2570656520177028</v>
          </cell>
        </row>
        <row r="365">
          <cell r="H365">
            <v>5.873605842729229</v>
          </cell>
          <cell r="I365">
            <v>5.2534542360304863</v>
          </cell>
        </row>
        <row r="366">
          <cell r="H366">
            <v>5.8619892549742287</v>
          </cell>
          <cell r="I366">
            <v>5.259226257827609</v>
          </cell>
        </row>
        <row r="367">
          <cell r="H367">
            <v>5.8554164424267441</v>
          </cell>
          <cell r="I367">
            <v>5.2678222992974062</v>
          </cell>
        </row>
        <row r="368">
          <cell r="H368">
            <v>5.8562829986135876</v>
          </cell>
          <cell r="I368">
            <v>5.2756376143873993</v>
          </cell>
        </row>
        <row r="369">
          <cell r="H369">
            <v>5.8436321417162649</v>
          </cell>
          <cell r="I369">
            <v>5.2742211835556851</v>
          </cell>
        </row>
        <row r="370">
          <cell r="H370">
            <v>5.8604608001395713</v>
          </cell>
          <cell r="I370">
            <v>5.2756376143873993</v>
          </cell>
        </row>
        <row r="371">
          <cell r="H371">
            <v>5.8729245664453558</v>
          </cell>
          <cell r="I371">
            <v>5.2812833597999722</v>
          </cell>
        </row>
        <row r="372">
          <cell r="H372">
            <v>5.8842021702512968</v>
          </cell>
          <cell r="I372">
            <v>5.2833923236747928</v>
          </cell>
        </row>
        <row r="373">
          <cell r="H373">
            <v>5.881812709722567</v>
          </cell>
          <cell r="I373">
            <v>5.2882960112593222</v>
          </cell>
        </row>
        <row r="374">
          <cell r="H374">
            <v>5.9028450100132144</v>
          </cell>
          <cell r="I374">
            <v>5.284094324405622</v>
          </cell>
        </row>
        <row r="375">
          <cell r="H375">
            <v>5.9265816029294101</v>
          </cell>
          <cell r="I375">
            <v>5.284094324405622</v>
          </cell>
        </row>
        <row r="376">
          <cell r="H376">
            <v>6.0139302286898433</v>
          </cell>
          <cell r="I376">
            <v>5.2798749088629142</v>
          </cell>
        </row>
        <row r="377">
          <cell r="H377">
            <v>5.9838386917439399</v>
          </cell>
          <cell r="I377">
            <v>5.2777585059565366</v>
          </cell>
        </row>
        <row r="378">
          <cell r="H378">
            <v>5.9850629463589016</v>
          </cell>
          <cell r="I378">
            <v>5.2819868420660576</v>
          </cell>
        </row>
        <row r="379">
          <cell r="H379">
            <v>5.9838285256813073</v>
          </cell>
          <cell r="I379">
            <v>5.2819868420660576</v>
          </cell>
        </row>
        <row r="380">
          <cell r="H380">
            <v>5.9793505070669628</v>
          </cell>
          <cell r="I380">
            <v>5.2833923236747928</v>
          </cell>
        </row>
        <row r="381">
          <cell r="H381">
            <v>5.9807842283288126</v>
          </cell>
          <cell r="I381">
            <v>5.2861973746024011</v>
          </cell>
        </row>
        <row r="382">
          <cell r="H382">
            <v>5.9945419297844724</v>
          </cell>
          <cell r="I382">
            <v>5.2819868420660576</v>
          </cell>
        </row>
        <row r="383">
          <cell r="H383">
            <v>6.0000334593186242</v>
          </cell>
          <cell r="I383">
            <v>5.2847958326771129</v>
          </cell>
        </row>
        <row r="384">
          <cell r="H384">
            <v>6.0150147526408793</v>
          </cell>
          <cell r="I384">
            <v>5.2812833597999722</v>
          </cell>
        </row>
        <row r="385">
          <cell r="H385">
            <v>6.0213259669944446</v>
          </cell>
          <cell r="I385">
            <v>5.2805793822981784</v>
          </cell>
        </row>
        <row r="386">
          <cell r="H386">
            <v>6.0480502586479012</v>
          </cell>
          <cell r="I386">
            <v>5.2770520417802098</v>
          </cell>
        </row>
        <row r="387">
          <cell r="H387">
            <v>6.0793872822922932</v>
          </cell>
          <cell r="I387">
            <v>5.2763450781593892</v>
          </cell>
        </row>
        <row r="388">
          <cell r="H388">
            <v>6.1692104781472796</v>
          </cell>
          <cell r="I388">
            <v>5.2833923236747928</v>
          </cell>
        </row>
        <row r="389">
          <cell r="H389">
            <v>6.1482492505234942</v>
          </cell>
          <cell r="I389">
            <v>5.2952598277023935</v>
          </cell>
        </row>
        <row r="390">
          <cell r="H390">
            <v>6.1581743898731993</v>
          </cell>
          <cell r="I390">
            <v>5.3138234408773322</v>
          </cell>
        </row>
        <row r="391">
          <cell r="H391">
            <v>6.175566868757234</v>
          </cell>
          <cell r="I391">
            <v>5.3117777531540389</v>
          </cell>
        </row>
        <row r="392">
          <cell r="H392">
            <v>6.1597103377481481</v>
          </cell>
          <cell r="I392">
            <v>5.317223648165502</v>
          </cell>
        </row>
        <row r="393">
          <cell r="H393">
            <v>6.1660721392280724</v>
          </cell>
          <cell r="I393">
            <v>5.3199355142342517</v>
          </cell>
        </row>
        <row r="394">
          <cell r="H394">
            <v>6.1726630966484022</v>
          </cell>
          <cell r="I394">
            <v>5.3206123332110185</v>
          </cell>
        </row>
        <row r="395">
          <cell r="H395">
            <v>6.1954178743678936</v>
          </cell>
          <cell r="I395">
            <v>5.3300400124665774</v>
          </cell>
        </row>
        <row r="396">
          <cell r="H396">
            <v>6.2080978485421721</v>
          </cell>
          <cell r="I396">
            <v>5.3407067802707733</v>
          </cell>
        </row>
        <row r="397">
          <cell r="H397">
            <v>6.2102361664162089</v>
          </cell>
          <cell r="I397">
            <v>5.3266831781630266</v>
          </cell>
        </row>
        <row r="398">
          <cell r="H398">
            <v>6.2329299419787212</v>
          </cell>
          <cell r="I398">
            <v>5.3253372829396719</v>
          </cell>
        </row>
        <row r="399">
          <cell r="H399">
            <v>6.2577247946611942</v>
          </cell>
          <cell r="I399">
            <v>5.335387618793173</v>
          </cell>
        </row>
        <row r="400">
          <cell r="H400">
            <v>6.3238424569845</v>
          </cell>
          <cell r="I400">
            <v>5.3373856214558462</v>
          </cell>
        </row>
        <row r="401">
          <cell r="H401">
            <v>6.2962885032645302</v>
          </cell>
          <cell r="I401">
            <v>5.3327173902372937</v>
          </cell>
        </row>
        <row r="402">
          <cell r="H402">
            <v>6.291352394102586</v>
          </cell>
          <cell r="I402">
            <v>5.3367200640269514</v>
          </cell>
        </row>
        <row r="403">
          <cell r="H403">
            <v>6.2899947983715219</v>
          </cell>
          <cell r="I403">
            <v>5.3400434303293673</v>
          </cell>
        </row>
        <row r="404">
          <cell r="H404">
            <v>6.283009457900592</v>
          </cell>
          <cell r="I404">
            <v>5.3446776657002655</v>
          </cell>
        </row>
        <row r="405">
          <cell r="H405">
            <v>6.2705977728757283</v>
          </cell>
          <cell r="I405">
            <v>5.3453379496463409</v>
          </cell>
        </row>
        <row r="406">
          <cell r="H406">
            <v>6.2771546247482917</v>
          </cell>
          <cell r="I406">
            <v>5.3466572110514035</v>
          </cell>
        </row>
        <row r="407">
          <cell r="H407">
            <v>6.2659814945248398</v>
          </cell>
          <cell r="I407">
            <v>5.3420321615118418</v>
          </cell>
        </row>
        <row r="408">
          <cell r="H408">
            <v>6.271032676574305</v>
          </cell>
          <cell r="I408">
            <v>5.3393796400627105</v>
          </cell>
        </row>
        <row r="409">
          <cell r="H409">
            <v>6.2565103808919451</v>
          </cell>
          <cell r="I409">
            <v>5.3433557884423504</v>
          </cell>
        </row>
        <row r="410">
          <cell r="H410">
            <v>6.275766215088626</v>
          </cell>
          <cell r="I410">
            <v>5.3426941939756114</v>
          </cell>
        </row>
        <row r="411">
          <cell r="H411">
            <v>6.3018440937129698</v>
          </cell>
          <cell r="I411">
            <v>5.3393796400627105</v>
          </cell>
        </row>
        <row r="412">
          <cell r="H412">
            <v>6.3896019583865602</v>
          </cell>
          <cell r="I412">
            <v>5.3393796400627105</v>
          </cell>
        </row>
        <row r="413">
          <cell r="H413">
            <v>6.3661403410263038</v>
          </cell>
          <cell r="I413">
            <v>5.3426941939756114</v>
          </cell>
        </row>
        <row r="414">
          <cell r="H414">
            <v>6.3578975172327548</v>
          </cell>
          <cell r="I414">
            <v>5.3420321615118418</v>
          </cell>
        </row>
        <row r="415">
          <cell r="H415">
            <v>6.3549804450512459</v>
          </cell>
          <cell r="I415">
            <v>5.3400434303293673</v>
          </cell>
        </row>
        <row r="416">
          <cell r="H416">
            <v>6.3618167163541681</v>
          </cell>
          <cell r="I416">
            <v>5.3459977979051887</v>
          </cell>
        </row>
        <row r="417">
          <cell r="H417">
            <v>6.3372149216529632</v>
          </cell>
          <cell r="I417">
            <v>5.3459977979051887</v>
          </cell>
        </row>
        <row r="418">
          <cell r="H418">
            <v>6.3470230488479489</v>
          </cell>
          <cell r="I418">
            <v>5.3499477701245031</v>
          </cell>
        </row>
        <row r="419">
          <cell r="H419">
            <v>6.3452433521295477</v>
          </cell>
          <cell r="I419">
            <v>5.3564965820034081</v>
          </cell>
        </row>
        <row r="420">
          <cell r="H420">
            <v>6.3557516875610967</v>
          </cell>
          <cell r="I420">
            <v>5.362354067022987</v>
          </cell>
        </row>
        <row r="421">
          <cell r="H421">
            <v>6.3476414857067054</v>
          </cell>
          <cell r="I421">
            <v>5.362354067022987</v>
          </cell>
        </row>
        <row r="422">
          <cell r="H422">
            <v>6.3614683449867711</v>
          </cell>
          <cell r="I422">
            <v>5.3655934608502385</v>
          </cell>
        </row>
        <row r="423">
          <cell r="H423">
            <v>6.3906921904227687</v>
          </cell>
          <cell r="I423">
            <v>5.3668862858525435</v>
          </cell>
        </row>
        <row r="424">
          <cell r="H424">
            <v>6.4935169314803858</v>
          </cell>
          <cell r="I424">
            <v>5.3675320721197401</v>
          </cell>
        </row>
        <row r="425">
          <cell r="H425">
            <v>6.4497599706332185</v>
          </cell>
          <cell r="I425">
            <v>5.375249152218303</v>
          </cell>
        </row>
        <row r="426">
          <cell r="H426">
            <v>6.4472911529579511</v>
          </cell>
          <cell r="I426">
            <v>5.3816348699584919</v>
          </cell>
        </row>
        <row r="427">
          <cell r="H427">
            <v>6.4410166930148645</v>
          </cell>
          <cell r="I427">
            <v>5.3835426606802192</v>
          </cell>
        </row>
        <row r="428">
          <cell r="H428">
            <v>6.437231740595764</v>
          </cell>
          <cell r="I428">
            <v>5.3822712046920227</v>
          </cell>
        </row>
        <row r="429">
          <cell r="H429">
            <v>6.4226191657004943</v>
          </cell>
          <cell r="I429">
            <v>5.3758895621025022</v>
          </cell>
        </row>
        <row r="430">
          <cell r="H430">
            <v>6.4450598273712325</v>
          </cell>
          <cell r="I430">
            <v>5.3707547626304635</v>
          </cell>
        </row>
        <row r="431">
          <cell r="H431">
            <v>6.4398382525410538</v>
          </cell>
          <cell r="I431">
            <v>5.377808334677125</v>
          </cell>
        </row>
        <row r="432">
          <cell r="H432">
            <v>6.4406948525998731</v>
          </cell>
          <cell r="I432">
            <v>5.3816348699584919</v>
          </cell>
        </row>
        <row r="433">
          <cell r="H433">
            <v>6.4354956767562426</v>
          </cell>
          <cell r="I433">
            <v>5.389244291583883</v>
          </cell>
        </row>
        <row r="434">
          <cell r="H434">
            <v>6.4489749535682472</v>
          </cell>
          <cell r="I434">
            <v>5.3923978735099523</v>
          </cell>
        </row>
        <row r="435">
          <cell r="H435">
            <v>6.4660543447567127</v>
          </cell>
          <cell r="I435">
            <v>5.3905069180142524</v>
          </cell>
        </row>
        <row r="436">
          <cell r="H436">
            <v>6.5709100914674528</v>
          </cell>
          <cell r="I436">
            <v>5.3848125021206954</v>
          </cell>
        </row>
        <row r="437">
          <cell r="H437">
            <v>6.5264038643727922</v>
          </cell>
          <cell r="I437">
            <v>5.3873473577238835</v>
          </cell>
        </row>
        <row r="438">
          <cell r="H438">
            <v>6.5346893839501901</v>
          </cell>
          <cell r="I438">
            <v>5.3873473577238835</v>
          </cell>
        </row>
        <row r="439">
          <cell r="H439">
            <v>6.5343699470941319</v>
          </cell>
          <cell r="I439">
            <v>5.3955415416129195</v>
          </cell>
        </row>
        <row r="440">
          <cell r="H440">
            <v>6.5425347590178031</v>
          </cell>
          <cell r="I440">
            <v>5.403046267266987</v>
          </cell>
        </row>
        <row r="441">
          <cell r="H441">
            <v>6.5333552782993429</v>
          </cell>
          <cell r="I441">
            <v>5.4104950912799774</v>
          </cell>
        </row>
        <row r="442">
          <cell r="H442">
            <v>6.5320546455623045</v>
          </cell>
          <cell r="I442">
            <v>5.4024230201293308</v>
          </cell>
        </row>
        <row r="443">
          <cell r="H443">
            <v>6.5394716484415039</v>
          </cell>
          <cell r="I443">
            <v>5.3999261399307432</v>
          </cell>
        </row>
        <row r="444">
          <cell r="H444">
            <v>6.5474591201463985</v>
          </cell>
          <cell r="I444">
            <v>5.4049136814417826</v>
          </cell>
        </row>
        <row r="445">
          <cell r="H445">
            <v>6.5447360278137543</v>
          </cell>
          <cell r="I445">
            <v>5.4080183098280799</v>
          </cell>
        </row>
        <row r="446">
          <cell r="H446">
            <v>6.560319203731936</v>
          </cell>
          <cell r="I446">
            <v>5.4049136814417826</v>
          </cell>
        </row>
        <row r="447">
          <cell r="H447">
            <v>6.5844948162766501</v>
          </cell>
          <cell r="I447">
            <v>5.4067776148798448</v>
          </cell>
        </row>
        <row r="448">
          <cell r="H448">
            <v>6.6932331526785767</v>
          </cell>
          <cell r="I448">
            <v>5.4049136814417826</v>
          </cell>
        </row>
        <row r="449">
          <cell r="H449">
            <v>6.6632981228582047</v>
          </cell>
          <cell r="I449">
            <v>5.4092574673596276</v>
          </cell>
        </row>
        <row r="450">
          <cell r="H450">
            <v>6.6364199014078142</v>
          </cell>
          <cell r="I450">
            <v>5.412840168330094</v>
          </cell>
        </row>
        <row r="451">
          <cell r="H451">
            <v>6.6434933312750175</v>
          </cell>
          <cell r="I451">
            <v>5.4138266897666805</v>
          </cell>
        </row>
        <row r="452">
          <cell r="H452">
            <v>6.6351831182102448</v>
          </cell>
          <cell r="I452">
            <v>5.4165333963188704</v>
          </cell>
        </row>
        <row r="453">
          <cell r="H453">
            <v>6.6288881549095562</v>
          </cell>
          <cell r="I453">
            <v>5.4165333963188704</v>
          </cell>
        </row>
        <row r="454">
          <cell r="H454">
            <v>6.6389628110510106</v>
          </cell>
          <cell r="I454">
            <v>5.4200906126016148</v>
          </cell>
        </row>
        <row r="455">
          <cell r="H455">
            <v>6.6416809526837071</v>
          </cell>
          <cell r="I455">
            <v>5.4238791826659059</v>
          </cell>
        </row>
        <row r="456">
          <cell r="H456">
            <v>6.6419205117907971</v>
          </cell>
          <cell r="I456">
            <v>5.4249767191677272</v>
          </cell>
        </row>
        <row r="457">
          <cell r="H457">
            <v>6.6275779321844235</v>
          </cell>
          <cell r="I457">
            <v>5.4343149817272334</v>
          </cell>
        </row>
        <row r="458">
          <cell r="H458">
            <v>6.6408249156611712</v>
          </cell>
          <cell r="I458">
            <v>5.4447624517462616</v>
          </cell>
        </row>
        <row r="459">
          <cell r="H459">
            <v>6.6666240383314124</v>
          </cell>
          <cell r="I459">
            <v>5.4448818904521215</v>
          </cell>
        </row>
        <row r="460">
          <cell r="H460">
            <v>6.7964584264093606</v>
          </cell>
          <cell r="I460">
            <v>5.4523787721794585</v>
          </cell>
        </row>
        <row r="461">
          <cell r="H461">
            <v>6.734429458563552</v>
          </cell>
          <cell r="I461">
            <v>5.4599375224721598</v>
          </cell>
        </row>
        <row r="462">
          <cell r="H462">
            <v>6.7226623309492695</v>
          </cell>
          <cell r="I462">
            <v>5.4598198686274708</v>
          </cell>
        </row>
        <row r="463">
          <cell r="H463">
            <v>6.7415072381508123</v>
          </cell>
          <cell r="I463">
            <v>5.4627574943657988</v>
          </cell>
        </row>
        <row r="464">
          <cell r="H464">
            <v>6.7293027411892581</v>
          </cell>
          <cell r="I464">
            <v>5.464047134721314</v>
          </cell>
        </row>
        <row r="465">
          <cell r="H465">
            <v>6.7245180488499932</v>
          </cell>
          <cell r="I465">
            <v>5.4661542964767076</v>
          </cell>
        </row>
        <row r="466">
          <cell r="H466">
            <v>6.731307479016019</v>
          </cell>
          <cell r="I466">
            <v>5.4722164564375086</v>
          </cell>
        </row>
        <row r="467">
          <cell r="H467">
            <v>6.7398475025643396</v>
          </cell>
          <cell r="I467">
            <v>5.4770858720290114</v>
          </cell>
        </row>
        <row r="468">
          <cell r="H468">
            <v>6.7332817800852407</v>
          </cell>
          <cell r="I468">
            <v>5.4817014894608418</v>
          </cell>
        </row>
        <row r="469">
          <cell r="H469">
            <v>6.7195106463490388</v>
          </cell>
          <cell r="I469">
            <v>5.4841163841150822</v>
          </cell>
        </row>
        <row r="470">
          <cell r="H470">
            <v>6.7450274305441509</v>
          </cell>
          <cell r="I470">
            <v>5.4844608342517631</v>
          </cell>
        </row>
        <row r="471">
          <cell r="H471">
            <v>6.785188574039835</v>
          </cell>
          <cell r="I471">
            <v>5.4898426122070649</v>
          </cell>
        </row>
        <row r="472">
          <cell r="H472">
            <v>6.8966506704230053</v>
          </cell>
          <cell r="I472">
            <v>5.4982573128685539</v>
          </cell>
        </row>
        <row r="473">
          <cell r="H473">
            <v>6.8214656313577331</v>
          </cell>
          <cell r="I473">
            <v>5.5080608185085262</v>
          </cell>
        </row>
        <row r="474">
          <cell r="H474">
            <v>6.8126748952101313</v>
          </cell>
          <cell r="I474">
            <v>5.5122010608939833</v>
          </cell>
        </row>
        <row r="475">
          <cell r="H475">
            <v>6.7990329174100612</v>
          </cell>
          <cell r="I475">
            <v>5.5159905862716885</v>
          </cell>
        </row>
        <row r="476">
          <cell r="H476">
            <v>6.818924065275521</v>
          </cell>
          <cell r="I476">
            <v>5.5210950986342304</v>
          </cell>
        </row>
        <row r="477">
          <cell r="H477">
            <v>6.7962215918710118</v>
          </cell>
          <cell r="I477">
            <v>5.5231959732940457</v>
          </cell>
        </row>
        <row r="478">
          <cell r="H478">
            <v>6.7994647283915164</v>
          </cell>
          <cell r="I478">
            <v>5.5277139975359599</v>
          </cell>
        </row>
        <row r="479">
          <cell r="H479">
            <v>6.8083606999531048</v>
          </cell>
          <cell r="I479">
            <v>5.5269441389487008</v>
          </cell>
        </row>
        <row r="480">
          <cell r="H480">
            <v>6.8117557979031664</v>
          </cell>
          <cell r="I480">
            <v>5.536035320914884</v>
          </cell>
        </row>
        <row r="481">
          <cell r="H481">
            <v>6.7885426505161597</v>
          </cell>
          <cell r="I481">
            <v>5.5393011691670129</v>
          </cell>
        </row>
        <row r="482">
          <cell r="H482">
            <v>6.8007051473267275</v>
          </cell>
          <cell r="I482">
            <v>5.5402791217832865</v>
          </cell>
        </row>
        <row r="483">
          <cell r="H483">
            <v>6.845841236631852</v>
          </cell>
          <cell r="I483">
            <v>5.5419062683702247</v>
          </cell>
        </row>
        <row r="484">
          <cell r="H484">
            <v>6.9760002248914352</v>
          </cell>
          <cell r="I484">
            <v>5.5466647933964177</v>
          </cell>
        </row>
        <row r="485">
          <cell r="H485">
            <v>6.9332723709821407</v>
          </cell>
          <cell r="I485">
            <v>5.5510782504118197</v>
          </cell>
        </row>
        <row r="486">
          <cell r="H486">
            <v>6.9254627854781905</v>
          </cell>
          <cell r="I486">
            <v>5.5541883573806157</v>
          </cell>
        </row>
        <row r="487">
          <cell r="H487">
            <v>6.9176496704735584</v>
          </cell>
          <cell r="I487">
            <v>5.5596345948270223</v>
          </cell>
        </row>
        <row r="488">
          <cell r="H488">
            <v>6.9152893767015033</v>
          </cell>
          <cell r="I488">
            <v>5.5658982397128165</v>
          </cell>
        </row>
        <row r="489">
          <cell r="H489">
            <v>6.9153474507459265</v>
          </cell>
          <cell r="I489">
            <v>5.5679067771550796</v>
          </cell>
        </row>
        <row r="490">
          <cell r="H490">
            <v>6.9397051021464335</v>
          </cell>
          <cell r="I490">
            <v>5.5752727921098115</v>
          </cell>
        </row>
        <row r="491">
          <cell r="H491">
            <v>6.9454110070872295</v>
          </cell>
          <cell r="I491">
            <v>5.5790403718256272</v>
          </cell>
        </row>
        <row r="492">
          <cell r="H492">
            <v>6.9628211094156089</v>
          </cell>
          <cell r="I492">
            <v>5.5855991104657035</v>
          </cell>
        </row>
        <row r="493">
          <cell r="H493">
            <v>6.9540287310948541</v>
          </cell>
          <cell r="I493">
            <v>5.5901542885366586</v>
          </cell>
        </row>
        <row r="494">
          <cell r="H494">
            <v>6.9807289172579354</v>
          </cell>
          <cell r="I494">
            <v>5.5908770073776921</v>
          </cell>
        </row>
        <row r="495">
          <cell r="H495">
            <v>7.0271207763503325</v>
          </cell>
          <cell r="I495">
            <v>5.597358819847094</v>
          </cell>
        </row>
        <row r="496">
          <cell r="H496">
            <v>7.1685599993156375</v>
          </cell>
          <cell r="I496">
            <v>5.60073771272301</v>
          </cell>
        </row>
        <row r="497">
          <cell r="H497">
            <v>7.1159269374987302</v>
          </cell>
          <cell r="I497">
            <v>5.6151466466478439</v>
          </cell>
        </row>
        <row r="498">
          <cell r="H498">
            <v>7.1214010846623674</v>
          </cell>
          <cell r="I498">
            <v>5.6233739532979845</v>
          </cell>
        </row>
        <row r="499">
          <cell r="H499">
            <v>7.1326470994073086</v>
          </cell>
          <cell r="I499">
            <v>5.6321285242285821</v>
          </cell>
        </row>
        <row r="500">
          <cell r="H500">
            <v>7.1515699024901833</v>
          </cell>
          <cell r="I500">
            <v>5.6478520265763006</v>
          </cell>
        </row>
        <row r="501">
          <cell r="H501">
            <v>7.1413620591060516</v>
          </cell>
          <cell r="I501">
            <v>5.6584240179959346</v>
          </cell>
        </row>
        <row r="502">
          <cell r="H502">
            <v>7.1592470298957602</v>
          </cell>
          <cell r="I502">
            <v>5.6665909753943264</v>
          </cell>
        </row>
        <row r="503">
          <cell r="H503">
            <v>7.1792076918332342</v>
          </cell>
          <cell r="I503">
            <v>5.6919136366067873</v>
          </cell>
        </row>
        <row r="504">
          <cell r="H504">
            <v>7.1929084300137838</v>
          </cell>
          <cell r="I504">
            <v>5.7078341188970985</v>
          </cell>
        </row>
        <row r="505">
          <cell r="H505">
            <v>7.1867251762677045</v>
          </cell>
          <cell r="I505">
            <v>5.7313388231733748</v>
          </cell>
        </row>
        <row r="506">
          <cell r="H506">
            <v>7.2081109384686926</v>
          </cell>
          <cell r="I506">
            <v>5.7440836234529478</v>
          </cell>
        </row>
        <row r="507">
          <cell r="H507">
            <v>7.2790363096322634</v>
          </cell>
          <cell r="I507">
            <v>5.7563182128823929</v>
          </cell>
        </row>
        <row r="508">
          <cell r="H508">
            <v>7.3850303790432967</v>
          </cell>
          <cell r="I508">
            <v>5.7944244159896714</v>
          </cell>
        </row>
        <row r="509">
          <cell r="H509">
            <v>7.3176670370543109</v>
          </cell>
          <cell r="I509">
            <v>5.8295883408220055</v>
          </cell>
        </row>
        <row r="510">
          <cell r="H510">
            <v>7.3179509077129623</v>
          </cell>
          <cell r="I510">
            <v>5.8519382969521194</v>
          </cell>
        </row>
        <row r="511">
          <cell r="H511">
            <v>7.3333473853272713</v>
          </cell>
          <cell r="I511">
            <v>5.8596208224046427</v>
          </cell>
        </row>
        <row r="512">
          <cell r="H512">
            <v>7.3325758429362686</v>
          </cell>
          <cell r="I512">
            <v>5.8730994089069419</v>
          </cell>
        </row>
        <row r="513">
          <cell r="H513">
            <v>7.3429815974669932</v>
          </cell>
          <cell r="I513">
            <v>5.8809306141307394</v>
          </cell>
        </row>
        <row r="514">
          <cell r="H514">
            <v>7.3711656404254544</v>
          </cell>
          <cell r="I514">
            <v>5.8907677086057628</v>
          </cell>
        </row>
        <row r="515">
          <cell r="H515">
            <v>7.3659384126360576</v>
          </cell>
          <cell r="I515">
            <v>5.9051181487938935</v>
          </cell>
        </row>
        <row r="516">
          <cell r="H516">
            <v>7.3595002608991038</v>
          </cell>
          <cell r="I516">
            <v>5.9156170401553183</v>
          </cell>
        </row>
        <row r="517">
          <cell r="H517">
            <v>7.377871139621381</v>
          </cell>
          <cell r="I517">
            <v>5.9268922874486361</v>
          </cell>
        </row>
        <row r="518">
          <cell r="H518">
            <v>7.3844505530875422</v>
          </cell>
          <cell r="I518">
            <v>5.9465399240629147</v>
          </cell>
        </row>
        <row r="519">
          <cell r="H519">
            <v>7.4380321413430615</v>
          </cell>
          <cell r="I519">
            <v>5.9739350878891866</v>
          </cell>
        </row>
        <row r="520">
          <cell r="H520">
            <v>7.5841538202479075</v>
          </cell>
          <cell r="I520">
            <v>5.9817162260164487</v>
          </cell>
        </row>
        <row r="521">
          <cell r="H521">
            <v>7.5042253248958843</v>
          </cell>
          <cell r="I521">
            <v>5.9944137033313236</v>
          </cell>
        </row>
        <row r="522">
          <cell r="H522">
            <v>7.5098989732353658</v>
          </cell>
          <cell r="I522">
            <v>5.9999141110583558</v>
          </cell>
        </row>
        <row r="523">
          <cell r="H523">
            <v>7.5390152497336622</v>
          </cell>
          <cell r="I523">
            <v>6.0062025748707839</v>
          </cell>
        </row>
        <row r="524">
          <cell r="H524">
            <v>7.5371234024272544</v>
          </cell>
          <cell r="I524">
            <v>6.014616231447877</v>
          </cell>
        </row>
        <row r="525">
          <cell r="H525">
            <v>7.5527032224357722</v>
          </cell>
          <cell r="I525">
            <v>6.0279060294571689</v>
          </cell>
        </row>
        <row r="526">
          <cell r="H526">
            <v>7.5815373878362111</v>
          </cell>
          <cell r="I526">
            <v>6.044765285166644</v>
          </cell>
        </row>
        <row r="527">
          <cell r="H527">
            <v>7.5639445595975072</v>
          </cell>
          <cell r="I527">
            <v>6.0527318921362161</v>
          </cell>
        </row>
        <row r="528">
          <cell r="H528">
            <v>7.5818315257519888</v>
          </cell>
          <cell r="I528">
            <v>6.0613452452669758</v>
          </cell>
        </row>
        <row r="529">
          <cell r="H529">
            <v>7.5640324921156372</v>
          </cell>
          <cell r="I529">
            <v>6.0686052228113931</v>
          </cell>
        </row>
        <row r="530">
          <cell r="H530">
            <v>7.5912667987069913</v>
          </cell>
          <cell r="I530">
            <v>6.0737135502405364</v>
          </cell>
        </row>
        <row r="531">
          <cell r="H531">
            <v>7.6367318665337249</v>
          </cell>
          <cell r="I531">
            <v>6.0806951338749657</v>
          </cell>
        </row>
        <row r="532">
          <cell r="H532">
            <v>7.7775160024738277</v>
          </cell>
          <cell r="I532">
            <v>6.088820851956207</v>
          </cell>
        </row>
        <row r="533">
          <cell r="H533">
            <v>7.7075430272542995</v>
          </cell>
          <cell r="I533">
            <v>6.1079589751061327</v>
          </cell>
        </row>
        <row r="534">
          <cell r="H534">
            <v>7.7061573400807646</v>
          </cell>
          <cell r="I534">
            <v>6.1264960932102328</v>
          </cell>
        </row>
        <row r="535">
          <cell r="H535">
            <v>7.7051234036166276</v>
          </cell>
          <cell r="I535">
            <v>6.136235774302091</v>
          </cell>
        </row>
        <row r="536">
          <cell r="H536">
            <v>7.7185132985063696</v>
          </cell>
          <cell r="I536">
            <v>6.1432115405395979</v>
          </cell>
        </row>
        <row r="537">
          <cell r="H537">
            <v>7.7322563418679771</v>
          </cell>
          <cell r="I537">
            <v>6.1501979776222564</v>
          </cell>
        </row>
        <row r="538">
          <cell r="H538">
            <v>7.7347463033486505</v>
          </cell>
          <cell r="I538">
            <v>6.1542019371690735</v>
          </cell>
        </row>
        <row r="539">
          <cell r="H539">
            <v>7.7489275326592066</v>
          </cell>
          <cell r="I539">
            <v>6.1626285169281969</v>
          </cell>
        </row>
        <row r="540">
          <cell r="H540">
            <v>7.7353012371788727</v>
          </cell>
          <cell r="I540">
            <v>6.1721396133715167</v>
          </cell>
        </row>
        <row r="541">
          <cell r="H541">
            <v>7.7976299405999718</v>
          </cell>
          <cell r="I541">
            <v>6.2056833554765838</v>
          </cell>
        </row>
        <row r="542">
          <cell r="H542">
            <v>7.8293772145732508</v>
          </cell>
          <cell r="I542">
            <v>6.2604729537517185</v>
          </cell>
        </row>
        <row r="543">
          <cell r="H543">
            <v>7.9261566994839399</v>
          </cell>
          <cell r="I543">
            <v>6.3046604622039482</v>
          </cell>
        </row>
        <row r="544">
          <cell r="H544">
            <v>8.0467064753656512</v>
          </cell>
          <cell r="I544">
            <v>6.3294270033380275</v>
          </cell>
        </row>
        <row r="545">
          <cell r="H545">
            <v>7.9688421076227893</v>
          </cell>
          <cell r="I545">
            <v>6.3607904543952198</v>
          </cell>
        </row>
        <row r="546">
          <cell r="H546">
            <v>7.9768107428078769</v>
          </cell>
          <cell r="I546">
            <v>6.3826321638366563</v>
          </cell>
        </row>
        <row r="547">
          <cell r="H547">
            <v>7.971992078853182</v>
          </cell>
          <cell r="I547">
            <v>6.3999246863015644</v>
          </cell>
        </row>
        <row r="548">
          <cell r="H548">
            <v>7.9755796406913593</v>
          </cell>
          <cell r="I548">
            <v>6.4149330958290705</v>
          </cell>
        </row>
        <row r="549">
          <cell r="H549">
            <v>7.9777607603286294</v>
          </cell>
          <cell r="I549">
            <v>6.4236785261650278</v>
          </cell>
        </row>
        <row r="550">
          <cell r="H550">
            <v>7.9757634317748183</v>
          </cell>
          <cell r="I550">
            <v>6.4358572108093082</v>
          </cell>
        </row>
        <row r="551">
          <cell r="H551">
            <v>7.9855064707682066</v>
          </cell>
          <cell r="I551">
            <v>6.4471005660259575</v>
          </cell>
        </row>
        <row r="552">
          <cell r="H552">
            <v>7.9961922182081491</v>
          </cell>
          <cell r="I552">
            <v>6.4674119408297193</v>
          </cell>
        </row>
        <row r="553">
          <cell r="H553">
            <v>8.0068046526366121</v>
          </cell>
          <cell r="I553">
            <v>6.4850000243524901</v>
          </cell>
        </row>
        <row r="554">
          <cell r="H554">
            <v>8.0628283792410613</v>
          </cell>
          <cell r="I554">
            <v>6.4926116665751854</v>
          </cell>
        </row>
        <row r="555">
          <cell r="H555">
            <v>8.1168890765818897</v>
          </cell>
          <cell r="I555">
            <v>6.5034864599178288</v>
          </cell>
        </row>
        <row r="556">
          <cell r="H556">
            <v>8.2827261867618915</v>
          </cell>
          <cell r="I556">
            <v>6.5172326672357821</v>
          </cell>
        </row>
        <row r="557">
          <cell r="H557">
            <v>8.2243933914170331</v>
          </cell>
          <cell r="I557">
            <v>6.5392249202582375</v>
          </cell>
        </row>
        <row r="558">
          <cell r="H558">
            <v>8.2169264792876842</v>
          </cell>
          <cell r="I558">
            <v>6.5534777259142905</v>
          </cell>
        </row>
        <row r="559">
          <cell r="H559">
            <v>8.2423192466748461</v>
          </cell>
          <cell r="I559">
            <v>6.5638306639005384</v>
          </cell>
        </row>
        <row r="560">
          <cell r="H560">
            <v>8.245101624491662</v>
          </cell>
          <cell r="I560">
            <v>6.5748883059022143</v>
          </cell>
        </row>
        <row r="561">
          <cell r="H561">
            <v>8.273776926545688</v>
          </cell>
          <cell r="I561">
            <v>6.5846410610739179</v>
          </cell>
        </row>
        <row r="562">
          <cell r="H562">
            <v>8.2995139009102079</v>
          </cell>
          <cell r="I562">
            <v>6.5983030173378214</v>
          </cell>
        </row>
        <row r="563">
          <cell r="H563">
            <v>8.3052483024536912</v>
          </cell>
          <cell r="I563">
            <v>6.6151220993721482</v>
          </cell>
        </row>
        <row r="564">
          <cell r="H564">
            <v>8.3221135982959904</v>
          </cell>
          <cell r="I564">
            <v>6.6250427266268579</v>
          </cell>
        </row>
        <row r="565">
          <cell r="H565">
            <v>8.3217260445548522</v>
          </cell>
          <cell r="I565">
            <v>6.6363909058915098</v>
          </cell>
        </row>
        <row r="566">
          <cell r="H566">
            <v>8.3664026791067077</v>
          </cell>
          <cell r="I566">
            <v>6.6484366398963202</v>
          </cell>
        </row>
        <row r="567">
          <cell r="H567">
            <v>8.4021486846466509</v>
          </cell>
          <cell r="I567">
            <v>6.6586725991991029</v>
          </cell>
        </row>
        <row r="568">
          <cell r="H568">
            <v>8.5652540070822116</v>
          </cell>
          <cell r="I568">
            <v>6.6671174501339827</v>
          </cell>
        </row>
        <row r="569">
          <cell r="H569">
            <v>8.5155570675774506</v>
          </cell>
          <cell r="I569">
            <v>6.7020036843723201</v>
          </cell>
        </row>
        <row r="570">
          <cell r="H570">
            <v>8.5315938450892794</v>
          </cell>
          <cell r="I570">
            <v>6.7162744716595189</v>
          </cell>
        </row>
        <row r="571">
          <cell r="H571">
            <v>8.5570035363770653</v>
          </cell>
          <cell r="I571">
            <v>6.7297497098484005</v>
          </cell>
        </row>
        <row r="572">
          <cell r="H572">
            <v>8.58038281591352</v>
          </cell>
          <cell r="I572">
            <v>6.7386661606047422</v>
          </cell>
        </row>
        <row r="573">
          <cell r="H573">
            <v>8.5964063504157835</v>
          </cell>
          <cell r="I573">
            <v>6.7516834643427579</v>
          </cell>
        </row>
        <row r="574">
          <cell r="H574">
            <v>8.6067132900631567</v>
          </cell>
          <cell r="I574">
            <v>6.7627123055888365</v>
          </cell>
        </row>
        <row r="575">
          <cell r="H575">
            <v>8.6065955736941522</v>
          </cell>
          <cell r="I575">
            <v>6.7747588684320137</v>
          </cell>
        </row>
        <row r="576">
          <cell r="H576">
            <v>8.6112126420437978</v>
          </cell>
          <cell r="I576">
            <v>6.7897793272088984</v>
          </cell>
        </row>
        <row r="577">
          <cell r="H577">
            <v>8.6144850442400234</v>
          </cell>
          <cell r="I577">
            <v>6.8019674380437456</v>
          </cell>
        </row>
        <row r="578">
          <cell r="H578">
            <v>8.6416335978282479</v>
          </cell>
          <cell r="I578">
            <v>6.8192807571130061</v>
          </cell>
        </row>
        <row r="579">
          <cell r="H579">
            <v>8.703199771525334</v>
          </cell>
          <cell r="I579">
            <v>6.8320718031100229</v>
          </cell>
        </row>
        <row r="580">
          <cell r="H580">
            <v>8.8525983305851899</v>
          </cell>
          <cell r="I580">
            <v>6.8496090555142164</v>
          </cell>
        </row>
        <row r="581">
          <cell r="H581">
            <v>8.7926948453111482</v>
          </cell>
          <cell r="I581">
            <v>6.8972105503112857</v>
          </cell>
        </row>
        <row r="582">
          <cell r="H582">
            <v>8.8069916667743957</v>
          </cell>
          <cell r="I582">
            <v>6.9200647218329872</v>
          </cell>
        </row>
        <row r="583">
          <cell r="H583">
            <v>8.8367469116457951</v>
          </cell>
          <cell r="I583">
            <v>6.9404291844857209</v>
          </cell>
        </row>
        <row r="584">
          <cell r="H584">
            <v>8.823169371305978</v>
          </cell>
          <cell r="I584">
            <v>6.9577594925118058</v>
          </cell>
        </row>
        <row r="585">
          <cell r="H585">
            <v>8.8486951814304682</v>
          </cell>
          <cell r="I585">
            <v>6.973940711481692</v>
          </cell>
        </row>
        <row r="586">
          <cell r="H586">
            <v>8.904468575803687</v>
          </cell>
          <cell r="I586">
            <v>6.9935773162583237</v>
          </cell>
        </row>
        <row r="587">
          <cell r="H587">
            <v>8.9006255845245192</v>
          </cell>
          <cell r="I587">
            <v>7.0211182860160708</v>
          </cell>
        </row>
        <row r="588">
          <cell r="H588">
            <v>8.909660553582432</v>
          </cell>
          <cell r="I588">
            <v>7.0416261342366049</v>
          </cell>
        </row>
        <row r="589">
          <cell r="H589">
            <v>8.9142832674569181</v>
          </cell>
          <cell r="I589">
            <v>7.0526702006073769</v>
          </cell>
        </row>
        <row r="590">
          <cell r="H590">
            <v>8.9515612792273487</v>
          </cell>
          <cell r="I590">
            <v>7.0677033660358415</v>
          </cell>
        </row>
        <row r="591">
          <cell r="H591">
            <v>9.0131386772288398</v>
          </cell>
          <cell r="I591">
            <v>7.0849033348412416</v>
          </cell>
        </row>
        <row r="592">
          <cell r="H592">
            <v>9.1384030106160985</v>
          </cell>
          <cell r="I592">
            <v>7.1107932505540532</v>
          </cell>
        </row>
        <row r="593">
          <cell r="H593">
            <v>9.0899813821717057</v>
          </cell>
          <cell r="I593">
            <v>7.1425031502892562</v>
          </cell>
        </row>
        <row r="594">
          <cell r="H594">
            <v>9.1010712321630578</v>
          </cell>
          <cell r="I594">
            <v>7.1667694265348914</v>
          </cell>
        </row>
        <row r="595">
          <cell r="H595">
            <v>9.1318769922405902</v>
          </cell>
          <cell r="I595">
            <v>7.1879348372602347</v>
          </cell>
        </row>
        <row r="596">
          <cell r="H596">
            <v>9.1579420111721976</v>
          </cell>
          <cell r="I596">
            <v>7.2102367930288702</v>
          </cell>
        </row>
        <row r="597">
          <cell r="H597">
            <v>9.1839665648876423</v>
          </cell>
          <cell r="I597">
            <v>7.2252493250940359</v>
          </cell>
        </row>
        <row r="598">
          <cell r="H598">
            <v>9.1944767080030161</v>
          </cell>
          <cell r="I598">
            <v>7.2391267862795834</v>
          </cell>
        </row>
        <row r="599">
          <cell r="H599">
            <v>9.1845878758737687</v>
          </cell>
          <cell r="I599">
            <v>7.2565876772819227</v>
          </cell>
        </row>
        <row r="600">
          <cell r="H600">
            <v>9.1883076569763009</v>
          </cell>
          <cell r="I600">
            <v>7.2769855308767362</v>
          </cell>
        </row>
        <row r="601">
          <cell r="H601">
            <v>9.1814774534593759</v>
          </cell>
          <cell r="I601">
            <v>7.2954187973367306</v>
          </cell>
        </row>
        <row r="602">
          <cell r="H602">
            <v>9.2269490579077473</v>
          </cell>
          <cell r="I602">
            <v>7.3173638435567261</v>
          </cell>
        </row>
        <row r="603">
          <cell r="H603">
            <v>9.2860900259260131</v>
          </cell>
          <cell r="I603">
            <v>7.3364262151761475</v>
          </cell>
        </row>
        <row r="604">
          <cell r="H604">
            <v>9.4219568860047236</v>
          </cell>
          <cell r="I604">
            <v>7.3629877705266429</v>
          </cell>
        </row>
        <row r="605">
          <cell r="H605">
            <v>9.3682887432312274</v>
          </cell>
          <cell r="I605">
            <v>7.4114796250699699</v>
          </cell>
        </row>
        <row r="606">
          <cell r="H606">
            <v>9.3802772409857145</v>
          </cell>
          <cell r="I606">
            <v>7.4500225797380857</v>
          </cell>
        </row>
        <row r="607">
          <cell r="H607">
            <v>9.4299263516210452</v>
          </cell>
          <cell r="I607">
            <v>7.4858943837032177</v>
          </cell>
        </row>
        <row r="608">
          <cell r="H608">
            <v>9.417538255134966</v>
          </cell>
          <cell r="I608">
            <v>7.5386729862930313</v>
          </cell>
        </row>
        <row r="609">
          <cell r="H609">
            <v>9.4341293969290696</v>
          </cell>
          <cell r="I609">
            <v>7.5933581972299136</v>
          </cell>
        </row>
        <row r="610">
          <cell r="H610">
            <v>9.4426428207685174</v>
          </cell>
          <cell r="I610">
            <v>7.640406296717897</v>
          </cell>
        </row>
        <row r="611">
          <cell r="H611">
            <v>9.4547256386746401</v>
          </cell>
          <cell r="I611">
            <v>7.6906514766013547</v>
          </cell>
        </row>
        <row r="612">
          <cell r="H612">
            <v>9.5366143512445163</v>
          </cell>
          <cell r="I612">
            <v>7.797007722561446</v>
          </cell>
        </row>
        <row r="613">
          <cell r="H613">
            <v>9.6440548222713751</v>
          </cell>
          <cell r="I613">
            <v>7.8490123802999632</v>
          </cell>
        </row>
        <row r="614">
          <cell r="H614">
            <v>9.7139975062635617</v>
          </cell>
          <cell r="I614">
            <v>7.8995543275859585</v>
          </cell>
        </row>
        <row r="615">
          <cell r="H615">
            <v>9.8432979147928954</v>
          </cell>
          <cell r="I615">
            <v>7.9488758833333817</v>
          </cell>
        </row>
        <row r="616">
          <cell r="H616">
            <v>9.9037901701810469</v>
          </cell>
          <cell r="I616">
            <v>8.0503371912576416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  <sheetName val="Q2"/>
      <sheetName val="Q3"/>
      <sheetName val="Q4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GAS-GEE"/>
      <sheetName val="Monthly Debt service"/>
      <sheetName val="cash flow"/>
      <sheetName val="RMe"/>
      <sheetName val="TOC"/>
      <sheetName val="IN"/>
      <sheetName val="OUT"/>
      <sheetName val="OldOut"/>
      <sheetName val="OUT (2)"/>
      <sheetName val="Asp"/>
      <sheetName val="T-DSvc"/>
      <sheetName val="T-BOP"/>
      <sheetName val="T-DSA"/>
      <sheetName val="2001Cshflw"/>
      <sheetName val="2002Cshflw"/>
      <sheetName val="2003Cshflw"/>
      <sheetName val="2004Cshflw"/>
      <sheetName val="Main"/>
      <sheetName val="Ind"/>
      <sheetName val="X"/>
      <sheetName val="X-Id"/>
      <sheetName val="M"/>
      <sheetName val="M-Id"/>
      <sheetName val="Svc"/>
      <sheetName val="Int"/>
      <sheetName val="Tr"/>
      <sheetName val="Dsb"/>
      <sheetName val="Amt"/>
      <sheetName val="Req"/>
      <sheetName val="IMF"/>
      <sheetName val="NIR"/>
      <sheetName val="BOG"/>
      <sheetName val="Dbt"/>
      <sheetName val="HIPC-rlf"/>
      <sheetName val="T-BOP-DSA"/>
      <sheetName val="nominal relief "/>
      <sheetName val="DSA1001"/>
      <sheetName val="Null1"/>
      <sheetName val="WetaOld"/>
      <sheetName val="NEW-BIL"/>
      <sheetName val="ControlSheet"/>
      <sheetName val="T-Rq"/>
      <sheetName val="T-IMF"/>
      <sheetName val="EU-OUT"/>
      <sheetName val="Table 33"/>
      <sheetName val="Table 34"/>
      <sheetName val="Table 35"/>
      <sheetName val="Table 37"/>
      <sheetName val="Table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S2002PUB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6"/>
  <sheetViews>
    <sheetView tabSelected="1" topLeftCell="D1" workbookViewId="0">
      <selection activeCell="J14" sqref="J14"/>
    </sheetView>
  </sheetViews>
  <sheetFormatPr baseColWidth="10" defaultRowHeight="15.75" x14ac:dyDescent="0.25"/>
  <cols>
    <col min="1" max="6" width="11.42578125" style="1"/>
    <col min="7" max="7" width="5" style="1" customWidth="1"/>
    <col min="8" max="16384" width="11.42578125" style="1"/>
  </cols>
  <sheetData>
    <row r="1" spans="1:9" x14ac:dyDescent="0.25">
      <c r="H1" s="1">
        <v>4956</v>
      </c>
    </row>
    <row r="2" spans="1:9" x14ac:dyDescent="0.25">
      <c r="A2" s="2" t="s">
        <v>0</v>
      </c>
      <c r="B2" s="3" t="s">
        <v>1</v>
      </c>
      <c r="C2" s="3" t="s">
        <v>2</v>
      </c>
      <c r="D2" s="2" t="s">
        <v>3</v>
      </c>
      <c r="E2" s="2" t="s">
        <v>4</v>
      </c>
      <c r="F2" s="2" t="s">
        <v>5</v>
      </c>
      <c r="H2" s="3" t="s">
        <v>6</v>
      </c>
      <c r="I2" s="3" t="s">
        <v>7</v>
      </c>
    </row>
    <row r="3" spans="1:9" x14ac:dyDescent="0.25">
      <c r="A3" s="4"/>
      <c r="B3" s="5"/>
      <c r="C3" s="5"/>
      <c r="D3" s="4"/>
      <c r="E3" s="4"/>
      <c r="F3" s="4"/>
      <c r="H3" s="5"/>
      <c r="I3" s="5"/>
    </row>
    <row r="4" spans="1:9" x14ac:dyDescent="0.25">
      <c r="A4" s="6"/>
      <c r="B4" s="7"/>
      <c r="C4" s="7"/>
      <c r="D4" s="6"/>
      <c r="E4" s="6"/>
      <c r="F4" s="6"/>
      <c r="H4" s="7"/>
      <c r="I4" s="7"/>
    </row>
    <row r="5" spans="1:9" x14ac:dyDescent="0.25">
      <c r="A5" s="8">
        <v>11689</v>
      </c>
      <c r="B5" s="9">
        <v>20.250875016450205</v>
      </c>
      <c r="C5" s="10" t="s">
        <v>8</v>
      </c>
      <c r="D5" s="11" t="s">
        <v>8</v>
      </c>
      <c r="E5" s="11" t="s">
        <v>8</v>
      </c>
      <c r="F5" s="11" t="s">
        <v>8</v>
      </c>
      <c r="H5" s="11" t="s">
        <v>8</v>
      </c>
      <c r="I5" s="12">
        <f t="shared" ref="I5:I68" si="0">LN(B5)</f>
        <v>3.0081980033078923</v>
      </c>
    </row>
    <row r="6" spans="1:9" x14ac:dyDescent="0.25">
      <c r="A6" s="8">
        <v>11720</v>
      </c>
      <c r="B6" s="9">
        <v>19.894703847819173</v>
      </c>
      <c r="C6" s="10" t="s">
        <v>8</v>
      </c>
      <c r="D6" s="11" t="s">
        <v>8</v>
      </c>
      <c r="E6" s="11" t="s">
        <v>8</v>
      </c>
      <c r="F6" s="11" t="s">
        <v>8</v>
      </c>
      <c r="H6" s="11" t="s">
        <v>8</v>
      </c>
      <c r="I6" s="12">
        <f t="shared" si="0"/>
        <v>2.9904535580088205</v>
      </c>
    </row>
    <row r="7" spans="1:9" x14ac:dyDescent="0.25">
      <c r="A7" s="8">
        <v>11749</v>
      </c>
      <c r="B7" s="9">
        <v>19.538532679188137</v>
      </c>
      <c r="C7" s="10" t="s">
        <v>8</v>
      </c>
      <c r="D7" s="11" t="s">
        <v>8</v>
      </c>
      <c r="E7" s="11" t="s">
        <v>8</v>
      </c>
      <c r="F7" s="11" t="s">
        <v>8</v>
      </c>
      <c r="H7" s="11" t="s">
        <v>8</v>
      </c>
      <c r="I7" s="12">
        <f t="shared" si="0"/>
        <v>2.9723885506111816</v>
      </c>
    </row>
    <row r="8" spans="1:9" x14ac:dyDescent="0.25">
      <c r="A8" s="8">
        <v>11780</v>
      </c>
      <c r="B8" s="9">
        <v>19.742059061263014</v>
      </c>
      <c r="C8" s="10" t="s">
        <v>8</v>
      </c>
      <c r="D8" s="11" t="s">
        <v>8</v>
      </c>
      <c r="E8" s="11" t="s">
        <v>8</v>
      </c>
      <c r="F8" s="11" t="s">
        <v>8</v>
      </c>
      <c r="H8" s="11" t="s">
        <v>8</v>
      </c>
      <c r="I8" s="12">
        <f t="shared" si="0"/>
        <v>2.9827513376467278</v>
      </c>
    </row>
    <row r="9" spans="1:9" x14ac:dyDescent="0.25">
      <c r="A9" s="8">
        <v>11810</v>
      </c>
      <c r="B9" s="9">
        <v>20.479842196284441</v>
      </c>
      <c r="C9" s="10" t="s">
        <v>8</v>
      </c>
      <c r="D9" s="11" t="s">
        <v>8</v>
      </c>
      <c r="E9" s="11" t="s">
        <v>8</v>
      </c>
      <c r="F9" s="11" t="s">
        <v>8</v>
      </c>
      <c r="H9" s="11" t="s">
        <v>8</v>
      </c>
      <c r="I9" s="12">
        <f t="shared" si="0"/>
        <v>3.0194410948820725</v>
      </c>
    </row>
    <row r="10" spans="1:9" x14ac:dyDescent="0.25">
      <c r="A10" s="8">
        <v>11841</v>
      </c>
      <c r="B10" s="9">
        <v>22.616869208070646</v>
      </c>
      <c r="C10" s="10" t="s">
        <v>8</v>
      </c>
      <c r="D10" s="11" t="s">
        <v>8</v>
      </c>
      <c r="E10" s="11" t="s">
        <v>8</v>
      </c>
      <c r="F10" s="11" t="s">
        <v>8</v>
      </c>
      <c r="H10" s="11" t="s">
        <v>8</v>
      </c>
      <c r="I10" s="12">
        <f t="shared" si="0"/>
        <v>3.1186960529774139</v>
      </c>
    </row>
    <row r="11" spans="1:9" x14ac:dyDescent="0.25">
      <c r="A11" s="8">
        <v>11871</v>
      </c>
      <c r="B11" s="9">
        <v>23.380093140851436</v>
      </c>
      <c r="C11" s="10" t="s">
        <v>8</v>
      </c>
      <c r="D11" s="11" t="s">
        <v>8</v>
      </c>
      <c r="E11" s="11" t="s">
        <v>8</v>
      </c>
      <c r="F11" s="11" t="s">
        <v>8</v>
      </c>
      <c r="H11" s="11" t="s">
        <v>8</v>
      </c>
      <c r="I11" s="12">
        <f t="shared" si="0"/>
        <v>3.1518849398191966</v>
      </c>
    </row>
    <row r="12" spans="1:9" x14ac:dyDescent="0.25">
      <c r="A12" s="8">
        <v>11902</v>
      </c>
      <c r="B12" s="9">
        <v>22.61686920807065</v>
      </c>
      <c r="C12" s="10" t="s">
        <v>8</v>
      </c>
      <c r="D12" s="11" t="s">
        <v>8</v>
      </c>
      <c r="E12" s="11" t="s">
        <v>8</v>
      </c>
      <c r="F12" s="11" t="s">
        <v>8</v>
      </c>
      <c r="H12" s="11" t="s">
        <v>8</v>
      </c>
      <c r="I12" s="12">
        <f t="shared" si="0"/>
        <v>3.1186960529774139</v>
      </c>
    </row>
    <row r="13" spans="1:9" x14ac:dyDescent="0.25">
      <c r="A13" s="8">
        <v>11933</v>
      </c>
      <c r="B13" s="9">
        <v>22.00629006184602</v>
      </c>
      <c r="C13" s="10" t="s">
        <v>8</v>
      </c>
      <c r="D13" s="11" t="s">
        <v>8</v>
      </c>
      <c r="E13" s="11" t="s">
        <v>8</v>
      </c>
      <c r="F13" s="11" t="s">
        <v>8</v>
      </c>
      <c r="H13" s="11" t="s">
        <v>8</v>
      </c>
      <c r="I13" s="12">
        <f t="shared" si="0"/>
        <v>3.0913283243953886</v>
      </c>
    </row>
    <row r="14" spans="1:9" x14ac:dyDescent="0.25">
      <c r="A14" s="8">
        <v>11963</v>
      </c>
      <c r="B14" s="9">
        <v>22.311579634958335</v>
      </c>
      <c r="C14" s="10" t="s">
        <v>8</v>
      </c>
      <c r="D14" s="11" t="s">
        <v>8</v>
      </c>
      <c r="E14" s="11" t="s">
        <v>8</v>
      </c>
      <c r="F14" s="11" t="s">
        <v>8</v>
      </c>
      <c r="H14" s="11" t="s">
        <v>8</v>
      </c>
      <c r="I14" s="12">
        <f t="shared" si="0"/>
        <v>3.1051058098356927</v>
      </c>
    </row>
    <row r="15" spans="1:9" x14ac:dyDescent="0.25">
      <c r="A15" s="8">
        <v>11994</v>
      </c>
      <c r="B15" s="9">
        <v>22.591428410311288</v>
      </c>
      <c r="C15" s="10" t="s">
        <v>8</v>
      </c>
      <c r="D15" s="11" t="s">
        <v>8</v>
      </c>
      <c r="E15" s="11" t="s">
        <v>8</v>
      </c>
      <c r="F15" s="11" t="s">
        <v>8</v>
      </c>
      <c r="H15" s="11" t="s">
        <v>8</v>
      </c>
      <c r="I15" s="12">
        <f t="shared" si="0"/>
        <v>3.1175705604556794</v>
      </c>
    </row>
    <row r="16" spans="1:9" x14ac:dyDescent="0.25">
      <c r="A16" s="8">
        <v>12024</v>
      </c>
      <c r="B16" s="9">
        <v>22.922158781182961</v>
      </c>
      <c r="C16" s="10" t="s">
        <v>8</v>
      </c>
      <c r="D16" s="11" t="s">
        <v>8</v>
      </c>
      <c r="E16" s="11" t="s">
        <v>8</v>
      </c>
      <c r="F16" s="11" t="s">
        <v>8</v>
      </c>
      <c r="H16" s="11" t="s">
        <v>8</v>
      </c>
      <c r="I16" s="12">
        <f t="shared" si="0"/>
        <v>3.1321040750718474</v>
      </c>
    </row>
    <row r="17" spans="1:9" x14ac:dyDescent="0.25">
      <c r="A17" s="8">
        <v>12055</v>
      </c>
      <c r="B17" s="9">
        <v>21.904526870808581</v>
      </c>
      <c r="C17" s="9">
        <v>8.1658291457286758</v>
      </c>
      <c r="D17" s="11" t="s">
        <v>8</v>
      </c>
      <c r="E17" s="11" t="s">
        <v>8</v>
      </c>
      <c r="F17" s="11" t="s">
        <v>8</v>
      </c>
      <c r="H17" s="11" t="s">
        <v>8</v>
      </c>
      <c r="I17" s="12">
        <f t="shared" si="0"/>
        <v>3.0866933218912402</v>
      </c>
    </row>
    <row r="18" spans="1:9" x14ac:dyDescent="0.25">
      <c r="A18" s="8">
        <v>12086</v>
      </c>
      <c r="B18" s="9">
        <v>21.980849264086665</v>
      </c>
      <c r="C18" s="9">
        <v>10.485933503836353</v>
      </c>
      <c r="D18" s="11" t="s">
        <v>8</v>
      </c>
      <c r="E18" s="11" t="s">
        <v>8</v>
      </c>
      <c r="F18" s="11" t="s">
        <v>8</v>
      </c>
      <c r="H18" s="11" t="s">
        <v>8</v>
      </c>
      <c r="I18" s="12">
        <f t="shared" si="0"/>
        <v>3.0901715862675654</v>
      </c>
    </row>
    <row r="19" spans="1:9" x14ac:dyDescent="0.25">
      <c r="A19" s="8">
        <v>12114</v>
      </c>
      <c r="B19" s="9">
        <v>22.108053252883462</v>
      </c>
      <c r="C19" s="9">
        <v>13.151041666666718</v>
      </c>
      <c r="D19" s="11" t="s">
        <v>8</v>
      </c>
      <c r="E19" s="11" t="s">
        <v>8</v>
      </c>
      <c r="F19" s="11" t="s">
        <v>8</v>
      </c>
      <c r="H19" s="11" t="s">
        <v>8</v>
      </c>
      <c r="I19" s="12">
        <f t="shared" si="0"/>
        <v>3.0959419427289019</v>
      </c>
    </row>
    <row r="20" spans="1:9" x14ac:dyDescent="0.25">
      <c r="A20" s="8">
        <v>12145</v>
      </c>
      <c r="B20" s="9">
        <v>22.311579634958338</v>
      </c>
      <c r="C20" s="9">
        <v>13.015463917525816</v>
      </c>
      <c r="D20" s="11" t="s">
        <v>8</v>
      </c>
      <c r="E20" s="11" t="s">
        <v>8</v>
      </c>
      <c r="F20" s="11" t="s">
        <v>8</v>
      </c>
      <c r="H20" s="11" t="s">
        <v>8</v>
      </c>
      <c r="I20" s="12">
        <f t="shared" si="0"/>
        <v>3.1051058098356927</v>
      </c>
    </row>
    <row r="21" spans="1:9" x14ac:dyDescent="0.25">
      <c r="A21" s="8">
        <v>12175</v>
      </c>
      <c r="B21" s="9">
        <v>22.260698039439617</v>
      </c>
      <c r="C21" s="9">
        <v>8.6956521739130821</v>
      </c>
      <c r="D21" s="11" t="s">
        <v>8</v>
      </c>
      <c r="E21" s="11" t="s">
        <v>8</v>
      </c>
      <c r="F21" s="11" t="s">
        <v>8</v>
      </c>
      <c r="H21" s="11" t="s">
        <v>8</v>
      </c>
      <c r="I21" s="12">
        <f t="shared" si="0"/>
        <v>3.1028227038211238</v>
      </c>
    </row>
    <row r="22" spans="1:9" x14ac:dyDescent="0.25">
      <c r="A22" s="8">
        <v>12206</v>
      </c>
      <c r="B22" s="9">
        <v>22.744073196867451</v>
      </c>
      <c r="C22" s="9">
        <v>0.56242969628799155</v>
      </c>
      <c r="D22" s="11" t="s">
        <v>8</v>
      </c>
      <c r="E22" s="11" t="s">
        <v>8</v>
      </c>
      <c r="F22" s="11" t="s">
        <v>8</v>
      </c>
      <c r="H22" s="11" t="s">
        <v>8</v>
      </c>
      <c r="I22" s="12">
        <f t="shared" si="0"/>
        <v>3.1243045926370239</v>
      </c>
    </row>
    <row r="23" spans="1:9" x14ac:dyDescent="0.25">
      <c r="A23" s="8">
        <v>12236</v>
      </c>
      <c r="B23" s="9">
        <v>23.863468298279269</v>
      </c>
      <c r="C23" s="9">
        <v>2.0674646354733373</v>
      </c>
      <c r="D23" s="11" t="s">
        <v>8</v>
      </c>
      <c r="E23" s="11" t="s">
        <v>8</v>
      </c>
      <c r="F23" s="11" t="s">
        <v>8</v>
      </c>
      <c r="H23" s="11" t="s">
        <v>8</v>
      </c>
      <c r="I23" s="12">
        <f t="shared" si="0"/>
        <v>3.1723487664697343</v>
      </c>
    </row>
    <row r="24" spans="1:9" x14ac:dyDescent="0.25">
      <c r="A24" s="8">
        <v>12267</v>
      </c>
      <c r="B24" s="9">
        <v>23.481856331888874</v>
      </c>
      <c r="C24" s="9">
        <v>3.8245219347581516</v>
      </c>
      <c r="D24" s="11" t="s">
        <v>8</v>
      </c>
      <c r="E24" s="11" t="s">
        <v>8</v>
      </c>
      <c r="F24" s="11" t="s">
        <v>8</v>
      </c>
      <c r="H24" s="11" t="s">
        <v>8</v>
      </c>
      <c r="I24" s="12">
        <f t="shared" si="0"/>
        <v>3.1562280519663615</v>
      </c>
    </row>
    <row r="25" spans="1:9" x14ac:dyDescent="0.25">
      <c r="A25" s="8">
        <v>12298</v>
      </c>
      <c r="B25" s="9">
        <v>23.354652343092077</v>
      </c>
      <c r="C25" s="9">
        <v>6.127167630057806</v>
      </c>
      <c r="D25" s="11" t="s">
        <v>8</v>
      </c>
      <c r="E25" s="11" t="s">
        <v>8</v>
      </c>
      <c r="F25" s="11" t="s">
        <v>8</v>
      </c>
      <c r="H25" s="11" t="s">
        <v>8</v>
      </c>
      <c r="I25" s="12">
        <f t="shared" si="0"/>
        <v>3.150796208084</v>
      </c>
    </row>
    <row r="26" spans="1:9" x14ac:dyDescent="0.25">
      <c r="A26" s="8">
        <v>12328</v>
      </c>
      <c r="B26" s="9">
        <v>23.252889152054639</v>
      </c>
      <c r="C26" s="9">
        <v>4.218928164196134</v>
      </c>
      <c r="D26" s="11" t="s">
        <v>8</v>
      </c>
      <c r="E26" s="11" t="s">
        <v>8</v>
      </c>
      <c r="F26" s="11" t="s">
        <v>8</v>
      </c>
      <c r="H26" s="11" t="s">
        <v>8</v>
      </c>
      <c r="I26" s="12">
        <f t="shared" si="0"/>
        <v>3.1464293889176593</v>
      </c>
    </row>
    <row r="27" spans="1:9" x14ac:dyDescent="0.25">
      <c r="A27" s="8">
        <v>12359</v>
      </c>
      <c r="B27" s="9">
        <v>23.252889152054639</v>
      </c>
      <c r="C27" s="9">
        <v>2.9279279279279313</v>
      </c>
      <c r="D27" s="11" t="s">
        <v>8</v>
      </c>
      <c r="E27" s="11" t="s">
        <v>8</v>
      </c>
      <c r="F27" s="11" t="s">
        <v>8</v>
      </c>
      <c r="H27" s="11" t="s">
        <v>8</v>
      </c>
      <c r="I27" s="12">
        <f t="shared" si="0"/>
        <v>3.1464293889176593</v>
      </c>
    </row>
    <row r="28" spans="1:9" x14ac:dyDescent="0.25">
      <c r="A28" s="8">
        <v>12389</v>
      </c>
      <c r="B28" s="9">
        <v>23.609060320685671</v>
      </c>
      <c r="C28" s="9">
        <v>2.9966703662597238</v>
      </c>
      <c r="D28" s="11" t="s">
        <v>8</v>
      </c>
      <c r="E28" s="11" t="s">
        <v>8</v>
      </c>
      <c r="F28" s="11" t="s">
        <v>8</v>
      </c>
      <c r="H28" s="11" t="s">
        <v>8</v>
      </c>
      <c r="I28" s="12">
        <f t="shared" si="0"/>
        <v>3.16163055024971</v>
      </c>
    </row>
    <row r="29" spans="1:9" x14ac:dyDescent="0.25">
      <c r="A29" s="8">
        <v>12420</v>
      </c>
      <c r="B29" s="13">
        <v>23.812586702760548</v>
      </c>
      <c r="C29" s="13">
        <v>8.710801393728218</v>
      </c>
      <c r="D29" s="11" t="s">
        <v>8</v>
      </c>
      <c r="E29" s="11" t="s">
        <v>8</v>
      </c>
      <c r="F29" s="11" t="s">
        <v>8</v>
      </c>
      <c r="H29" s="11" t="s">
        <v>8</v>
      </c>
      <c r="I29" s="12">
        <f t="shared" si="0"/>
        <v>3.1702142939411013</v>
      </c>
    </row>
    <row r="30" spans="1:9" x14ac:dyDescent="0.25">
      <c r="A30" s="8">
        <v>12451</v>
      </c>
      <c r="B30" s="13">
        <v>24.143317073632225</v>
      </c>
      <c r="C30" s="13">
        <v>9.8379629629629548</v>
      </c>
      <c r="D30" s="11" t="s">
        <v>8</v>
      </c>
      <c r="E30" s="11" t="s">
        <v>8</v>
      </c>
      <c r="F30" s="11" t="s">
        <v>8</v>
      </c>
      <c r="H30" s="11" t="s">
        <v>8</v>
      </c>
      <c r="I30" s="12">
        <f t="shared" si="0"/>
        <v>3.1840076160734374</v>
      </c>
    </row>
    <row r="31" spans="1:9" x14ac:dyDescent="0.25">
      <c r="A31" s="8">
        <v>12479</v>
      </c>
      <c r="B31" s="13">
        <v>24.219639466910301</v>
      </c>
      <c r="C31" s="13">
        <v>9.551208285385492</v>
      </c>
      <c r="D31" s="11" t="s">
        <v>8</v>
      </c>
      <c r="E31" s="11" t="s">
        <v>8</v>
      </c>
      <c r="F31" s="11" t="s">
        <v>8</v>
      </c>
      <c r="H31" s="11" t="s">
        <v>8</v>
      </c>
      <c r="I31" s="12">
        <f t="shared" si="0"/>
        <v>3.1871638522548746</v>
      </c>
    </row>
    <row r="32" spans="1:9" x14ac:dyDescent="0.25">
      <c r="A32" s="8">
        <v>12510</v>
      </c>
      <c r="B32" s="13">
        <v>24.881100208653649</v>
      </c>
      <c r="C32" s="13">
        <v>11.516533637400194</v>
      </c>
      <c r="D32" s="11" t="s">
        <v>8</v>
      </c>
      <c r="E32" s="11" t="s">
        <v>8</v>
      </c>
      <c r="F32" s="11" t="s">
        <v>8</v>
      </c>
      <c r="H32" s="11" t="s">
        <v>8</v>
      </c>
      <c r="I32" s="12">
        <f t="shared" si="0"/>
        <v>3.2141084874983266</v>
      </c>
    </row>
    <row r="33" spans="1:9" x14ac:dyDescent="0.25">
      <c r="A33" s="8">
        <v>12540</v>
      </c>
      <c r="B33" s="13">
        <v>24.32140265794774</v>
      </c>
      <c r="C33" s="13">
        <v>9.2571428571428527</v>
      </c>
      <c r="D33" s="11" t="s">
        <v>8</v>
      </c>
      <c r="E33" s="11" t="s">
        <v>8</v>
      </c>
      <c r="F33" s="11" t="s">
        <v>8</v>
      </c>
      <c r="H33" s="11" t="s">
        <v>8</v>
      </c>
      <c r="I33" s="12">
        <f t="shared" si="0"/>
        <v>3.1913567305149106</v>
      </c>
    </row>
    <row r="34" spans="1:9" x14ac:dyDescent="0.25">
      <c r="A34" s="8">
        <v>12571</v>
      </c>
      <c r="B34" s="13">
        <v>23.939790691557345</v>
      </c>
      <c r="C34" s="13">
        <v>5.2572706935122726</v>
      </c>
      <c r="D34" s="11" t="s">
        <v>8</v>
      </c>
      <c r="E34" s="11" t="s">
        <v>8</v>
      </c>
      <c r="F34" s="11" t="s">
        <v>8</v>
      </c>
      <c r="H34" s="11" t="s">
        <v>8</v>
      </c>
      <c r="I34" s="12">
        <f t="shared" si="0"/>
        <v>3.175541957048889</v>
      </c>
    </row>
    <row r="35" spans="1:9" x14ac:dyDescent="0.25">
      <c r="A35" s="8">
        <v>12601</v>
      </c>
      <c r="B35" s="13">
        <v>24.194198669150939</v>
      </c>
      <c r="C35" s="13">
        <v>1.3859275053304643</v>
      </c>
      <c r="D35" s="11" t="s">
        <v>8</v>
      </c>
      <c r="E35" s="11" t="s">
        <v>8</v>
      </c>
      <c r="F35" s="11" t="s">
        <v>8</v>
      </c>
      <c r="H35" s="11" t="s">
        <v>8</v>
      </c>
      <c r="I35" s="12">
        <f t="shared" si="0"/>
        <v>3.1861128800088996</v>
      </c>
    </row>
    <row r="36" spans="1:9" x14ac:dyDescent="0.25">
      <c r="A36" s="8">
        <v>12632</v>
      </c>
      <c r="B36" s="13">
        <v>23.965231489316704</v>
      </c>
      <c r="C36" s="13">
        <v>2.058504875406264</v>
      </c>
      <c r="D36" s="11" t="s">
        <v>8</v>
      </c>
      <c r="E36" s="11" t="s">
        <v>8</v>
      </c>
      <c r="F36" s="11" t="s">
        <v>8</v>
      </c>
      <c r="H36" s="11" t="s">
        <v>8</v>
      </c>
      <c r="I36" s="12">
        <f t="shared" si="0"/>
        <v>3.1766040920398724</v>
      </c>
    </row>
    <row r="37" spans="1:9" x14ac:dyDescent="0.25">
      <c r="A37" s="8">
        <v>12663</v>
      </c>
      <c r="B37" s="13">
        <v>24.194198669150936</v>
      </c>
      <c r="C37" s="13">
        <v>3.5947712418300304</v>
      </c>
      <c r="D37" s="11" t="s">
        <v>8</v>
      </c>
      <c r="E37" s="11" t="s">
        <v>8</v>
      </c>
      <c r="F37" s="11" t="s">
        <v>8</v>
      </c>
      <c r="H37" s="11" t="s">
        <v>8</v>
      </c>
      <c r="I37" s="12">
        <f t="shared" si="0"/>
        <v>3.1861128800088996</v>
      </c>
    </row>
    <row r="38" spans="1:9" x14ac:dyDescent="0.25">
      <c r="A38" s="8">
        <v>12693</v>
      </c>
      <c r="B38" s="13">
        <v>23.736264309482465</v>
      </c>
      <c r="C38" s="13">
        <v>2.0787746170678023</v>
      </c>
      <c r="D38" s="11" t="s">
        <v>8</v>
      </c>
      <c r="E38" s="11" t="s">
        <v>8</v>
      </c>
      <c r="F38" s="11" t="s">
        <v>8</v>
      </c>
      <c r="H38" s="11" t="s">
        <v>8</v>
      </c>
      <c r="I38" s="12">
        <f t="shared" si="0"/>
        <v>3.1670040183108532</v>
      </c>
    </row>
    <row r="39" spans="1:9" x14ac:dyDescent="0.25">
      <c r="A39" s="8">
        <v>12724</v>
      </c>
      <c r="B39" s="13">
        <v>23.710823511723106</v>
      </c>
      <c r="C39" s="13">
        <v>1.9693654266958127</v>
      </c>
      <c r="D39" s="11" t="s">
        <v>8</v>
      </c>
      <c r="E39" s="11" t="s">
        <v>8</v>
      </c>
      <c r="F39" s="11" t="s">
        <v>8</v>
      </c>
      <c r="H39" s="11" t="s">
        <v>8</v>
      </c>
      <c r="I39" s="12">
        <f t="shared" si="0"/>
        <v>3.1659316321491007</v>
      </c>
    </row>
    <row r="40" spans="1:9" x14ac:dyDescent="0.25">
      <c r="A40" s="8">
        <v>12754</v>
      </c>
      <c r="B40" s="13">
        <v>24.117876275872856</v>
      </c>
      <c r="C40" s="13">
        <v>2.1551724137930828</v>
      </c>
      <c r="D40" s="11" t="s">
        <v>8</v>
      </c>
      <c r="E40" s="11" t="s">
        <v>8</v>
      </c>
      <c r="F40" s="11" t="s">
        <v>8</v>
      </c>
      <c r="H40" s="11" t="s">
        <v>8</v>
      </c>
      <c r="I40" s="12">
        <f t="shared" si="0"/>
        <v>3.1829533197185311</v>
      </c>
    </row>
    <row r="41" spans="1:9" x14ac:dyDescent="0.25">
      <c r="A41" s="8">
        <v>12785</v>
      </c>
      <c r="B41" s="13">
        <v>24.219639466910298</v>
      </c>
      <c r="C41" s="13">
        <v>1.7094017094017033</v>
      </c>
      <c r="D41" s="14">
        <v>510.2</v>
      </c>
      <c r="E41" s="11" t="s">
        <v>8</v>
      </c>
      <c r="F41" s="11" t="s">
        <v>8</v>
      </c>
      <c r="H41" s="15">
        <f>LN((D41/4956)*100)</f>
        <v>2.3316187489467692</v>
      </c>
      <c r="I41" s="12">
        <f t="shared" si="0"/>
        <v>3.1871638522548746</v>
      </c>
    </row>
    <row r="42" spans="1:9" x14ac:dyDescent="0.25">
      <c r="A42" s="8">
        <v>12816</v>
      </c>
      <c r="B42" s="13">
        <v>24.04155388259478</v>
      </c>
      <c r="C42" s="13">
        <v>-0.42149631190729897</v>
      </c>
      <c r="D42" s="14">
        <v>517.5</v>
      </c>
      <c r="E42" s="11" t="s">
        <v>8</v>
      </c>
      <c r="F42" s="11" t="s">
        <v>8</v>
      </c>
      <c r="H42" s="15">
        <f t="shared" ref="H42:H105" si="1">LN((D42/4956)*100)</f>
        <v>2.3458254683785822</v>
      </c>
      <c r="I42" s="12">
        <f t="shared" si="0"/>
        <v>3.1797837449572519</v>
      </c>
    </row>
    <row r="43" spans="1:9" x14ac:dyDescent="0.25">
      <c r="A43" s="8">
        <v>12844</v>
      </c>
      <c r="B43" s="13">
        <v>24.066994680354139</v>
      </c>
      <c r="C43" s="13">
        <v>-0.6302521008403561</v>
      </c>
      <c r="D43" s="14">
        <v>522.70000000000005</v>
      </c>
      <c r="E43" s="11" t="s">
        <v>8</v>
      </c>
      <c r="F43" s="11" t="s">
        <v>8</v>
      </c>
      <c r="H43" s="15">
        <f t="shared" si="1"/>
        <v>2.3558236289579346</v>
      </c>
      <c r="I43" s="12">
        <f t="shared" si="0"/>
        <v>3.1808413865153877</v>
      </c>
    </row>
    <row r="44" spans="1:9" x14ac:dyDescent="0.25">
      <c r="A44" s="8">
        <v>12875</v>
      </c>
      <c r="B44" s="13">
        <v>23.761705107241827</v>
      </c>
      <c r="C44" s="13">
        <v>-4.4989775051124781</v>
      </c>
      <c r="D44" s="14">
        <v>586</v>
      </c>
      <c r="E44" s="11" t="s">
        <v>8</v>
      </c>
      <c r="F44" s="11" t="s">
        <v>8</v>
      </c>
      <c r="H44" s="15">
        <f t="shared" si="1"/>
        <v>2.4701357328160709</v>
      </c>
      <c r="I44" s="12">
        <f t="shared" si="0"/>
        <v>3.1680752556923522</v>
      </c>
    </row>
    <row r="45" spans="1:9" x14ac:dyDescent="0.25">
      <c r="A45" s="8">
        <v>12905</v>
      </c>
      <c r="B45" s="13">
        <v>23.685382713963744</v>
      </c>
      <c r="C45" s="13">
        <v>-2.6150627615063038</v>
      </c>
      <c r="D45" s="14">
        <v>554.70000000000005</v>
      </c>
      <c r="E45" s="11" t="s">
        <v>8</v>
      </c>
      <c r="F45" s="11" t="s">
        <v>8</v>
      </c>
      <c r="H45" s="15">
        <f t="shared" si="1"/>
        <v>2.4152433703002472</v>
      </c>
      <c r="I45" s="12">
        <f t="shared" si="0"/>
        <v>3.1648580947405764</v>
      </c>
    </row>
    <row r="46" spans="1:9" x14ac:dyDescent="0.25">
      <c r="A46" s="8">
        <v>12936</v>
      </c>
      <c r="B46" s="13">
        <v>23.812586702760541</v>
      </c>
      <c r="C46" s="13">
        <v>-0.53134962805528874</v>
      </c>
      <c r="D46" s="14">
        <v>556.4</v>
      </c>
      <c r="E46" s="11" t="s">
        <v>8</v>
      </c>
      <c r="F46" s="11" t="s">
        <v>8</v>
      </c>
      <c r="H46" s="15">
        <f t="shared" si="1"/>
        <v>2.4183034032883461</v>
      </c>
      <c r="I46" s="12">
        <f t="shared" si="0"/>
        <v>3.1702142939411013</v>
      </c>
    </row>
    <row r="47" spans="1:9" x14ac:dyDescent="0.25">
      <c r="A47" s="8">
        <v>12966</v>
      </c>
      <c r="B47" s="13">
        <v>24.041553882594776</v>
      </c>
      <c r="C47" s="13">
        <v>-0.63091482649844099</v>
      </c>
      <c r="D47" s="14">
        <v>528.20000000000005</v>
      </c>
      <c r="E47" s="11" t="s">
        <v>8</v>
      </c>
      <c r="F47" s="11" t="s">
        <v>8</v>
      </c>
      <c r="H47" s="15">
        <f t="shared" si="1"/>
        <v>2.36629094310209</v>
      </c>
      <c r="I47" s="12">
        <f t="shared" si="0"/>
        <v>3.1797837449572519</v>
      </c>
    </row>
    <row r="48" spans="1:9" x14ac:dyDescent="0.25">
      <c r="A48" s="8">
        <v>12997</v>
      </c>
      <c r="B48" s="13">
        <v>24.117876275872856</v>
      </c>
      <c r="C48" s="13">
        <v>0.63694267515921332</v>
      </c>
      <c r="D48" s="14">
        <v>524.70000000000005</v>
      </c>
      <c r="E48" s="11" t="s">
        <v>8</v>
      </c>
      <c r="F48" s="11" t="s">
        <v>8</v>
      </c>
      <c r="H48" s="15">
        <f t="shared" si="1"/>
        <v>2.3596426139317246</v>
      </c>
      <c r="I48" s="12">
        <f t="shared" si="0"/>
        <v>3.1829533197185311</v>
      </c>
    </row>
    <row r="49" spans="1:9" x14ac:dyDescent="0.25">
      <c r="A49" s="8">
        <v>13028</v>
      </c>
      <c r="B49" s="13">
        <v>24.499488242263251</v>
      </c>
      <c r="C49" s="13">
        <v>1.2618296529968376</v>
      </c>
      <c r="D49" s="14">
        <v>528.70000000000005</v>
      </c>
      <c r="E49" s="11" t="s">
        <v>8</v>
      </c>
      <c r="F49" s="11" t="s">
        <v>8</v>
      </c>
      <c r="H49" s="15">
        <f t="shared" si="1"/>
        <v>2.3672371064804629</v>
      </c>
      <c r="I49" s="12">
        <f t="shared" si="0"/>
        <v>3.1986522292616346</v>
      </c>
    </row>
    <row r="50" spans="1:9" x14ac:dyDescent="0.25">
      <c r="A50" s="8">
        <v>13058</v>
      </c>
      <c r="B50" s="13">
        <v>24.245080264669657</v>
      </c>
      <c r="C50" s="13">
        <v>2.1436227224008508</v>
      </c>
      <c r="D50" s="14">
        <v>528.4</v>
      </c>
      <c r="E50" s="11" t="s">
        <v>8</v>
      </c>
      <c r="F50" s="11" t="s">
        <v>8</v>
      </c>
      <c r="H50" s="15">
        <f t="shared" si="1"/>
        <v>2.3666695158872284</v>
      </c>
      <c r="I50" s="12">
        <f t="shared" si="0"/>
        <v>3.1882137211177115</v>
      </c>
    </row>
    <row r="51" spans="1:9" x14ac:dyDescent="0.25">
      <c r="A51" s="8">
        <v>13089</v>
      </c>
      <c r="B51" s="13">
        <v>23.990672287076059</v>
      </c>
      <c r="C51" s="13">
        <v>1.1802575107296098</v>
      </c>
      <c r="D51" s="14">
        <v>535.29999999999995</v>
      </c>
      <c r="E51" s="11" t="s">
        <v>8</v>
      </c>
      <c r="F51" s="11" t="s">
        <v>8</v>
      </c>
      <c r="H51" s="15">
        <f t="shared" si="1"/>
        <v>2.379643280638394</v>
      </c>
      <c r="I51" s="12">
        <f t="shared" si="0"/>
        <v>3.1776651000969669</v>
      </c>
    </row>
    <row r="52" spans="1:9" x14ac:dyDescent="0.25">
      <c r="A52" s="8">
        <v>13119</v>
      </c>
      <c r="B52" s="13">
        <v>23.863468298279262</v>
      </c>
      <c r="C52" s="13">
        <v>-1.0548523206751037</v>
      </c>
      <c r="D52" s="14">
        <v>537.70000000000005</v>
      </c>
      <c r="E52" s="11" t="s">
        <v>8</v>
      </c>
      <c r="F52" s="11" t="s">
        <v>8</v>
      </c>
      <c r="H52" s="15">
        <f t="shared" si="1"/>
        <v>2.3841167270546908</v>
      </c>
      <c r="I52" s="12">
        <f t="shared" si="0"/>
        <v>3.1723487664697338</v>
      </c>
    </row>
    <row r="53" spans="1:9" x14ac:dyDescent="0.25">
      <c r="A53" s="8">
        <v>13150</v>
      </c>
      <c r="B53" s="13">
        <v>23.761705107241827</v>
      </c>
      <c r="C53" s="13">
        <v>-1.8907563025210017</v>
      </c>
      <c r="D53" s="14">
        <v>540.4</v>
      </c>
      <c r="E53" s="15">
        <f t="shared" ref="E53:E116" si="2">((D53/D41)-1)*100</f>
        <v>5.9192473539788404</v>
      </c>
      <c r="F53" s="15">
        <f>LN(D53)</f>
        <v>6.2923096060860439</v>
      </c>
      <c r="H53" s="15">
        <f t="shared" si="1"/>
        <v>2.3891255493251022</v>
      </c>
      <c r="I53" s="12">
        <f t="shared" si="0"/>
        <v>3.1680752556923522</v>
      </c>
    </row>
    <row r="54" spans="1:9" x14ac:dyDescent="0.25">
      <c r="A54" s="8">
        <v>13181</v>
      </c>
      <c r="B54" s="13">
        <v>23.888909096038624</v>
      </c>
      <c r="C54" s="13">
        <v>-0.63492063492063266</v>
      </c>
      <c r="D54" s="14">
        <v>548.4</v>
      </c>
      <c r="E54" s="15">
        <f t="shared" si="2"/>
        <v>5.9710144927536124</v>
      </c>
      <c r="F54" s="15">
        <f t="shared" ref="F54:F117" si="3">LN(D54)</f>
        <v>6.3070049476881591</v>
      </c>
      <c r="H54" s="15">
        <f t="shared" si="1"/>
        <v>2.4038208909272178</v>
      </c>
      <c r="I54" s="12">
        <f t="shared" si="0"/>
        <v>3.1734142966717722</v>
      </c>
    </row>
    <row r="55" spans="1:9" x14ac:dyDescent="0.25">
      <c r="A55" s="8">
        <v>13210</v>
      </c>
      <c r="B55" s="13">
        <v>24.066994680354139</v>
      </c>
      <c r="C55" s="13">
        <v>0</v>
      </c>
      <c r="D55" s="14">
        <v>548.4</v>
      </c>
      <c r="E55" s="15">
        <f t="shared" si="2"/>
        <v>4.9167782666921678</v>
      </c>
      <c r="F55" s="15">
        <f t="shared" si="3"/>
        <v>6.3070049476881591</v>
      </c>
      <c r="H55" s="15">
        <f t="shared" si="1"/>
        <v>2.4038208909272178</v>
      </c>
      <c r="I55" s="12">
        <f t="shared" si="0"/>
        <v>3.1808413865153877</v>
      </c>
    </row>
    <row r="56" spans="1:9" x14ac:dyDescent="0.25">
      <c r="A56" s="8">
        <v>13241</v>
      </c>
      <c r="B56" s="13">
        <v>24.550369837781972</v>
      </c>
      <c r="C56" s="13">
        <v>3.3190578158458273</v>
      </c>
      <c r="D56" s="14">
        <v>573</v>
      </c>
      <c r="E56" s="15">
        <f t="shared" si="2"/>
        <v>-2.2184300341296925</v>
      </c>
      <c r="F56" s="15">
        <f t="shared" si="3"/>
        <v>6.3508857167147399</v>
      </c>
      <c r="H56" s="15">
        <f t="shared" si="1"/>
        <v>2.4477016599537977</v>
      </c>
      <c r="I56" s="12">
        <f t="shared" si="0"/>
        <v>3.2007269188024954</v>
      </c>
    </row>
    <row r="57" spans="1:9" x14ac:dyDescent="0.25">
      <c r="A57" s="8">
        <v>13271</v>
      </c>
      <c r="B57" s="13">
        <v>24.85565941089429</v>
      </c>
      <c r="C57" s="13">
        <v>4.9409237379162585</v>
      </c>
      <c r="D57" s="14">
        <v>578</v>
      </c>
      <c r="E57" s="15">
        <f t="shared" si="2"/>
        <v>4.2004687218316183</v>
      </c>
      <c r="F57" s="15">
        <f t="shared" si="3"/>
        <v>6.3595738686723777</v>
      </c>
      <c r="H57" s="15">
        <f t="shared" si="1"/>
        <v>2.456389811911436</v>
      </c>
      <c r="I57" s="12">
        <f t="shared" si="0"/>
        <v>3.213085469506292</v>
      </c>
    </row>
    <row r="58" spans="1:9" x14ac:dyDescent="0.25">
      <c r="A58" s="8">
        <v>13302</v>
      </c>
      <c r="B58" s="13">
        <v>24.982863399691087</v>
      </c>
      <c r="C58" s="13">
        <v>4.9145299145299415</v>
      </c>
      <c r="D58" s="14">
        <v>589.1</v>
      </c>
      <c r="E58" s="15">
        <f t="shared" si="2"/>
        <v>5.8770668583752794</v>
      </c>
      <c r="F58" s="15">
        <f t="shared" si="3"/>
        <v>6.378595948527642</v>
      </c>
      <c r="H58" s="15">
        <f t="shared" si="1"/>
        <v>2.4754118917666998</v>
      </c>
      <c r="I58" s="12">
        <f t="shared" si="0"/>
        <v>3.2181901258179755</v>
      </c>
    </row>
    <row r="59" spans="1:9" x14ac:dyDescent="0.25">
      <c r="A59" s="8">
        <v>13332</v>
      </c>
      <c r="B59" s="13">
        <v>25.669764939193797</v>
      </c>
      <c r="C59" s="13">
        <v>6.7724867724868076</v>
      </c>
      <c r="D59" s="14">
        <v>596.9</v>
      </c>
      <c r="E59" s="15">
        <f t="shared" si="2"/>
        <v>13.006436955698586</v>
      </c>
      <c r="F59" s="15">
        <f t="shared" si="3"/>
        <v>6.3917495951746037</v>
      </c>
      <c r="H59" s="15">
        <f t="shared" si="1"/>
        <v>2.4885655384136625</v>
      </c>
      <c r="I59" s="12">
        <f t="shared" si="0"/>
        <v>3.2453138378171182</v>
      </c>
    </row>
    <row r="60" spans="1:9" x14ac:dyDescent="0.25">
      <c r="A60" s="8">
        <v>13363</v>
      </c>
      <c r="B60" s="13">
        <v>26.178580894380989</v>
      </c>
      <c r="C60" s="13">
        <v>8.5443037974684</v>
      </c>
      <c r="D60" s="14">
        <v>606.5</v>
      </c>
      <c r="E60" s="15">
        <f t="shared" si="2"/>
        <v>15.589860872879724</v>
      </c>
      <c r="F60" s="15">
        <f t="shared" si="3"/>
        <v>6.4077047283841049</v>
      </c>
      <c r="H60" s="15">
        <f t="shared" si="1"/>
        <v>2.5045206716231632</v>
      </c>
      <c r="I60" s="12">
        <f t="shared" si="0"/>
        <v>3.2649415532975592</v>
      </c>
    </row>
    <row r="61" spans="1:9" x14ac:dyDescent="0.25">
      <c r="A61" s="8">
        <v>13394</v>
      </c>
      <c r="B61" s="13">
        <v>27.094449613717931</v>
      </c>
      <c r="C61" s="13">
        <v>10.591900311526503</v>
      </c>
      <c r="D61" s="14">
        <v>640.70000000000005</v>
      </c>
      <c r="E61" s="15">
        <f t="shared" si="2"/>
        <v>21.184036315490818</v>
      </c>
      <c r="F61" s="15">
        <f t="shared" si="3"/>
        <v>6.4625613286449761</v>
      </c>
      <c r="H61" s="15">
        <f t="shared" si="1"/>
        <v>2.5593772718840344</v>
      </c>
      <c r="I61" s="12">
        <f t="shared" si="0"/>
        <v>3.2993288956070348</v>
      </c>
    </row>
    <row r="62" spans="1:9" x14ac:dyDescent="0.25">
      <c r="A62" s="8">
        <v>13424</v>
      </c>
      <c r="B62" s="13">
        <v>27.17077200699601</v>
      </c>
      <c r="C62" s="13">
        <v>12.067156348373587</v>
      </c>
      <c r="D62" s="14">
        <v>628</v>
      </c>
      <c r="E62" s="15">
        <f t="shared" si="2"/>
        <v>18.84935654806965</v>
      </c>
      <c r="F62" s="15">
        <f t="shared" si="3"/>
        <v>6.4425401664681985</v>
      </c>
      <c r="H62" s="15">
        <f t="shared" si="1"/>
        <v>2.5393561097072568</v>
      </c>
      <c r="I62" s="12">
        <f t="shared" si="0"/>
        <v>3.3021418369836497</v>
      </c>
    </row>
    <row r="63" spans="1:9" x14ac:dyDescent="0.25">
      <c r="A63" s="8">
        <v>13455</v>
      </c>
      <c r="B63" s="13">
        <v>27.425179984589604</v>
      </c>
      <c r="C63" s="13">
        <v>14.316012725344663</v>
      </c>
      <c r="D63" s="14">
        <v>638.70000000000005</v>
      </c>
      <c r="E63" s="15">
        <f t="shared" si="2"/>
        <v>19.316271249766515</v>
      </c>
      <c r="F63" s="15">
        <f t="shared" si="3"/>
        <v>6.4594348605675433</v>
      </c>
      <c r="H63" s="15">
        <f t="shared" si="1"/>
        <v>2.5562508038066021</v>
      </c>
      <c r="I63" s="12">
        <f t="shared" si="0"/>
        <v>3.3114615689324518</v>
      </c>
    </row>
    <row r="64" spans="1:9" x14ac:dyDescent="0.25">
      <c r="A64" s="8">
        <v>13485</v>
      </c>
      <c r="B64" s="13">
        <v>26.840041636124337</v>
      </c>
      <c r="C64" s="13">
        <v>12.473347547974445</v>
      </c>
      <c r="D64" s="14">
        <v>659.3</v>
      </c>
      <c r="E64" s="15">
        <f t="shared" si="2"/>
        <v>22.614840989399276</v>
      </c>
      <c r="F64" s="15">
        <f t="shared" si="3"/>
        <v>6.4911786661192536</v>
      </c>
      <c r="H64" s="15">
        <f t="shared" si="1"/>
        <v>2.5879946093583124</v>
      </c>
      <c r="I64" s="12">
        <f t="shared" si="0"/>
        <v>3.2898948633736764</v>
      </c>
    </row>
    <row r="65" spans="1:9" x14ac:dyDescent="0.25">
      <c r="A65" s="8">
        <v>13516</v>
      </c>
      <c r="B65" s="13">
        <v>27.984877535295521</v>
      </c>
      <c r="C65" s="13">
        <v>17.77301927194863</v>
      </c>
      <c r="D65" s="14">
        <v>646</v>
      </c>
      <c r="E65" s="15">
        <f t="shared" si="2"/>
        <v>19.541080680977064</v>
      </c>
      <c r="F65" s="15">
        <f t="shared" si="3"/>
        <v>6.4707995037826018</v>
      </c>
      <c r="H65" s="15">
        <f t="shared" si="1"/>
        <v>2.5676154470216601</v>
      </c>
      <c r="I65" s="12">
        <f t="shared" si="0"/>
        <v>3.3316642762499717</v>
      </c>
    </row>
    <row r="66" spans="1:9" x14ac:dyDescent="0.25">
      <c r="A66" s="8">
        <v>13547</v>
      </c>
      <c r="B66" s="13">
        <v>28.646338277038872</v>
      </c>
      <c r="C66" s="13">
        <v>19.914802981895676</v>
      </c>
      <c r="D66" s="14">
        <v>658.9</v>
      </c>
      <c r="E66" s="15">
        <f t="shared" si="2"/>
        <v>20.149525893508379</v>
      </c>
      <c r="F66" s="15">
        <f t="shared" si="3"/>
        <v>6.490571777919774</v>
      </c>
      <c r="H66" s="15">
        <f t="shared" si="1"/>
        <v>2.5873877211588323</v>
      </c>
      <c r="I66" s="12">
        <f t="shared" si="0"/>
        <v>3.3550256261631453</v>
      </c>
    </row>
    <row r="67" spans="1:9" x14ac:dyDescent="0.25">
      <c r="A67" s="8">
        <v>13575</v>
      </c>
      <c r="B67" s="13">
        <v>28.722660670316955</v>
      </c>
      <c r="C67" s="13">
        <v>19.344608879492675</v>
      </c>
      <c r="D67" s="14">
        <v>670.7</v>
      </c>
      <c r="E67" s="15">
        <f t="shared" si="2"/>
        <v>22.301239970824227</v>
      </c>
      <c r="F67" s="15">
        <f t="shared" si="3"/>
        <v>6.5083219431056918</v>
      </c>
      <c r="H67" s="15">
        <f t="shared" si="1"/>
        <v>2.6051378863447501</v>
      </c>
      <c r="I67" s="12">
        <f t="shared" si="0"/>
        <v>3.3576863816131719</v>
      </c>
    </row>
    <row r="68" spans="1:9" x14ac:dyDescent="0.25">
      <c r="A68" s="8">
        <v>13606</v>
      </c>
      <c r="B68" s="13">
        <v>29.460443805338382</v>
      </c>
      <c r="C68" s="13">
        <v>20.000000000000064</v>
      </c>
      <c r="D68" s="14">
        <v>690.3</v>
      </c>
      <c r="E68" s="15">
        <f t="shared" si="2"/>
        <v>20.471204188481671</v>
      </c>
      <c r="F68" s="15">
        <f t="shared" si="3"/>
        <v>6.5371262857094301</v>
      </c>
      <c r="H68" s="15">
        <f t="shared" si="1"/>
        <v>2.633942228948488</v>
      </c>
      <c r="I68" s="12">
        <f t="shared" si="0"/>
        <v>3.3830484755964503</v>
      </c>
    </row>
    <row r="69" spans="1:9" x14ac:dyDescent="0.25">
      <c r="A69" s="8">
        <v>13636</v>
      </c>
      <c r="B69" s="13">
        <v>30.071022951563013</v>
      </c>
      <c r="C69" s="13">
        <v>20.982599795291755</v>
      </c>
      <c r="D69" s="14">
        <v>702.6</v>
      </c>
      <c r="E69" s="15">
        <f t="shared" si="2"/>
        <v>21.557093425605544</v>
      </c>
      <c r="F69" s="15">
        <f t="shared" si="3"/>
        <v>6.5547877398317267</v>
      </c>
      <c r="H69" s="15">
        <f t="shared" si="1"/>
        <v>2.651603683070785</v>
      </c>
      <c r="I69" s="12">
        <f t="shared" ref="I69:I132" si="4">LN(B69)</f>
        <v>3.4035620154295532</v>
      </c>
    </row>
    <row r="70" spans="1:9" x14ac:dyDescent="0.25">
      <c r="A70" s="8">
        <v>13667</v>
      </c>
      <c r="B70" s="13">
        <v>31.444826030568429</v>
      </c>
      <c r="C70" s="13">
        <v>25.865580448065217</v>
      </c>
      <c r="D70" s="14">
        <v>703.6</v>
      </c>
      <c r="E70" s="15">
        <f t="shared" si="2"/>
        <v>19.436428450178234</v>
      </c>
      <c r="F70" s="15">
        <f t="shared" si="3"/>
        <v>6.5562100128634029</v>
      </c>
      <c r="H70" s="15">
        <f t="shared" si="1"/>
        <v>2.6530259561024612</v>
      </c>
      <c r="I70" s="12">
        <f t="shared" si="4"/>
        <v>3.4482344554811459</v>
      </c>
    </row>
    <row r="71" spans="1:9" x14ac:dyDescent="0.25">
      <c r="A71" s="8">
        <v>13697</v>
      </c>
      <c r="B71" s="13">
        <v>31.750115603680744</v>
      </c>
      <c r="C71" s="13">
        <v>23.686818632309258</v>
      </c>
      <c r="D71" s="14">
        <v>712.6</v>
      </c>
      <c r="E71" s="15">
        <f t="shared" si="2"/>
        <v>19.383481320154129</v>
      </c>
      <c r="F71" s="15">
        <f t="shared" si="3"/>
        <v>6.5689202531717354</v>
      </c>
      <c r="H71" s="15">
        <f t="shared" si="1"/>
        <v>2.6657361964107942</v>
      </c>
      <c r="I71" s="12">
        <f t="shared" si="4"/>
        <v>3.457896366392883</v>
      </c>
    </row>
    <row r="72" spans="1:9" x14ac:dyDescent="0.25">
      <c r="A72" s="8">
        <v>13728</v>
      </c>
      <c r="B72" s="13">
        <v>31.241299648493552</v>
      </c>
      <c r="C72" s="13">
        <v>19.339164237123452</v>
      </c>
      <c r="D72" s="14">
        <v>707.8</v>
      </c>
      <c r="E72" s="15">
        <f t="shared" si="2"/>
        <v>16.70239076669413</v>
      </c>
      <c r="F72" s="15">
        <f t="shared" si="3"/>
        <v>6.562161567911363</v>
      </c>
      <c r="H72" s="15">
        <f t="shared" si="1"/>
        <v>2.6589775111504212</v>
      </c>
      <c r="I72" s="12">
        <f t="shared" si="4"/>
        <v>3.4417409261705978</v>
      </c>
    </row>
    <row r="73" spans="1:9" x14ac:dyDescent="0.25">
      <c r="A73" s="8">
        <v>13759</v>
      </c>
      <c r="B73" s="13">
        <v>31.266740446252914</v>
      </c>
      <c r="C73" s="13">
        <v>15.399061032863903</v>
      </c>
      <c r="D73" s="14">
        <v>703</v>
      </c>
      <c r="E73" s="15">
        <f t="shared" si="2"/>
        <v>9.7237396597471548</v>
      </c>
      <c r="F73" s="15">
        <f t="shared" si="3"/>
        <v>6.5553568918106651</v>
      </c>
      <c r="H73" s="15">
        <f t="shared" si="1"/>
        <v>2.6521728350497233</v>
      </c>
      <c r="I73" s="12">
        <f t="shared" si="4"/>
        <v>3.4425549270295446</v>
      </c>
    </row>
    <row r="74" spans="1:9" x14ac:dyDescent="0.25">
      <c r="A74" s="8">
        <v>13789</v>
      </c>
      <c r="B74" s="13">
        <v>31.190418052974831</v>
      </c>
      <c r="C74" s="13">
        <v>14.794007490636751</v>
      </c>
      <c r="D74" s="14">
        <v>698.7</v>
      </c>
      <c r="E74" s="15">
        <f t="shared" si="2"/>
        <v>11.257961783439496</v>
      </c>
      <c r="F74" s="15">
        <f t="shared" si="3"/>
        <v>6.5492214655584053</v>
      </c>
      <c r="H74" s="15">
        <f t="shared" si="1"/>
        <v>2.6460374087974632</v>
      </c>
      <c r="I74" s="12">
        <f t="shared" si="4"/>
        <v>3.4401109339596667</v>
      </c>
    </row>
    <row r="75" spans="1:9" x14ac:dyDescent="0.25">
      <c r="A75" s="8">
        <v>13820</v>
      </c>
      <c r="B75" s="13">
        <v>31.063214064178034</v>
      </c>
      <c r="C75" s="13">
        <v>13.265306122449028</v>
      </c>
      <c r="D75" s="14">
        <v>690</v>
      </c>
      <c r="E75" s="15">
        <f t="shared" si="2"/>
        <v>8.0319398778769369</v>
      </c>
      <c r="F75" s="15">
        <f t="shared" si="3"/>
        <v>6.5366915975913047</v>
      </c>
      <c r="H75" s="15">
        <f t="shared" si="1"/>
        <v>2.6335075408303634</v>
      </c>
      <c r="I75" s="12">
        <f t="shared" si="4"/>
        <v>3.4360242915742143</v>
      </c>
    </row>
    <row r="76" spans="1:9" x14ac:dyDescent="0.25">
      <c r="A76" s="8">
        <v>13850</v>
      </c>
      <c r="B76" s="13">
        <v>30.096463749322371</v>
      </c>
      <c r="C76" s="13">
        <v>12.132701421800984</v>
      </c>
      <c r="D76" s="14">
        <v>665.2</v>
      </c>
      <c r="E76" s="15">
        <f t="shared" si="2"/>
        <v>0.89488851812529191</v>
      </c>
      <c r="F76" s="15">
        <f t="shared" si="3"/>
        <v>6.5000877473187728</v>
      </c>
      <c r="H76" s="15">
        <f t="shared" si="1"/>
        <v>2.5969036905578311</v>
      </c>
      <c r="I76" s="12">
        <f t="shared" si="4"/>
        <v>3.4044076814418966</v>
      </c>
    </row>
    <row r="77" spans="1:9" x14ac:dyDescent="0.25">
      <c r="A77" s="8">
        <v>13881</v>
      </c>
      <c r="B77" s="13">
        <v>30.859687682103161</v>
      </c>
      <c r="C77" s="13">
        <v>10.2727272727273</v>
      </c>
      <c r="D77" s="14">
        <v>657.9</v>
      </c>
      <c r="E77" s="15">
        <f t="shared" si="2"/>
        <v>1.8421052631578894</v>
      </c>
      <c r="F77" s="15">
        <f t="shared" si="3"/>
        <v>6.4890529440919522</v>
      </c>
      <c r="H77" s="15">
        <f t="shared" si="1"/>
        <v>2.5858688873310105</v>
      </c>
      <c r="I77" s="12">
        <f t="shared" si="4"/>
        <v>3.42945072640756</v>
      </c>
    </row>
    <row r="78" spans="1:9" x14ac:dyDescent="0.25">
      <c r="A78" s="8">
        <v>13912</v>
      </c>
      <c r="B78" s="13">
        <v>31.775556401440106</v>
      </c>
      <c r="C78" s="13">
        <v>10.923623445825958</v>
      </c>
      <c r="D78" s="14">
        <v>657.34299999999996</v>
      </c>
      <c r="E78" s="15">
        <f t="shared" si="2"/>
        <v>-0.23630292912429907</v>
      </c>
      <c r="F78" s="15">
        <f t="shared" si="3"/>
        <v>6.4882059522686939</v>
      </c>
      <c r="H78" s="15">
        <f t="shared" si="1"/>
        <v>2.5850218955077517</v>
      </c>
      <c r="I78" s="12">
        <f t="shared" si="4"/>
        <v>3.4586973275890878</v>
      </c>
    </row>
    <row r="79" spans="1:9" x14ac:dyDescent="0.25">
      <c r="A79" s="8">
        <v>13940</v>
      </c>
      <c r="B79" s="13">
        <v>31.673793210402668</v>
      </c>
      <c r="C79" s="13">
        <v>10.274579273693551</v>
      </c>
      <c r="D79" s="14">
        <v>634.1</v>
      </c>
      <c r="E79" s="15">
        <f t="shared" si="2"/>
        <v>-5.4569852393022256</v>
      </c>
      <c r="F79" s="15">
        <f t="shared" si="3"/>
        <v>6.4522066707059862</v>
      </c>
      <c r="H79" s="15">
        <f t="shared" si="1"/>
        <v>2.549022613945044</v>
      </c>
      <c r="I79" s="12">
        <f t="shared" si="4"/>
        <v>3.455489626362318</v>
      </c>
    </row>
    <row r="80" spans="1:9" x14ac:dyDescent="0.25">
      <c r="A80" s="8">
        <v>13971</v>
      </c>
      <c r="B80" s="13">
        <v>31.750115603680747</v>
      </c>
      <c r="C80" s="13">
        <v>7.7720207253886064</v>
      </c>
      <c r="D80" s="14">
        <v>636.6</v>
      </c>
      <c r="E80" s="15">
        <f t="shared" si="2"/>
        <v>-7.7792264232942054</v>
      </c>
      <c r="F80" s="15">
        <f t="shared" si="3"/>
        <v>6.4561415148479924</v>
      </c>
      <c r="H80" s="15">
        <f t="shared" si="1"/>
        <v>2.5529574580870507</v>
      </c>
      <c r="I80" s="12">
        <f t="shared" si="4"/>
        <v>3.457896366392883</v>
      </c>
    </row>
    <row r="81" spans="1:9" x14ac:dyDescent="0.25">
      <c r="A81" s="8">
        <v>14001</v>
      </c>
      <c r="B81" s="13">
        <v>32.462457940942812</v>
      </c>
      <c r="C81" s="13">
        <v>7.9526226734348615</v>
      </c>
      <c r="D81" s="14">
        <v>651.48500000000001</v>
      </c>
      <c r="E81" s="15">
        <f t="shared" si="2"/>
        <v>-7.2751209792200395</v>
      </c>
      <c r="F81" s="15">
        <f t="shared" si="3"/>
        <v>6.4792543725085974</v>
      </c>
      <c r="H81" s="15">
        <f t="shared" si="1"/>
        <v>2.5760703157476557</v>
      </c>
      <c r="I81" s="12">
        <f t="shared" si="4"/>
        <v>3.4800842813682449</v>
      </c>
    </row>
    <row r="82" spans="1:9" x14ac:dyDescent="0.25">
      <c r="A82" s="8">
        <v>14032</v>
      </c>
      <c r="B82" s="13">
        <v>32.233490761108577</v>
      </c>
      <c r="C82" s="13">
        <v>2.5080906148867266</v>
      </c>
      <c r="D82" s="14">
        <v>663.51300000000003</v>
      </c>
      <c r="E82" s="15">
        <f t="shared" si="2"/>
        <v>-5.6974133030130769</v>
      </c>
      <c r="F82" s="15">
        <f t="shared" si="3"/>
        <v>6.4975484466473894</v>
      </c>
      <c r="H82" s="15">
        <f t="shared" si="1"/>
        <v>2.5943643898864477</v>
      </c>
      <c r="I82" s="12">
        <f t="shared" si="4"/>
        <v>3.4730059977846488</v>
      </c>
    </row>
    <row r="83" spans="1:9" x14ac:dyDescent="0.25">
      <c r="A83" s="8">
        <v>14062</v>
      </c>
      <c r="B83" s="13">
        <v>32.233490761108577</v>
      </c>
      <c r="C83" s="13">
        <v>1.5224358974359031</v>
      </c>
      <c r="D83" s="14">
        <v>690.46799999999996</v>
      </c>
      <c r="E83" s="15">
        <f t="shared" si="2"/>
        <v>-3.1058097109177729</v>
      </c>
      <c r="F83" s="15">
        <f t="shared" si="3"/>
        <v>6.537369628545922</v>
      </c>
      <c r="H83" s="15">
        <f t="shared" si="1"/>
        <v>2.6341855717849807</v>
      </c>
      <c r="I83" s="12">
        <f t="shared" si="4"/>
        <v>3.4730059977846488</v>
      </c>
    </row>
    <row r="84" spans="1:9" x14ac:dyDescent="0.25">
      <c r="A84" s="8">
        <v>14093</v>
      </c>
      <c r="B84" s="13">
        <v>32.208049963349218</v>
      </c>
      <c r="C84" s="13">
        <v>3.0944625407166138</v>
      </c>
      <c r="D84" s="14">
        <v>689.10199999999998</v>
      </c>
      <c r="E84" s="15">
        <f t="shared" si="2"/>
        <v>-2.6417066968070002</v>
      </c>
      <c r="F84" s="15">
        <f t="shared" si="3"/>
        <v>6.5353893006953312</v>
      </c>
      <c r="H84" s="15">
        <f t="shared" si="1"/>
        <v>2.6322052439343895</v>
      </c>
      <c r="I84" s="12">
        <f t="shared" si="4"/>
        <v>3.4722164201676313</v>
      </c>
    </row>
    <row r="85" spans="1:9" x14ac:dyDescent="0.25">
      <c r="A85" s="8">
        <v>14124</v>
      </c>
      <c r="B85" s="13">
        <v>32.996714693889366</v>
      </c>
      <c r="C85" s="13">
        <v>5.5329536208299501</v>
      </c>
      <c r="D85" s="14">
        <v>685.17100000000005</v>
      </c>
      <c r="E85" s="15">
        <f t="shared" si="2"/>
        <v>-2.5361308677098071</v>
      </c>
      <c r="F85" s="15">
        <f t="shared" si="3"/>
        <v>6.5296684421450806</v>
      </c>
      <c r="H85" s="15">
        <f t="shared" si="1"/>
        <v>2.6264843853841389</v>
      </c>
      <c r="I85" s="12">
        <f t="shared" si="4"/>
        <v>3.4964080017799537</v>
      </c>
    </row>
    <row r="86" spans="1:9" x14ac:dyDescent="0.25">
      <c r="A86" s="8">
        <v>14154</v>
      </c>
      <c r="B86" s="13">
        <v>33.022155491648732</v>
      </c>
      <c r="C86" s="13">
        <v>5.8727569331158636</v>
      </c>
      <c r="D86" s="14">
        <v>702.05200000000002</v>
      </c>
      <c r="E86" s="15">
        <f t="shared" si="2"/>
        <v>0.47974810362101383</v>
      </c>
      <c r="F86" s="15">
        <f t="shared" si="3"/>
        <v>6.5540074753565367</v>
      </c>
      <c r="H86" s="15">
        <f t="shared" si="1"/>
        <v>2.6508234185955946</v>
      </c>
      <c r="I86" s="12">
        <f t="shared" si="4"/>
        <v>3.4971787147275455</v>
      </c>
    </row>
    <row r="87" spans="1:9" x14ac:dyDescent="0.25">
      <c r="A87" s="8">
        <v>14185</v>
      </c>
      <c r="B87" s="13">
        <v>32.691425120777055</v>
      </c>
      <c r="C87" s="13">
        <v>5.2416052416052628</v>
      </c>
      <c r="D87" s="14">
        <v>718.07299999999998</v>
      </c>
      <c r="E87" s="15">
        <f t="shared" si="2"/>
        <v>4.0685507246376762</v>
      </c>
      <c r="F87" s="15">
        <f t="shared" si="3"/>
        <v>6.5765712351892391</v>
      </c>
      <c r="H87" s="15">
        <f t="shared" si="1"/>
        <v>2.6733871784282974</v>
      </c>
      <c r="I87" s="12">
        <f t="shared" si="4"/>
        <v>3.4871128147928303</v>
      </c>
    </row>
    <row r="88" spans="1:9" x14ac:dyDescent="0.25">
      <c r="A88" s="8">
        <v>14215</v>
      </c>
      <c r="B88" s="13">
        <v>31.800997199199468</v>
      </c>
      <c r="C88" s="13">
        <v>5.6635672020287631</v>
      </c>
      <c r="D88" s="14">
        <v>741.9</v>
      </c>
      <c r="E88" s="15">
        <f t="shared" si="2"/>
        <v>11.530366806975344</v>
      </c>
      <c r="F88" s="15">
        <f t="shared" si="3"/>
        <v>6.6092144631954799</v>
      </c>
      <c r="H88" s="15">
        <f t="shared" si="1"/>
        <v>2.7060304064345386</v>
      </c>
      <c r="I88" s="12">
        <f t="shared" si="4"/>
        <v>3.4594976477598567</v>
      </c>
    </row>
    <row r="89" spans="1:9" x14ac:dyDescent="0.25">
      <c r="A89" s="8">
        <v>14246</v>
      </c>
      <c r="B89" s="13">
        <v>31.877319592477544</v>
      </c>
      <c r="C89" s="13">
        <v>3.2976092333058649</v>
      </c>
      <c r="D89" s="14">
        <v>747.1</v>
      </c>
      <c r="E89" s="15">
        <f t="shared" si="2"/>
        <v>13.558291533667743</v>
      </c>
      <c r="F89" s="15">
        <f t="shared" si="3"/>
        <v>6.6161990449817552</v>
      </c>
      <c r="H89" s="15">
        <f t="shared" si="1"/>
        <v>2.7130149882208139</v>
      </c>
      <c r="I89" s="12">
        <f t="shared" si="4"/>
        <v>3.4618947723595781</v>
      </c>
    </row>
    <row r="90" spans="1:9" x14ac:dyDescent="0.25">
      <c r="A90" s="8">
        <v>14277</v>
      </c>
      <c r="B90" s="13">
        <v>31.699234008162026</v>
      </c>
      <c r="C90" s="13">
        <v>-0.24019215372298452</v>
      </c>
      <c r="D90" s="14">
        <v>766</v>
      </c>
      <c r="E90" s="15">
        <f t="shared" si="2"/>
        <v>16.529726489823425</v>
      </c>
      <c r="F90" s="15">
        <f t="shared" si="3"/>
        <v>6.6411821697405911</v>
      </c>
      <c r="H90" s="15">
        <f t="shared" si="1"/>
        <v>2.7379981129796498</v>
      </c>
      <c r="I90" s="12">
        <f t="shared" si="4"/>
        <v>3.4562925168109082</v>
      </c>
    </row>
    <row r="91" spans="1:9" x14ac:dyDescent="0.25">
      <c r="A91" s="8">
        <v>14305</v>
      </c>
      <c r="B91" s="13">
        <v>31.470266828327794</v>
      </c>
      <c r="C91" s="13">
        <v>-0.64257028112448822</v>
      </c>
      <c r="D91" s="14">
        <v>778.1</v>
      </c>
      <c r="E91" s="15">
        <f t="shared" si="2"/>
        <v>22.709351837249649</v>
      </c>
      <c r="F91" s="15">
        <f t="shared" si="3"/>
        <v>6.6568550506228847</v>
      </c>
      <c r="H91" s="15">
        <f t="shared" si="1"/>
        <v>2.753670993861943</v>
      </c>
      <c r="I91" s="12">
        <f t="shared" si="4"/>
        <v>3.4490431898559981</v>
      </c>
    </row>
    <row r="92" spans="1:9" x14ac:dyDescent="0.25">
      <c r="A92" s="8">
        <v>14336</v>
      </c>
      <c r="B92" s="13">
        <v>31.800997199199472</v>
      </c>
      <c r="C92" s="13">
        <v>0.16025641025643189</v>
      </c>
      <c r="D92" s="14">
        <v>788.4</v>
      </c>
      <c r="E92" s="15">
        <f t="shared" si="2"/>
        <v>23.845428840716298</v>
      </c>
      <c r="F92" s="15">
        <f t="shared" si="3"/>
        <v>6.670005575278565</v>
      </c>
      <c r="H92" s="15">
        <f t="shared" si="1"/>
        <v>2.7668215185176237</v>
      </c>
      <c r="I92" s="12">
        <f t="shared" si="4"/>
        <v>3.4594976477598571</v>
      </c>
    </row>
    <row r="93" spans="1:9" x14ac:dyDescent="0.25">
      <c r="A93" s="8">
        <v>14366</v>
      </c>
      <c r="B93" s="13">
        <v>32.080845974552425</v>
      </c>
      <c r="C93" s="13">
        <v>-1.1755485893416795</v>
      </c>
      <c r="D93" s="14">
        <v>794.7</v>
      </c>
      <c r="E93" s="15">
        <f t="shared" si="2"/>
        <v>21.982854555361975</v>
      </c>
      <c r="F93" s="15">
        <f t="shared" si="3"/>
        <v>6.6779646849461338</v>
      </c>
      <c r="H93" s="15">
        <f t="shared" si="1"/>
        <v>2.7747806281851921</v>
      </c>
      <c r="I93" s="12">
        <f t="shared" si="4"/>
        <v>3.4682591534284297</v>
      </c>
    </row>
    <row r="94" spans="1:9" x14ac:dyDescent="0.25">
      <c r="A94" s="8">
        <v>14397</v>
      </c>
      <c r="B94" s="13">
        <v>32.208049963349225</v>
      </c>
      <c r="C94" s="13">
        <v>-7.8926598263595604E-2</v>
      </c>
      <c r="D94" s="14">
        <v>797.8</v>
      </c>
      <c r="E94" s="15">
        <f t="shared" si="2"/>
        <v>20.238789594175245</v>
      </c>
      <c r="F94" s="15">
        <f t="shared" si="3"/>
        <v>6.681857939471306</v>
      </c>
      <c r="H94" s="15">
        <f t="shared" si="1"/>
        <v>2.7786738827103643</v>
      </c>
      <c r="I94" s="12">
        <f t="shared" si="4"/>
        <v>3.4722164201676318</v>
      </c>
    </row>
    <row r="95" spans="1:9" x14ac:dyDescent="0.25">
      <c r="A95" s="8">
        <v>14427</v>
      </c>
      <c r="B95" s="13">
        <v>32.462457940942819</v>
      </c>
      <c r="C95" s="13">
        <v>0.71033938437254918</v>
      </c>
      <c r="D95" s="14">
        <v>813.2</v>
      </c>
      <c r="E95" s="15">
        <f t="shared" si="2"/>
        <v>17.775190160876409</v>
      </c>
      <c r="F95" s="15">
        <f t="shared" si="3"/>
        <v>6.7009770817541918</v>
      </c>
      <c r="H95" s="15">
        <f t="shared" si="1"/>
        <v>2.7977930249932497</v>
      </c>
      <c r="I95" s="12">
        <f t="shared" si="4"/>
        <v>3.4800842813682453</v>
      </c>
    </row>
    <row r="96" spans="1:9" x14ac:dyDescent="0.25">
      <c r="A96" s="8">
        <v>14458</v>
      </c>
      <c r="B96" s="13">
        <v>32.844069907333214</v>
      </c>
      <c r="C96" s="13">
        <v>1.9747235387046036</v>
      </c>
      <c r="D96" s="14">
        <v>818</v>
      </c>
      <c r="E96" s="15">
        <f t="shared" si="2"/>
        <v>18.705213451709611</v>
      </c>
      <c r="F96" s="15">
        <f t="shared" si="3"/>
        <v>6.7068623366027467</v>
      </c>
      <c r="H96" s="15">
        <f t="shared" si="1"/>
        <v>2.8036782798418054</v>
      </c>
      <c r="I96" s="12">
        <f t="shared" si="4"/>
        <v>3.4917712083101526</v>
      </c>
    </row>
    <row r="97" spans="1:9" x14ac:dyDescent="0.25">
      <c r="A97" s="8">
        <v>14489</v>
      </c>
      <c r="B97" s="13">
        <v>33.276563469242333</v>
      </c>
      <c r="C97" s="13">
        <v>0.84811102544337658</v>
      </c>
      <c r="D97" s="14">
        <v>813.1</v>
      </c>
      <c r="E97" s="15">
        <f t="shared" si="2"/>
        <v>18.671105461264403</v>
      </c>
      <c r="F97" s="15">
        <f t="shared" si="3"/>
        <v>6.7008541032137918</v>
      </c>
      <c r="H97" s="15">
        <f t="shared" si="1"/>
        <v>2.7976700464528501</v>
      </c>
      <c r="I97" s="12">
        <f t="shared" si="4"/>
        <v>3.5048533494806544</v>
      </c>
    </row>
    <row r="98" spans="1:9" x14ac:dyDescent="0.25">
      <c r="A98" s="8">
        <v>14519</v>
      </c>
      <c r="B98" s="13">
        <v>33.454649053557844</v>
      </c>
      <c r="C98" s="13">
        <v>1.3097072419106404</v>
      </c>
      <c r="D98" s="14">
        <v>859.75800000000004</v>
      </c>
      <c r="E98" s="15">
        <f t="shared" si="2"/>
        <v>22.463578196486878</v>
      </c>
      <c r="F98" s="15">
        <f t="shared" si="3"/>
        <v>6.7566509542996158</v>
      </c>
      <c r="H98" s="15">
        <f t="shared" si="1"/>
        <v>2.8534668975386746</v>
      </c>
      <c r="I98" s="12">
        <f t="shared" si="4"/>
        <v>3.5101907620753749</v>
      </c>
    </row>
    <row r="99" spans="1:9" x14ac:dyDescent="0.25">
      <c r="A99" s="8">
        <v>14550</v>
      </c>
      <c r="B99" s="13">
        <v>32.640543525258337</v>
      </c>
      <c r="C99" s="13">
        <v>-0.15564202334630295</v>
      </c>
      <c r="D99" s="14">
        <v>863.9</v>
      </c>
      <c r="E99" s="15">
        <f t="shared" si="2"/>
        <v>20.308102379563088</v>
      </c>
      <c r="F99" s="15">
        <f t="shared" si="3"/>
        <v>6.7614570213648388</v>
      </c>
      <c r="H99" s="15">
        <f t="shared" si="1"/>
        <v>2.8582729646038967</v>
      </c>
      <c r="I99" s="12">
        <f t="shared" si="4"/>
        <v>3.4855551820791466</v>
      </c>
    </row>
    <row r="100" spans="1:9" x14ac:dyDescent="0.25">
      <c r="A100" s="8">
        <v>14580</v>
      </c>
      <c r="B100" s="13">
        <v>32.004523581274348</v>
      </c>
      <c r="C100" s="13">
        <v>0.64000000000001833</v>
      </c>
      <c r="D100" s="14">
        <v>878</v>
      </c>
      <c r="E100" s="15">
        <f t="shared" si="2"/>
        <v>18.344790403019285</v>
      </c>
      <c r="F100" s="15">
        <f t="shared" si="3"/>
        <v>6.7776465936351169</v>
      </c>
      <c r="H100" s="15">
        <f t="shared" si="1"/>
        <v>2.8744625368741752</v>
      </c>
      <c r="I100" s="12">
        <f t="shared" si="4"/>
        <v>3.4658772547238961</v>
      </c>
    </row>
    <row r="101" spans="1:9" x14ac:dyDescent="0.25">
      <c r="A101" s="8">
        <v>14611</v>
      </c>
      <c r="B101" s="13">
        <v>32.45258691141219</v>
      </c>
      <c r="C101" s="13">
        <v>1.8046288906624408</v>
      </c>
      <c r="D101" s="14">
        <v>878.6</v>
      </c>
      <c r="E101" s="15">
        <f t="shared" si="2"/>
        <v>17.601392049257125</v>
      </c>
      <c r="F101" s="15">
        <f t="shared" si="3"/>
        <v>6.7783297315416791</v>
      </c>
      <c r="H101" s="15">
        <f t="shared" si="1"/>
        <v>2.8751456747807373</v>
      </c>
      <c r="I101" s="12">
        <f t="shared" si="4"/>
        <v>3.4797801598928872</v>
      </c>
    </row>
    <row r="102" spans="1:9" x14ac:dyDescent="0.25">
      <c r="A102" s="8">
        <v>14642</v>
      </c>
      <c r="B102" s="13">
        <v>33.028668335875125</v>
      </c>
      <c r="C102" s="13">
        <v>4.1939004815409353</v>
      </c>
      <c r="D102" s="14">
        <v>861.4</v>
      </c>
      <c r="E102" s="15">
        <f t="shared" si="2"/>
        <v>12.45430809399477</v>
      </c>
      <c r="F102" s="15">
        <f t="shared" si="3"/>
        <v>6.7585589726200102</v>
      </c>
      <c r="H102" s="15">
        <f t="shared" si="1"/>
        <v>2.8553749158590684</v>
      </c>
      <c r="I102" s="12">
        <f t="shared" si="4"/>
        <v>3.4973759217832669</v>
      </c>
    </row>
    <row r="103" spans="1:9" x14ac:dyDescent="0.25">
      <c r="A103" s="8">
        <v>14671</v>
      </c>
      <c r="B103" s="13">
        <v>33.540740713175516</v>
      </c>
      <c r="C103" s="13">
        <v>6.5791430881164237</v>
      </c>
      <c r="D103" s="14">
        <v>865.9</v>
      </c>
      <c r="E103" s="15">
        <f t="shared" si="2"/>
        <v>11.28389667137899</v>
      </c>
      <c r="F103" s="15">
        <f t="shared" si="3"/>
        <v>6.7637694284537551</v>
      </c>
      <c r="H103" s="15">
        <f t="shared" si="1"/>
        <v>2.8605853716928138</v>
      </c>
      <c r="I103" s="12">
        <f t="shared" si="4"/>
        <v>3.5127608406227462</v>
      </c>
    </row>
    <row r="104" spans="1:9" x14ac:dyDescent="0.25">
      <c r="A104" s="8">
        <v>14702</v>
      </c>
      <c r="B104" s="13">
        <v>33.540740713175516</v>
      </c>
      <c r="C104" s="13">
        <v>5.4707199999999956</v>
      </c>
      <c r="D104" s="14">
        <v>849.2</v>
      </c>
      <c r="E104" s="15">
        <f t="shared" si="2"/>
        <v>7.711821410451547</v>
      </c>
      <c r="F104" s="15">
        <f t="shared" si="3"/>
        <v>6.7442947298291012</v>
      </c>
      <c r="H104" s="15">
        <f t="shared" si="1"/>
        <v>2.8411106730681595</v>
      </c>
      <c r="I104" s="12">
        <f t="shared" si="4"/>
        <v>3.5127608406227462</v>
      </c>
    </row>
    <row r="105" spans="1:9" x14ac:dyDescent="0.25">
      <c r="A105" s="8">
        <v>14732</v>
      </c>
      <c r="B105" s="13">
        <v>33.380718095269145</v>
      </c>
      <c r="C105" s="13">
        <v>4.0518636003172182</v>
      </c>
      <c r="D105" s="14">
        <v>857.5</v>
      </c>
      <c r="E105" s="15">
        <f t="shared" si="2"/>
        <v>7.9023530892160521</v>
      </c>
      <c r="F105" s="15">
        <f t="shared" si="3"/>
        <v>6.7540211790400946</v>
      </c>
      <c r="H105" s="15">
        <f t="shared" si="1"/>
        <v>2.8508371222791533</v>
      </c>
      <c r="I105" s="12">
        <f t="shared" si="4"/>
        <v>3.5079784307425315</v>
      </c>
    </row>
    <row r="106" spans="1:9" x14ac:dyDescent="0.25">
      <c r="A106" s="8">
        <v>14763</v>
      </c>
      <c r="B106" s="13">
        <v>33.156686430200224</v>
      </c>
      <c r="C106" s="13">
        <v>2.945339652448653</v>
      </c>
      <c r="D106" s="14">
        <v>896.7</v>
      </c>
      <c r="E106" s="15">
        <f t="shared" si="2"/>
        <v>12.396590624216607</v>
      </c>
      <c r="F106" s="15">
        <f t="shared" si="3"/>
        <v>6.7987213579580015</v>
      </c>
      <c r="H106" s="15">
        <f t="shared" ref="H106:H169" si="5">LN((D106/4956)*100)</f>
        <v>2.8955373011970602</v>
      </c>
      <c r="I106" s="12">
        <f t="shared" si="4"/>
        <v>3.5012443985611874</v>
      </c>
    </row>
    <row r="107" spans="1:9" x14ac:dyDescent="0.25">
      <c r="A107" s="8">
        <v>14793</v>
      </c>
      <c r="B107" s="13">
        <v>33.220695477362774</v>
      </c>
      <c r="C107" s="13">
        <v>2.335736677115996</v>
      </c>
      <c r="D107" s="14">
        <v>903.8</v>
      </c>
      <c r="E107" s="15">
        <f t="shared" si="2"/>
        <v>11.141170683718627</v>
      </c>
      <c r="F107" s="15">
        <f t="shared" si="3"/>
        <v>6.8066080969771789</v>
      </c>
      <c r="H107" s="15">
        <f t="shared" si="5"/>
        <v>2.9034240402162377</v>
      </c>
      <c r="I107" s="12">
        <f t="shared" si="4"/>
        <v>3.5031730394675931</v>
      </c>
    </row>
    <row r="108" spans="1:9" x14ac:dyDescent="0.25">
      <c r="A108" s="8">
        <v>14824</v>
      </c>
      <c r="B108" s="13">
        <v>32.516595958574733</v>
      </c>
      <c r="C108" s="13">
        <v>-0.99705654531372367</v>
      </c>
      <c r="D108" s="14">
        <v>896.1</v>
      </c>
      <c r="E108" s="15">
        <f t="shared" si="2"/>
        <v>9.5476772616136962</v>
      </c>
      <c r="F108" s="15">
        <f t="shared" si="3"/>
        <v>6.7980520138901737</v>
      </c>
      <c r="H108" s="15">
        <f t="shared" si="5"/>
        <v>2.8948679571292324</v>
      </c>
      <c r="I108" s="12">
        <f t="shared" si="4"/>
        <v>3.4817506038801858</v>
      </c>
    </row>
    <row r="109" spans="1:9" x14ac:dyDescent="0.25">
      <c r="A109" s="8">
        <v>14855</v>
      </c>
      <c r="B109" s="13">
        <v>32.164546199180712</v>
      </c>
      <c r="C109" s="13">
        <v>-3.341743119266094</v>
      </c>
      <c r="D109" s="14">
        <v>898.1</v>
      </c>
      <c r="E109" s="15">
        <f t="shared" si="2"/>
        <v>10.453818718484808</v>
      </c>
      <c r="F109" s="15">
        <f t="shared" si="3"/>
        <v>6.800281420676904</v>
      </c>
      <c r="H109" s="15">
        <f t="shared" si="5"/>
        <v>2.8970973639159623</v>
      </c>
      <c r="I109" s="12">
        <f t="shared" si="4"/>
        <v>3.4708647962349346</v>
      </c>
    </row>
    <row r="110" spans="1:9" x14ac:dyDescent="0.25">
      <c r="A110" s="8">
        <v>14885</v>
      </c>
      <c r="B110" s="13">
        <v>32.324568817087084</v>
      </c>
      <c r="C110" s="13">
        <v>-3.3779467680608577</v>
      </c>
      <c r="D110" s="14">
        <v>945.7</v>
      </c>
      <c r="E110" s="15">
        <f t="shared" si="2"/>
        <v>9.9960686611814111</v>
      </c>
      <c r="F110" s="15">
        <f t="shared" si="3"/>
        <v>6.8519253940214666</v>
      </c>
      <c r="H110" s="15">
        <f t="shared" si="5"/>
        <v>2.9487413372605249</v>
      </c>
      <c r="I110" s="12">
        <f t="shared" si="4"/>
        <v>3.4758275855770639</v>
      </c>
    </row>
    <row r="111" spans="1:9" x14ac:dyDescent="0.25">
      <c r="A111" s="8">
        <v>14916</v>
      </c>
      <c r="B111" s="13">
        <v>32.196550722761984</v>
      </c>
      <c r="C111" s="13">
        <v>-1.3602494154326128</v>
      </c>
      <c r="D111" s="14">
        <v>1009</v>
      </c>
      <c r="E111" s="15">
        <f t="shared" si="2"/>
        <v>16.795925454334991</v>
      </c>
      <c r="F111" s="15">
        <f t="shared" si="3"/>
        <v>6.9167150203536085</v>
      </c>
      <c r="H111" s="15">
        <f t="shared" si="5"/>
        <v>3.0135309635926673</v>
      </c>
      <c r="I111" s="12">
        <f t="shared" si="4"/>
        <v>3.471859326401443</v>
      </c>
    </row>
    <row r="112" spans="1:9" x14ac:dyDescent="0.25">
      <c r="A112" s="8">
        <v>14946</v>
      </c>
      <c r="B112" s="13">
        <v>32.260559769924534</v>
      </c>
      <c r="C112" s="13">
        <v>0.79999999999997851</v>
      </c>
      <c r="D112" s="14">
        <v>1065.9000000000001</v>
      </c>
      <c r="E112" s="15">
        <f t="shared" si="2"/>
        <v>21.400911161731216</v>
      </c>
      <c r="F112" s="15">
        <f t="shared" si="3"/>
        <v>6.9715747916950912</v>
      </c>
      <c r="H112" s="15">
        <f t="shared" si="5"/>
        <v>3.0683907349341495</v>
      </c>
      <c r="I112" s="12">
        <f t="shared" si="4"/>
        <v>3.4738454243730725</v>
      </c>
    </row>
    <row r="113" spans="1:9" x14ac:dyDescent="0.25">
      <c r="A113" s="8">
        <v>14977</v>
      </c>
      <c r="B113" s="13">
        <v>33.15668643020021</v>
      </c>
      <c r="C113" s="13">
        <v>2.1696252465482679</v>
      </c>
      <c r="D113" s="14">
        <v>1072.3</v>
      </c>
      <c r="E113" s="15">
        <f t="shared" si="2"/>
        <v>22.046437514227168</v>
      </c>
      <c r="F113" s="15">
        <f t="shared" si="3"/>
        <v>6.9775611532260999</v>
      </c>
      <c r="H113" s="15">
        <f t="shared" si="5"/>
        <v>3.0743770964651582</v>
      </c>
      <c r="I113" s="12">
        <f t="shared" si="4"/>
        <v>3.501244398561187</v>
      </c>
    </row>
    <row r="114" spans="1:9" x14ac:dyDescent="0.25">
      <c r="A114" s="8">
        <v>15008</v>
      </c>
      <c r="B114" s="13">
        <v>33.540740713175502</v>
      </c>
      <c r="C114" s="13">
        <v>1.5503875968991832</v>
      </c>
      <c r="D114" s="14">
        <v>1100.8</v>
      </c>
      <c r="E114" s="15">
        <f t="shared" si="2"/>
        <v>27.791966566055248</v>
      </c>
      <c r="F114" s="15">
        <f t="shared" si="3"/>
        <v>7.0037924671790792</v>
      </c>
      <c r="H114" s="15">
        <f t="shared" si="5"/>
        <v>3.1006084104181375</v>
      </c>
      <c r="I114" s="12">
        <f t="shared" si="4"/>
        <v>3.5127608406227457</v>
      </c>
    </row>
    <row r="115" spans="1:9" x14ac:dyDescent="0.25">
      <c r="A115" s="8">
        <v>15036</v>
      </c>
      <c r="B115" s="13">
        <v>33.860785948988244</v>
      </c>
      <c r="C115" s="13">
        <v>0.95419847328239715</v>
      </c>
      <c r="D115" s="14">
        <v>1113.0999999999999</v>
      </c>
      <c r="E115" s="15">
        <f t="shared" si="2"/>
        <v>28.548331216075763</v>
      </c>
      <c r="F115" s="15">
        <f t="shared" si="3"/>
        <v>7.0149041944991799</v>
      </c>
      <c r="H115" s="15">
        <f t="shared" si="5"/>
        <v>3.1117201377382382</v>
      </c>
      <c r="I115" s="12">
        <f t="shared" si="4"/>
        <v>3.5222575881600031</v>
      </c>
    </row>
    <row r="116" spans="1:9" x14ac:dyDescent="0.25">
      <c r="A116" s="8">
        <v>15067</v>
      </c>
      <c r="B116" s="13">
        <v>34.084817614057165</v>
      </c>
      <c r="C116" s="13">
        <v>1.622137404580104</v>
      </c>
      <c r="D116" s="14">
        <v>1138.2</v>
      </c>
      <c r="E116" s="15">
        <f t="shared" si="2"/>
        <v>34.032030146019785</v>
      </c>
      <c r="F116" s="15">
        <f t="shared" si="3"/>
        <v>7.037203346169024</v>
      </c>
      <c r="H116" s="15">
        <f t="shared" si="5"/>
        <v>3.1340192894080818</v>
      </c>
      <c r="I116" s="12">
        <f t="shared" si="4"/>
        <v>3.5288520538852839</v>
      </c>
    </row>
    <row r="117" spans="1:9" x14ac:dyDescent="0.25">
      <c r="A117" s="8">
        <v>15097</v>
      </c>
      <c r="B117" s="13">
        <v>35.108962368657949</v>
      </c>
      <c r="C117" s="13">
        <v>5.1773729626078291</v>
      </c>
      <c r="D117" s="14">
        <v>1166.9000000000001</v>
      </c>
      <c r="E117" s="15">
        <f t="shared" ref="E117:E180" si="6">((D117/D105)-1)*100</f>
        <v>36.081632653061234</v>
      </c>
      <c r="F117" s="15">
        <f t="shared" si="3"/>
        <v>7.0621059388120617</v>
      </c>
      <c r="H117" s="15">
        <f t="shared" si="5"/>
        <v>3.15892188205112</v>
      </c>
      <c r="I117" s="12">
        <f t="shared" si="4"/>
        <v>3.5584564360169888</v>
      </c>
    </row>
    <row r="118" spans="1:9" x14ac:dyDescent="0.25">
      <c r="A118" s="8">
        <v>15128</v>
      </c>
      <c r="B118" s="13">
        <v>35.397003080889419</v>
      </c>
      <c r="C118" s="13">
        <v>6.7567567567567322</v>
      </c>
      <c r="D118" s="14">
        <v>1185.5999999999999</v>
      </c>
      <c r="E118" s="15">
        <f t="shared" si="6"/>
        <v>32.218133154901295</v>
      </c>
      <c r="F118" s="15">
        <f t="shared" ref="F118:F181" si="7">LN(D118)</f>
        <v>7.0780042545418222</v>
      </c>
      <c r="H118" s="15">
        <f t="shared" si="5"/>
        <v>3.1748201977808805</v>
      </c>
      <c r="I118" s="12">
        <f t="shared" si="4"/>
        <v>3.5666271578240387</v>
      </c>
    </row>
    <row r="119" spans="1:9" x14ac:dyDescent="0.25">
      <c r="A119" s="8">
        <v>15158</v>
      </c>
      <c r="B119" s="13">
        <v>35.172971415820498</v>
      </c>
      <c r="C119" s="13">
        <v>5.8766859344893785</v>
      </c>
      <c r="D119" s="14">
        <v>1193.5</v>
      </c>
      <c r="E119" s="15">
        <f t="shared" si="6"/>
        <v>32.053551670723614</v>
      </c>
      <c r="F119" s="15">
        <f t="shared" si="7"/>
        <v>7.084645445778885</v>
      </c>
      <c r="H119" s="15">
        <f t="shared" si="5"/>
        <v>3.1814613890179433</v>
      </c>
      <c r="I119" s="12">
        <f t="shared" si="4"/>
        <v>3.56027793014538</v>
      </c>
    </row>
    <row r="120" spans="1:9" x14ac:dyDescent="0.25">
      <c r="A120" s="8">
        <v>15189</v>
      </c>
      <c r="B120" s="13">
        <v>35.26898498656432</v>
      </c>
      <c r="C120" s="13">
        <v>8.4645669291338432</v>
      </c>
      <c r="D120" s="14">
        <v>1202.8</v>
      </c>
      <c r="E120" s="15">
        <f t="shared" si="6"/>
        <v>34.226090838076104</v>
      </c>
      <c r="F120" s="15">
        <f t="shared" si="7"/>
        <v>7.092407451114374</v>
      </c>
      <c r="H120" s="15">
        <f t="shared" si="5"/>
        <v>3.1892233943534323</v>
      </c>
      <c r="I120" s="12">
        <f t="shared" si="4"/>
        <v>3.5630039654546182</v>
      </c>
    </row>
    <row r="121" spans="1:9" x14ac:dyDescent="0.25">
      <c r="A121" s="8">
        <v>15220</v>
      </c>
      <c r="B121" s="13">
        <v>35.653039269539612</v>
      </c>
      <c r="C121" s="13">
        <v>10.845771144278604</v>
      </c>
      <c r="D121" s="14">
        <v>1216.5999999999999</v>
      </c>
      <c r="E121" s="15">
        <f t="shared" si="6"/>
        <v>35.463756819953218</v>
      </c>
      <c r="F121" s="15">
        <f t="shared" si="7"/>
        <v>7.1038153618866051</v>
      </c>
      <c r="H121" s="15">
        <f t="shared" si="5"/>
        <v>3.200631305125663</v>
      </c>
      <c r="I121" s="12">
        <f t="shared" si="4"/>
        <v>3.573834396228988</v>
      </c>
    </row>
    <row r="122" spans="1:9" x14ac:dyDescent="0.25">
      <c r="A122" s="8">
        <v>15250</v>
      </c>
      <c r="B122" s="13">
        <v>36.069098076096175</v>
      </c>
      <c r="C122" s="13">
        <v>11.584158415841571</v>
      </c>
      <c r="D122" s="14">
        <v>1240</v>
      </c>
      <c r="E122" s="15">
        <f t="shared" si="6"/>
        <v>31.119805435127425</v>
      </c>
      <c r="F122" s="15">
        <f t="shared" si="7"/>
        <v>7.122866658599083</v>
      </c>
      <c r="H122" s="15">
        <f t="shared" si="5"/>
        <v>3.2196826018381408</v>
      </c>
      <c r="I122" s="12">
        <f t="shared" si="4"/>
        <v>3.585436489781535</v>
      </c>
    </row>
    <row r="123" spans="1:9" x14ac:dyDescent="0.25">
      <c r="A123" s="8">
        <v>15281</v>
      </c>
      <c r="B123" s="13">
        <v>36.197116170421275</v>
      </c>
      <c r="C123" s="13">
        <v>12.425447316103376</v>
      </c>
      <c r="D123" s="14">
        <v>1245.5999999999999</v>
      </c>
      <c r="E123" s="15">
        <f t="shared" si="6"/>
        <v>23.44895936570861</v>
      </c>
      <c r="F123" s="15">
        <f t="shared" si="7"/>
        <v>7.1273726205197887</v>
      </c>
      <c r="H123" s="15">
        <f t="shared" si="5"/>
        <v>3.224188563758847</v>
      </c>
      <c r="I123" s="12">
        <f t="shared" si="4"/>
        <v>3.5889794518578788</v>
      </c>
    </row>
    <row r="124" spans="1:9" x14ac:dyDescent="0.25">
      <c r="A124" s="8">
        <v>15311</v>
      </c>
      <c r="B124" s="13">
        <v>36.197116170421275</v>
      </c>
      <c r="C124" s="13">
        <v>12.202380952380953</v>
      </c>
      <c r="D124" s="14">
        <v>1277</v>
      </c>
      <c r="E124" s="15">
        <f t="shared" si="6"/>
        <v>19.804859742940216</v>
      </c>
      <c r="F124" s="15">
        <f t="shared" si="7"/>
        <v>7.1522688560325394</v>
      </c>
      <c r="H124" s="15">
        <f t="shared" si="5"/>
        <v>3.2490847992715977</v>
      </c>
      <c r="I124" s="12">
        <f t="shared" si="4"/>
        <v>3.5889794518578788</v>
      </c>
    </row>
    <row r="125" spans="1:9" x14ac:dyDescent="0.25">
      <c r="A125" s="8">
        <v>15342</v>
      </c>
      <c r="B125" s="13">
        <v>36.485156882652745</v>
      </c>
      <c r="C125" s="13">
        <v>10.038610038610063</v>
      </c>
      <c r="D125" s="14">
        <v>1280.3</v>
      </c>
      <c r="E125" s="15">
        <f t="shared" si="6"/>
        <v>19.397556653921487</v>
      </c>
      <c r="F125" s="15">
        <f t="shared" si="7"/>
        <v>7.1548497044521335</v>
      </c>
      <c r="H125" s="15">
        <f t="shared" si="5"/>
        <v>3.2516656476911914</v>
      </c>
      <c r="I125" s="12">
        <f t="shared" si="4"/>
        <v>3.5969055171302999</v>
      </c>
    </row>
    <row r="126" spans="1:9" x14ac:dyDescent="0.25">
      <c r="A126" s="8">
        <v>15373</v>
      </c>
      <c r="B126" s="13">
        <v>37.125247354278237</v>
      </c>
      <c r="C126" s="13">
        <v>10.687022900763377</v>
      </c>
      <c r="D126" s="14">
        <v>1300.5999999999999</v>
      </c>
      <c r="E126" s="15">
        <f t="shared" si="6"/>
        <v>18.150436046511629</v>
      </c>
      <c r="F126" s="15">
        <f t="shared" si="7"/>
        <v>7.1705809754350511</v>
      </c>
      <c r="H126" s="15">
        <f t="shared" si="5"/>
        <v>3.2673969186741099</v>
      </c>
      <c r="I126" s="12">
        <f t="shared" si="4"/>
        <v>3.6142972598421692</v>
      </c>
    </row>
    <row r="127" spans="1:9" x14ac:dyDescent="0.25">
      <c r="A127" s="8">
        <v>15401</v>
      </c>
      <c r="B127" s="13">
        <v>37.797342349484992</v>
      </c>
      <c r="C127" s="13">
        <v>11.625708884688102</v>
      </c>
      <c r="D127" s="14">
        <v>1330.4</v>
      </c>
      <c r="E127" s="15">
        <f t="shared" si="6"/>
        <v>19.522055520618121</v>
      </c>
      <c r="F127" s="15">
        <f t="shared" si="7"/>
        <v>7.1932349278787182</v>
      </c>
      <c r="H127" s="15">
        <f t="shared" si="5"/>
        <v>3.2900508711177765</v>
      </c>
      <c r="I127" s="12">
        <f t="shared" si="4"/>
        <v>3.632238791939121</v>
      </c>
    </row>
    <row r="128" spans="1:9" x14ac:dyDescent="0.25">
      <c r="A128" s="8">
        <v>15432</v>
      </c>
      <c r="B128" s="13">
        <v>38.309414726785384</v>
      </c>
      <c r="C128" s="13">
        <v>12.394366197183126</v>
      </c>
      <c r="D128" s="14">
        <v>1357.5450000000001</v>
      </c>
      <c r="E128" s="15">
        <f t="shared" si="6"/>
        <v>19.271217712177126</v>
      </c>
      <c r="F128" s="15">
        <f t="shared" si="7"/>
        <v>7.2134332004299395</v>
      </c>
      <c r="H128" s="15">
        <f t="shared" si="5"/>
        <v>3.3102491436689978</v>
      </c>
      <c r="I128" s="12">
        <f t="shared" si="4"/>
        <v>3.6456956812997316</v>
      </c>
    </row>
    <row r="129" spans="1:9" x14ac:dyDescent="0.25">
      <c r="A129" s="8">
        <v>15462</v>
      </c>
      <c r="B129" s="13">
        <v>39.013514245573425</v>
      </c>
      <c r="C129" s="13">
        <v>11.121239744758448</v>
      </c>
      <c r="D129" s="14">
        <v>1379.5</v>
      </c>
      <c r="E129" s="15">
        <f t="shared" si="6"/>
        <v>18.21921330019709</v>
      </c>
      <c r="F129" s="15">
        <f t="shared" si="7"/>
        <v>7.2294763936573405</v>
      </c>
      <c r="H129" s="15">
        <f t="shared" si="5"/>
        <v>3.3262923368963988</v>
      </c>
      <c r="I129" s="12">
        <f t="shared" si="4"/>
        <v>3.6639081052230305</v>
      </c>
    </row>
    <row r="130" spans="1:9" x14ac:dyDescent="0.25">
      <c r="A130" s="8">
        <v>15493</v>
      </c>
      <c r="B130" s="13">
        <v>39.013514245573425</v>
      </c>
      <c r="C130" s="13">
        <v>10.216998191681759</v>
      </c>
      <c r="D130" s="14">
        <v>1411</v>
      </c>
      <c r="E130" s="15">
        <f t="shared" si="6"/>
        <v>19.01147098515521</v>
      </c>
      <c r="F130" s="15">
        <f t="shared" si="7"/>
        <v>7.2520539518528144</v>
      </c>
      <c r="H130" s="15">
        <f t="shared" si="5"/>
        <v>3.3488698950918723</v>
      </c>
      <c r="I130" s="12">
        <f t="shared" si="4"/>
        <v>3.6639081052230305</v>
      </c>
    </row>
    <row r="131" spans="1:9" x14ac:dyDescent="0.25">
      <c r="A131" s="8">
        <v>15523</v>
      </c>
      <c r="B131" s="13">
        <v>38.917500674829597</v>
      </c>
      <c r="C131" s="13">
        <v>10.646041856232946</v>
      </c>
      <c r="D131" s="14">
        <v>1452.7</v>
      </c>
      <c r="E131" s="15">
        <f t="shared" si="6"/>
        <v>21.717637201508168</v>
      </c>
      <c r="F131" s="15">
        <f t="shared" si="7"/>
        <v>7.2811791728788382</v>
      </c>
      <c r="H131" s="15">
        <f t="shared" si="5"/>
        <v>3.377995116117896</v>
      </c>
      <c r="I131" s="12">
        <f t="shared" si="4"/>
        <v>3.661444038267871</v>
      </c>
    </row>
    <row r="132" spans="1:9" x14ac:dyDescent="0.25">
      <c r="A132" s="8">
        <v>15554</v>
      </c>
      <c r="B132" s="13">
        <v>38.533446391854305</v>
      </c>
      <c r="C132" s="13">
        <v>9.2558983666061856</v>
      </c>
      <c r="D132" s="14">
        <v>1499.2</v>
      </c>
      <c r="E132" s="15">
        <f t="shared" si="6"/>
        <v>24.642500831393434</v>
      </c>
      <c r="F132" s="15">
        <f t="shared" si="7"/>
        <v>7.3126869114841577</v>
      </c>
      <c r="H132" s="15">
        <f t="shared" si="5"/>
        <v>3.409502854723216</v>
      </c>
      <c r="I132" s="12">
        <f t="shared" si="4"/>
        <v>3.651526601610525</v>
      </c>
    </row>
    <row r="133" spans="1:9" x14ac:dyDescent="0.25">
      <c r="A133" s="8">
        <v>15585</v>
      </c>
      <c r="B133" s="13">
        <v>38.757478056923226</v>
      </c>
      <c r="C133" s="13">
        <v>8.7073608617594278</v>
      </c>
      <c r="D133" s="14">
        <v>1541.9</v>
      </c>
      <c r="E133" s="15">
        <f t="shared" si="6"/>
        <v>26.738451421995734</v>
      </c>
      <c r="F133" s="15">
        <f t="shared" si="7"/>
        <v>7.3407707011773073</v>
      </c>
      <c r="H133" s="15">
        <f t="shared" si="5"/>
        <v>3.4375866444163652</v>
      </c>
      <c r="I133" s="12">
        <f t="shared" ref="I133:I196" si="8">LN(B133)</f>
        <v>3.6573237192948511</v>
      </c>
    </row>
    <row r="134" spans="1:9" x14ac:dyDescent="0.25">
      <c r="A134" s="8">
        <v>15615</v>
      </c>
      <c r="B134" s="13">
        <v>39.141532339898518</v>
      </c>
      <c r="C134" s="13">
        <v>8.5181898846495407</v>
      </c>
      <c r="D134" s="14">
        <v>1595.2</v>
      </c>
      <c r="E134" s="15">
        <f t="shared" si="6"/>
        <v>28.645161290322573</v>
      </c>
      <c r="F134" s="15">
        <f t="shared" si="7"/>
        <v>7.3747543992075739</v>
      </c>
      <c r="H134" s="15">
        <f t="shared" si="5"/>
        <v>3.4715703424466322</v>
      </c>
      <c r="I134" s="12">
        <f t="shared" si="8"/>
        <v>3.6671841114289312</v>
      </c>
    </row>
    <row r="135" spans="1:9" x14ac:dyDescent="0.25">
      <c r="A135" s="8">
        <v>15646</v>
      </c>
      <c r="B135" s="13">
        <v>39.877636382267823</v>
      </c>
      <c r="C135" s="13">
        <v>10.167992926613611</v>
      </c>
      <c r="D135" s="14">
        <v>1670.65</v>
      </c>
      <c r="E135" s="15">
        <f t="shared" si="6"/>
        <v>34.124116891457959</v>
      </c>
      <c r="F135" s="15">
        <f t="shared" si="7"/>
        <v>7.4209680512406262</v>
      </c>
      <c r="H135" s="15">
        <f t="shared" si="5"/>
        <v>3.517783994479684</v>
      </c>
      <c r="I135" s="12">
        <f t="shared" si="8"/>
        <v>3.6858156750891569</v>
      </c>
    </row>
    <row r="136" spans="1:9" x14ac:dyDescent="0.25">
      <c r="A136" s="8">
        <v>15676</v>
      </c>
      <c r="B136" s="13">
        <v>40.229686141661844</v>
      </c>
      <c r="C136" s="13">
        <v>11.14058355437666</v>
      </c>
      <c r="D136" s="14">
        <v>1786.6</v>
      </c>
      <c r="E136" s="15">
        <f t="shared" si="6"/>
        <v>39.90602975724353</v>
      </c>
      <c r="F136" s="15">
        <f t="shared" si="7"/>
        <v>7.4880696512677387</v>
      </c>
      <c r="H136" s="15">
        <f t="shared" si="5"/>
        <v>3.584885594506797</v>
      </c>
      <c r="I136" s="12">
        <f t="shared" si="8"/>
        <v>3.6946051843320062</v>
      </c>
    </row>
    <row r="137" spans="1:9" x14ac:dyDescent="0.25">
      <c r="A137" s="8">
        <v>15707</v>
      </c>
      <c r="B137" s="13">
        <v>40.869776613287335</v>
      </c>
      <c r="C137" s="13">
        <v>12.017543859649148</v>
      </c>
      <c r="D137" s="14">
        <v>1818.2</v>
      </c>
      <c r="E137" s="15">
        <f t="shared" si="6"/>
        <v>42.013590564711414</v>
      </c>
      <c r="F137" s="15">
        <f t="shared" si="7"/>
        <v>7.5056022796877579</v>
      </c>
      <c r="H137" s="15">
        <f t="shared" si="5"/>
        <v>3.6024182229268162</v>
      </c>
      <c r="I137" s="12">
        <f t="shared" si="8"/>
        <v>3.7103908317742982</v>
      </c>
    </row>
    <row r="138" spans="1:9" x14ac:dyDescent="0.25">
      <c r="A138" s="8">
        <v>15738</v>
      </c>
      <c r="B138" s="13">
        <v>42.437998268769775</v>
      </c>
      <c r="C138" s="13">
        <v>14.310344827586196</v>
      </c>
      <c r="D138" s="14">
        <v>1900</v>
      </c>
      <c r="E138" s="15">
        <f t="shared" si="6"/>
        <v>46.086421651545464</v>
      </c>
      <c r="F138" s="15">
        <f t="shared" si="7"/>
        <v>7.5496091651545321</v>
      </c>
      <c r="H138" s="15">
        <f t="shared" si="5"/>
        <v>3.6464251083935899</v>
      </c>
      <c r="I138" s="12">
        <f t="shared" si="8"/>
        <v>3.7480441464875667</v>
      </c>
    </row>
    <row r="139" spans="1:9" x14ac:dyDescent="0.25">
      <c r="A139" s="8">
        <v>15766</v>
      </c>
      <c r="B139" s="13">
        <v>43.430138499789273</v>
      </c>
      <c r="C139" s="13">
        <v>14.90262489415748</v>
      </c>
      <c r="D139" s="14">
        <v>1977.7</v>
      </c>
      <c r="E139" s="15">
        <f t="shared" si="6"/>
        <v>48.654539987973536</v>
      </c>
      <c r="F139" s="15">
        <f t="shared" si="7"/>
        <v>7.5896898323279789</v>
      </c>
      <c r="H139" s="15">
        <f t="shared" si="5"/>
        <v>3.6865057755670376</v>
      </c>
      <c r="I139" s="12">
        <f t="shared" si="8"/>
        <v>3.7711536355766277</v>
      </c>
    </row>
    <row r="140" spans="1:9" x14ac:dyDescent="0.25">
      <c r="A140" s="8">
        <v>15797</v>
      </c>
      <c r="B140" s="13">
        <v>45.446423485409561</v>
      </c>
      <c r="C140" s="13">
        <v>18.629908103592307</v>
      </c>
      <c r="D140" s="14">
        <v>2122.3000000000002</v>
      </c>
      <c r="E140" s="15">
        <f t="shared" si="6"/>
        <v>56.333675863415223</v>
      </c>
      <c r="F140" s="15">
        <f t="shared" si="7"/>
        <v>7.6602556852415953</v>
      </c>
      <c r="H140" s="15">
        <f t="shared" si="5"/>
        <v>3.7570716284806536</v>
      </c>
      <c r="I140" s="12">
        <f t="shared" si="8"/>
        <v>3.8165341263370651</v>
      </c>
    </row>
    <row r="141" spans="1:9" x14ac:dyDescent="0.25">
      <c r="A141" s="8">
        <v>15827</v>
      </c>
      <c r="B141" s="13">
        <v>47.270681329542192</v>
      </c>
      <c r="C141" s="13">
        <v>21.164889253486429</v>
      </c>
      <c r="D141" s="14">
        <v>2243.3000000000002</v>
      </c>
      <c r="E141" s="15">
        <f t="shared" si="6"/>
        <v>62.616890177600595</v>
      </c>
      <c r="F141" s="15">
        <f t="shared" si="7"/>
        <v>7.7157032750192602</v>
      </c>
      <c r="H141" s="15">
        <f t="shared" si="5"/>
        <v>3.8125192182583181</v>
      </c>
      <c r="I141" s="12">
        <f t="shared" si="8"/>
        <v>3.8558902582731385</v>
      </c>
    </row>
    <row r="142" spans="1:9" x14ac:dyDescent="0.25">
      <c r="A142" s="8">
        <v>15858</v>
      </c>
      <c r="B142" s="13">
        <v>47.910771801167677</v>
      </c>
      <c r="C142" s="13">
        <v>22.805578342903978</v>
      </c>
      <c r="D142" s="14">
        <v>2295.8000000000002</v>
      </c>
      <c r="E142" s="15">
        <f t="shared" si="6"/>
        <v>62.707299787384855</v>
      </c>
      <c r="F142" s="15">
        <f t="shared" si="7"/>
        <v>7.7388366456313964</v>
      </c>
      <c r="H142" s="15">
        <f t="shared" si="5"/>
        <v>3.8356525888704547</v>
      </c>
      <c r="I142" s="12">
        <f t="shared" si="8"/>
        <v>3.8693403601613867</v>
      </c>
    </row>
    <row r="143" spans="1:9" x14ac:dyDescent="0.25">
      <c r="A143" s="8">
        <v>15888</v>
      </c>
      <c r="B143" s="13">
        <v>47.526717518192392</v>
      </c>
      <c r="C143" s="13">
        <v>22.121710526315773</v>
      </c>
      <c r="D143" s="14">
        <v>2357</v>
      </c>
      <c r="E143" s="15">
        <f t="shared" si="6"/>
        <v>62.249604185310112</v>
      </c>
      <c r="F143" s="15">
        <f t="shared" si="7"/>
        <v>7.7651449029361315</v>
      </c>
      <c r="H143" s="15">
        <f t="shared" si="5"/>
        <v>3.8619608461751893</v>
      </c>
      <c r="I143" s="12">
        <f t="shared" si="8"/>
        <v>3.8612920269785587</v>
      </c>
    </row>
    <row r="144" spans="1:9" x14ac:dyDescent="0.25">
      <c r="A144" s="8">
        <v>15919</v>
      </c>
      <c r="B144" s="13">
        <v>47.974780848330241</v>
      </c>
      <c r="C144" s="13">
        <v>24.501661129568131</v>
      </c>
      <c r="D144" s="14">
        <v>2414.1999999999998</v>
      </c>
      <c r="E144" s="15">
        <f t="shared" si="6"/>
        <v>61.0325506937033</v>
      </c>
      <c r="F144" s="15">
        <f t="shared" si="7"/>
        <v>7.7891232482670265</v>
      </c>
      <c r="H144" s="15">
        <f t="shared" si="5"/>
        <v>3.8859391915060848</v>
      </c>
      <c r="I144" s="12">
        <f t="shared" si="8"/>
        <v>3.8706754738443565</v>
      </c>
    </row>
    <row r="145" spans="1:9" x14ac:dyDescent="0.25">
      <c r="A145" s="8">
        <v>15950</v>
      </c>
      <c r="B145" s="13">
        <v>48.390839654886804</v>
      </c>
      <c r="C145" s="13">
        <v>24.855491329479772</v>
      </c>
      <c r="D145" s="14">
        <v>2450.6</v>
      </c>
      <c r="E145" s="15">
        <f t="shared" si="6"/>
        <v>58.933782995006155</v>
      </c>
      <c r="F145" s="15">
        <f t="shared" si="7"/>
        <v>7.8040881715153461</v>
      </c>
      <c r="H145" s="15">
        <f t="shared" si="5"/>
        <v>3.9009041147544044</v>
      </c>
      <c r="I145" s="12">
        <f t="shared" si="8"/>
        <v>3.8793105324812371</v>
      </c>
    </row>
    <row r="146" spans="1:9" x14ac:dyDescent="0.25">
      <c r="A146" s="8">
        <v>15980</v>
      </c>
      <c r="B146" s="13">
        <v>48.550862272793182</v>
      </c>
      <c r="C146" s="13">
        <v>24.039247751430935</v>
      </c>
      <c r="D146" s="14">
        <v>2500.1999999999998</v>
      </c>
      <c r="E146" s="15">
        <f t="shared" si="6"/>
        <v>56.732698094282831</v>
      </c>
      <c r="F146" s="15">
        <f t="shared" si="7"/>
        <v>7.8241260076564627</v>
      </c>
      <c r="H146" s="15">
        <f t="shared" si="5"/>
        <v>3.920941950895521</v>
      </c>
      <c r="I146" s="12">
        <f t="shared" si="8"/>
        <v>3.8826119550902911</v>
      </c>
    </row>
    <row r="147" spans="1:9" x14ac:dyDescent="0.25">
      <c r="A147" s="8">
        <v>16011</v>
      </c>
      <c r="B147" s="13">
        <v>49.639016074556515</v>
      </c>
      <c r="C147" s="13">
        <v>24.478330658105985</v>
      </c>
      <c r="D147" s="14">
        <v>2589.9110000000001</v>
      </c>
      <c r="E147" s="15">
        <f t="shared" si="6"/>
        <v>55.024152276060214</v>
      </c>
      <c r="F147" s="15">
        <f t="shared" si="7"/>
        <v>7.8593787911688011</v>
      </c>
      <c r="H147" s="15">
        <f t="shared" si="5"/>
        <v>3.9561947344078594</v>
      </c>
      <c r="I147" s="12">
        <f t="shared" si="8"/>
        <v>3.9047771389182979</v>
      </c>
    </row>
    <row r="148" spans="1:9" x14ac:dyDescent="0.25">
      <c r="A148" s="8">
        <v>16041</v>
      </c>
      <c r="B148" s="13">
        <v>50.119083928275636</v>
      </c>
      <c r="C148" s="13">
        <v>24.582338902148027</v>
      </c>
      <c r="D148" s="14">
        <v>2719.8</v>
      </c>
      <c r="E148" s="15">
        <f t="shared" si="6"/>
        <v>52.233292287025648</v>
      </c>
      <c r="F148" s="15">
        <f t="shared" si="7"/>
        <v>7.9083136271748584</v>
      </c>
      <c r="H148" s="15">
        <f t="shared" si="5"/>
        <v>4.0051295704139172</v>
      </c>
      <c r="I148" s="12">
        <f t="shared" si="8"/>
        <v>3.9144018522925075</v>
      </c>
    </row>
    <row r="149" spans="1:9" x14ac:dyDescent="0.25">
      <c r="A149" s="8">
        <v>16072</v>
      </c>
      <c r="B149" s="13">
        <v>50.63115630557602</v>
      </c>
      <c r="C149" s="13">
        <v>23.884103367267052</v>
      </c>
      <c r="D149" s="14">
        <v>2758.5</v>
      </c>
      <c r="E149" s="15">
        <f t="shared" si="6"/>
        <v>51.715982840171606</v>
      </c>
      <c r="F149" s="15">
        <f t="shared" si="7"/>
        <v>7.9224423327124853</v>
      </c>
      <c r="H149" s="15">
        <f t="shared" si="5"/>
        <v>4.0192582759515441</v>
      </c>
      <c r="I149" s="12">
        <f t="shared" si="8"/>
        <v>3.924567124069358</v>
      </c>
    </row>
    <row r="150" spans="1:9" x14ac:dyDescent="0.25">
      <c r="A150" s="8">
        <v>16103</v>
      </c>
      <c r="B150" s="13">
        <v>52.231382484639738</v>
      </c>
      <c r="C150" s="13">
        <v>23.076923076923105</v>
      </c>
      <c r="D150" s="14">
        <v>2853</v>
      </c>
      <c r="E150" s="15">
        <f t="shared" si="6"/>
        <v>50.15789473684211</v>
      </c>
      <c r="F150" s="15">
        <f t="shared" si="7"/>
        <v>7.9561263512135003</v>
      </c>
      <c r="H150" s="15">
        <f t="shared" si="5"/>
        <v>4.0529422944525582</v>
      </c>
      <c r="I150" s="12">
        <f t="shared" si="8"/>
        <v>3.9556835112658111</v>
      </c>
    </row>
    <row r="151" spans="1:9" x14ac:dyDescent="0.25">
      <c r="A151" s="8">
        <v>16132</v>
      </c>
      <c r="B151" s="13">
        <v>53.927622234447277</v>
      </c>
      <c r="C151" s="13">
        <v>24.170965364775299</v>
      </c>
      <c r="D151" s="14">
        <v>2877.7559999999999</v>
      </c>
      <c r="E151" s="15">
        <f t="shared" si="6"/>
        <v>45.5102391667088</v>
      </c>
      <c r="F151" s="15">
        <f t="shared" si="7"/>
        <v>7.9647661027552079</v>
      </c>
      <c r="H151" s="15">
        <f t="shared" si="5"/>
        <v>4.0615820459942666</v>
      </c>
      <c r="I151" s="12">
        <f t="shared" si="8"/>
        <v>3.9876428185282209</v>
      </c>
    </row>
    <row r="152" spans="1:9" x14ac:dyDescent="0.25">
      <c r="A152" s="8">
        <v>16163</v>
      </c>
      <c r="B152" s="13">
        <v>56.135934361555208</v>
      </c>
      <c r="C152" s="13">
        <v>23.521126760563416</v>
      </c>
      <c r="D152" s="14">
        <v>2912.4</v>
      </c>
      <c r="E152" s="15">
        <f t="shared" si="6"/>
        <v>37.228478537435784</v>
      </c>
      <c r="F152" s="15">
        <f t="shared" si="7"/>
        <v>7.9767327625205562</v>
      </c>
      <c r="H152" s="15">
        <f t="shared" si="5"/>
        <v>4.073548705759614</v>
      </c>
      <c r="I152" s="12">
        <f t="shared" si="8"/>
        <v>4.0277761486738877</v>
      </c>
    </row>
    <row r="153" spans="1:9" x14ac:dyDescent="0.25">
      <c r="A153" s="8">
        <v>16193</v>
      </c>
      <c r="B153" s="13">
        <v>56.93604745108707</v>
      </c>
      <c r="C153" s="13">
        <v>20.446851726472648</v>
      </c>
      <c r="D153" s="14">
        <v>2938.9</v>
      </c>
      <c r="E153" s="15">
        <f t="shared" si="6"/>
        <v>31.007890161815176</v>
      </c>
      <c r="F153" s="15">
        <f t="shared" si="7"/>
        <v>7.9857906406614161</v>
      </c>
      <c r="H153" s="15">
        <f t="shared" si="5"/>
        <v>4.0826065839004739</v>
      </c>
      <c r="I153" s="12">
        <f t="shared" si="8"/>
        <v>4.0419286634075942</v>
      </c>
    </row>
    <row r="154" spans="1:9" x14ac:dyDescent="0.25">
      <c r="A154" s="8">
        <v>16224</v>
      </c>
      <c r="B154" s="13">
        <v>57.672151493456383</v>
      </c>
      <c r="C154" s="13">
        <v>20.374081496326045</v>
      </c>
      <c r="D154" s="14">
        <v>2987.9</v>
      </c>
      <c r="E154" s="15">
        <f t="shared" si="6"/>
        <v>30.146354212039373</v>
      </c>
      <c r="F154" s="15">
        <f t="shared" si="7"/>
        <v>8.0023260784905261</v>
      </c>
      <c r="H154" s="15">
        <f t="shared" si="5"/>
        <v>4.0991420217295849</v>
      </c>
      <c r="I154" s="12">
        <f t="shared" si="8"/>
        <v>4.0547744139100423</v>
      </c>
    </row>
    <row r="155" spans="1:9" x14ac:dyDescent="0.25">
      <c r="A155" s="8">
        <v>16254</v>
      </c>
      <c r="B155" s="13">
        <v>59.04834600745118</v>
      </c>
      <c r="C155" s="13">
        <v>24.242424242424288</v>
      </c>
      <c r="D155" s="14">
        <v>3006.8</v>
      </c>
      <c r="E155" s="15">
        <f t="shared" si="6"/>
        <v>27.568943572337723</v>
      </c>
      <c r="F155" s="15">
        <f t="shared" si="7"/>
        <v>8.0086316693033144</v>
      </c>
      <c r="H155" s="15">
        <f t="shared" si="5"/>
        <v>4.1054476125423722</v>
      </c>
      <c r="I155" s="12">
        <f t="shared" si="8"/>
        <v>4.0783565322163868</v>
      </c>
    </row>
    <row r="156" spans="1:9" x14ac:dyDescent="0.25">
      <c r="A156" s="8">
        <v>16285</v>
      </c>
      <c r="B156" s="13">
        <v>58.888323389544809</v>
      </c>
      <c r="C156" s="13">
        <v>22.748498999332934</v>
      </c>
      <c r="D156" s="14">
        <v>3046.2150000000001</v>
      </c>
      <c r="E156" s="15">
        <f t="shared" si="6"/>
        <v>26.179065528953704</v>
      </c>
      <c r="F156" s="15">
        <f t="shared" si="7"/>
        <v>8.0216551153370954</v>
      </c>
      <c r="H156" s="15">
        <f t="shared" si="5"/>
        <v>4.1184710585761541</v>
      </c>
      <c r="I156" s="12">
        <f t="shared" si="8"/>
        <v>4.0756428263447901</v>
      </c>
    </row>
    <row r="157" spans="1:9" x14ac:dyDescent="0.25">
      <c r="A157" s="8">
        <v>16316</v>
      </c>
      <c r="B157" s="13">
        <v>59.5284138611703</v>
      </c>
      <c r="C157" s="13">
        <v>23.015873015873069</v>
      </c>
      <c r="D157" s="14">
        <v>3115.8</v>
      </c>
      <c r="E157" s="15">
        <f t="shared" si="6"/>
        <v>27.1443728066596</v>
      </c>
      <c r="F157" s="15">
        <f t="shared" si="7"/>
        <v>8.0442412200783284</v>
      </c>
      <c r="H157" s="15">
        <f t="shared" si="5"/>
        <v>4.1410571633173872</v>
      </c>
      <c r="I157" s="12">
        <f t="shared" si="8"/>
        <v>4.0864537424490059</v>
      </c>
    </row>
    <row r="158" spans="1:9" x14ac:dyDescent="0.25">
      <c r="A158" s="8">
        <v>16346</v>
      </c>
      <c r="B158" s="13">
        <v>60.072490762051956</v>
      </c>
      <c r="C158" s="13">
        <v>23.731048121292055</v>
      </c>
      <c r="D158" s="14">
        <v>3191.7</v>
      </c>
      <c r="E158" s="15">
        <f t="shared" si="6"/>
        <v>27.657787377009836</v>
      </c>
      <c r="F158" s="15">
        <f t="shared" si="7"/>
        <v>8.0683089691904293</v>
      </c>
      <c r="H158" s="15">
        <f t="shared" si="5"/>
        <v>4.165124912429488</v>
      </c>
      <c r="I158" s="12">
        <f t="shared" si="8"/>
        <v>4.0955520123282678</v>
      </c>
    </row>
    <row r="159" spans="1:9" x14ac:dyDescent="0.25">
      <c r="A159" s="8">
        <v>16377</v>
      </c>
      <c r="B159" s="13">
        <v>60.360531474283434</v>
      </c>
      <c r="C159" s="13">
        <v>21.598968407479056</v>
      </c>
      <c r="D159" s="14">
        <v>3240.8</v>
      </c>
      <c r="E159" s="15">
        <f t="shared" si="6"/>
        <v>25.131713020254367</v>
      </c>
      <c r="F159" s="15">
        <f t="shared" si="7"/>
        <v>8.0835754918884817</v>
      </c>
      <c r="H159" s="15">
        <f t="shared" si="5"/>
        <v>4.1803914351275395</v>
      </c>
      <c r="I159" s="12">
        <f t="shared" si="8"/>
        <v>4.1003354389351623</v>
      </c>
    </row>
    <row r="160" spans="1:9" x14ac:dyDescent="0.25">
      <c r="A160" s="8">
        <v>16407</v>
      </c>
      <c r="B160" s="13">
        <v>60.104495285633242</v>
      </c>
      <c r="C160" s="13">
        <v>19.92337164750959</v>
      </c>
      <c r="D160" s="14">
        <v>3351.3</v>
      </c>
      <c r="E160" s="15">
        <f t="shared" si="6"/>
        <v>23.218619016104114</v>
      </c>
      <c r="F160" s="15">
        <f t="shared" si="7"/>
        <v>8.1171036092449125</v>
      </c>
      <c r="H160" s="15">
        <f t="shared" si="5"/>
        <v>4.2139195524839703</v>
      </c>
      <c r="I160" s="12">
        <f t="shared" si="8"/>
        <v>4.0960846355099676</v>
      </c>
    </row>
    <row r="161" spans="1:9" x14ac:dyDescent="0.25">
      <c r="A161" s="8">
        <v>16438</v>
      </c>
      <c r="B161" s="13">
        <v>60.072490762051956</v>
      </c>
      <c r="C161" s="13">
        <v>18.64728192161822</v>
      </c>
      <c r="D161" s="14">
        <v>3385.6</v>
      </c>
      <c r="E161" s="15">
        <f t="shared" si="6"/>
        <v>22.733369584919338</v>
      </c>
      <c r="F161" s="15">
        <f t="shared" si="7"/>
        <v>8.1272864222239249</v>
      </c>
      <c r="H161" s="15">
        <f t="shared" si="5"/>
        <v>4.2241023654629837</v>
      </c>
      <c r="I161" s="12">
        <f t="shared" si="8"/>
        <v>4.0955520123282678</v>
      </c>
    </row>
    <row r="162" spans="1:9" x14ac:dyDescent="0.25">
      <c r="A162" s="8">
        <v>16469</v>
      </c>
      <c r="B162" s="13">
        <v>60.168504332795784</v>
      </c>
      <c r="C162" s="13">
        <v>15.196078431372563</v>
      </c>
      <c r="D162" s="14">
        <v>3467.1</v>
      </c>
      <c r="E162" s="15">
        <f t="shared" si="6"/>
        <v>21.524710830704507</v>
      </c>
      <c r="F162" s="15">
        <f t="shared" si="7"/>
        <v>8.151073788649505</v>
      </c>
      <c r="H162" s="15">
        <f t="shared" si="5"/>
        <v>4.2478897318885638</v>
      </c>
      <c r="I162" s="12">
        <f t="shared" si="8"/>
        <v>4.0971490315657544</v>
      </c>
    </row>
    <row r="163" spans="1:9" x14ac:dyDescent="0.25">
      <c r="A163" s="8">
        <v>16497</v>
      </c>
      <c r="B163" s="13">
        <v>61.000621945908911</v>
      </c>
      <c r="C163" s="13">
        <v>13.11572700296737</v>
      </c>
      <c r="D163" s="14">
        <v>3536.7</v>
      </c>
      <c r="E163" s="15">
        <f t="shared" si="6"/>
        <v>22.897841234628658</v>
      </c>
      <c r="F163" s="15">
        <f t="shared" si="7"/>
        <v>8.1709493679661911</v>
      </c>
      <c r="H163" s="15">
        <f t="shared" si="5"/>
        <v>4.2677653112052498</v>
      </c>
      <c r="I163" s="12">
        <f t="shared" si="8"/>
        <v>4.1108840599559064</v>
      </c>
    </row>
    <row r="164" spans="1:9" x14ac:dyDescent="0.25">
      <c r="A164" s="8">
        <v>16528</v>
      </c>
      <c r="B164" s="13">
        <v>62.600848124972629</v>
      </c>
      <c r="C164" s="13">
        <v>11.51653363740024</v>
      </c>
      <c r="D164" s="14">
        <v>3578.9</v>
      </c>
      <c r="E164" s="15">
        <f t="shared" si="6"/>
        <v>22.884905919516552</v>
      </c>
      <c r="F164" s="15">
        <f t="shared" si="7"/>
        <v>8.1828107696100982</v>
      </c>
      <c r="H164" s="15">
        <f t="shared" si="5"/>
        <v>4.279626712849157</v>
      </c>
      <c r="I164" s="12">
        <f t="shared" si="8"/>
        <v>4.1367788263365215</v>
      </c>
    </row>
    <row r="165" spans="1:9" x14ac:dyDescent="0.25">
      <c r="A165" s="8">
        <v>16558</v>
      </c>
      <c r="B165" s="13">
        <v>63.560983832410855</v>
      </c>
      <c r="C165" s="13">
        <v>11.635750421585156</v>
      </c>
      <c r="D165" s="14">
        <v>3667.3</v>
      </c>
      <c r="E165" s="15">
        <f t="shared" si="6"/>
        <v>24.784783422368918</v>
      </c>
      <c r="F165" s="15">
        <f t="shared" si="7"/>
        <v>8.2072109754694882</v>
      </c>
      <c r="H165" s="15">
        <f t="shared" si="5"/>
        <v>4.304026918708546</v>
      </c>
      <c r="I165" s="12">
        <f t="shared" si="8"/>
        <v>4.1519998203468766</v>
      </c>
    </row>
    <row r="166" spans="1:9" x14ac:dyDescent="0.25">
      <c r="A166" s="8">
        <v>16589</v>
      </c>
      <c r="B166" s="13">
        <v>63.88102906822359</v>
      </c>
      <c r="C166" s="13">
        <v>10.765815760266339</v>
      </c>
      <c r="D166" s="14">
        <v>3736.5</v>
      </c>
      <c r="E166" s="15">
        <f t="shared" si="6"/>
        <v>25.054386023628638</v>
      </c>
      <c r="F166" s="15">
        <f t="shared" si="7"/>
        <v>8.2259046233703454</v>
      </c>
      <c r="H166" s="15">
        <f t="shared" si="5"/>
        <v>4.3227205666094033</v>
      </c>
      <c r="I166" s="12">
        <f t="shared" si="8"/>
        <v>4.157022432613168</v>
      </c>
    </row>
    <row r="167" spans="1:9" x14ac:dyDescent="0.25">
      <c r="A167" s="8">
        <v>16619</v>
      </c>
      <c r="B167" s="13">
        <v>64.393101445523982</v>
      </c>
      <c r="C167" s="13">
        <v>9.0514905149051259</v>
      </c>
      <c r="D167" s="14">
        <v>3815.7</v>
      </c>
      <c r="E167" s="15">
        <f t="shared" si="6"/>
        <v>26.902354662764381</v>
      </c>
      <c r="F167" s="15">
        <f t="shared" si="7"/>
        <v>8.2468794131255478</v>
      </c>
      <c r="H167" s="15">
        <f t="shared" si="5"/>
        <v>4.3436953563646066</v>
      </c>
      <c r="I167" s="12">
        <f t="shared" si="8"/>
        <v>4.1650065069613884</v>
      </c>
    </row>
    <row r="168" spans="1:9" x14ac:dyDescent="0.25">
      <c r="A168" s="8">
        <v>16650</v>
      </c>
      <c r="B168" s="13">
        <v>64.969182869986923</v>
      </c>
      <c r="C168" s="13">
        <v>10.326086956521729</v>
      </c>
      <c r="D168" s="14">
        <v>3860.2</v>
      </c>
      <c r="E168" s="15">
        <f t="shared" si="6"/>
        <v>26.721193349779959</v>
      </c>
      <c r="F168" s="15">
        <f t="shared" si="7"/>
        <v>8.2584742745881083</v>
      </c>
      <c r="H168" s="15">
        <f t="shared" si="5"/>
        <v>4.3552902178271662</v>
      </c>
      <c r="I168" s="12">
        <f t="shared" si="8"/>
        <v>4.1739130477775923</v>
      </c>
    </row>
    <row r="169" spans="1:9" x14ac:dyDescent="0.25">
      <c r="A169" s="8">
        <v>16681</v>
      </c>
      <c r="B169" s="13">
        <v>64.873169299243088</v>
      </c>
      <c r="C169" s="13">
        <v>8.9784946236558749</v>
      </c>
      <c r="D169" s="14">
        <v>3381.4</v>
      </c>
      <c r="E169" s="15">
        <f t="shared" si="6"/>
        <v>8.5242955260286237</v>
      </c>
      <c r="F169" s="15">
        <f t="shared" si="7"/>
        <v>8.1260451039028663</v>
      </c>
      <c r="H169" s="15">
        <f t="shared" si="5"/>
        <v>4.2228610471419241</v>
      </c>
      <c r="I169" s="12">
        <f t="shared" si="8"/>
        <v>4.1724341221937591</v>
      </c>
    </row>
    <row r="170" spans="1:9" x14ac:dyDescent="0.25">
      <c r="A170" s="8">
        <v>16711</v>
      </c>
      <c r="B170" s="13">
        <v>64.873169299243088</v>
      </c>
      <c r="C170" s="13">
        <v>7.9914757591901697</v>
      </c>
      <c r="D170" s="14">
        <v>3456.5</v>
      </c>
      <c r="E170" s="15">
        <f t="shared" si="6"/>
        <v>8.2965190964063176</v>
      </c>
      <c r="F170" s="15">
        <f t="shared" si="7"/>
        <v>8.1480117953853188</v>
      </c>
      <c r="H170" s="15">
        <f t="shared" ref="H170:H233" si="9">LN((D170/4956)*100)</f>
        <v>4.2448277386243785</v>
      </c>
      <c r="I170" s="12">
        <f t="shared" si="8"/>
        <v>4.1724341221937591</v>
      </c>
    </row>
    <row r="171" spans="1:9" x14ac:dyDescent="0.25">
      <c r="A171" s="8">
        <v>16742</v>
      </c>
      <c r="B171" s="13">
        <v>66.057336671750249</v>
      </c>
      <c r="C171" s="13">
        <v>9.4379639448568078</v>
      </c>
      <c r="D171" s="14">
        <v>3487.8</v>
      </c>
      <c r="E171" s="15">
        <f t="shared" si="6"/>
        <v>7.6215749197728888</v>
      </c>
      <c r="F171" s="15">
        <f t="shared" si="7"/>
        <v>8.1570264439353597</v>
      </c>
      <c r="H171" s="15">
        <f t="shared" si="9"/>
        <v>4.2538423871744184</v>
      </c>
      <c r="I171" s="12">
        <f t="shared" si="8"/>
        <v>4.1905231023432119</v>
      </c>
    </row>
    <row r="172" spans="1:9" x14ac:dyDescent="0.25">
      <c r="A172" s="8">
        <v>16772</v>
      </c>
      <c r="B172" s="13">
        <v>66.601413572631913</v>
      </c>
      <c r="C172" s="13">
        <v>10.809371671991453</v>
      </c>
      <c r="D172" s="14">
        <v>3591.2</v>
      </c>
      <c r="E172" s="15">
        <f t="shared" si="6"/>
        <v>7.1584161370214394</v>
      </c>
      <c r="F172" s="15">
        <f t="shared" si="7"/>
        <v>8.1862416874677226</v>
      </c>
      <c r="H172" s="15">
        <f t="shared" si="9"/>
        <v>4.2830576307067805</v>
      </c>
      <c r="I172" s="12">
        <f t="shared" si="8"/>
        <v>4.1987258021353933</v>
      </c>
    </row>
    <row r="173" spans="1:9" x14ac:dyDescent="0.25">
      <c r="A173" s="8">
        <v>16803</v>
      </c>
      <c r="B173" s="13">
        <v>66.953463332025933</v>
      </c>
      <c r="C173" s="13">
        <v>11.454448588172594</v>
      </c>
      <c r="D173" s="14">
        <v>3627.9</v>
      </c>
      <c r="E173" s="15">
        <f t="shared" si="6"/>
        <v>7.1567816635160764</v>
      </c>
      <c r="F173" s="15">
        <f t="shared" si="7"/>
        <v>8.1964092474593393</v>
      </c>
      <c r="H173" s="15">
        <f t="shared" si="9"/>
        <v>4.293225190698398</v>
      </c>
      <c r="I173" s="12">
        <f t="shared" si="8"/>
        <v>4.2039978009265724</v>
      </c>
    </row>
    <row r="174" spans="1:9" x14ac:dyDescent="0.25">
      <c r="A174" s="8">
        <v>16834</v>
      </c>
      <c r="B174" s="13">
        <v>67.945603563045438</v>
      </c>
      <c r="C174" s="13">
        <v>12.925531914893584</v>
      </c>
      <c r="D174" s="14">
        <v>3624.6</v>
      </c>
      <c r="E174" s="15">
        <f t="shared" si="6"/>
        <v>4.5427013930950944</v>
      </c>
      <c r="F174" s="15">
        <f t="shared" si="7"/>
        <v>8.1954992163727507</v>
      </c>
      <c r="H174" s="15">
        <f t="shared" si="9"/>
        <v>4.2923151596118085</v>
      </c>
      <c r="I174" s="12">
        <f t="shared" si="8"/>
        <v>4.2187074374450146</v>
      </c>
    </row>
    <row r="175" spans="1:9" x14ac:dyDescent="0.25">
      <c r="A175" s="8">
        <v>16862</v>
      </c>
      <c r="B175" s="13">
        <v>69.64184331285297</v>
      </c>
      <c r="C175" s="13">
        <v>14.165792235047192</v>
      </c>
      <c r="D175" s="14">
        <v>3642.9</v>
      </c>
      <c r="E175" s="15">
        <f t="shared" si="6"/>
        <v>3.0027992196115072</v>
      </c>
      <c r="F175" s="15">
        <f t="shared" si="7"/>
        <v>8.2005353467278823</v>
      </c>
      <c r="H175" s="15">
        <f t="shared" si="9"/>
        <v>4.297351289966941</v>
      </c>
      <c r="I175" s="12">
        <f t="shared" si="8"/>
        <v>4.2433655837175923</v>
      </c>
    </row>
    <row r="176" spans="1:9" x14ac:dyDescent="0.25">
      <c r="A176" s="8">
        <v>16893</v>
      </c>
      <c r="B176" s="13">
        <v>70.537969973128654</v>
      </c>
      <c r="C176" s="13">
        <v>12.678936605316959</v>
      </c>
      <c r="D176" s="14">
        <v>3624.4</v>
      </c>
      <c r="E176" s="15">
        <f t="shared" si="6"/>
        <v>1.2713403559752923</v>
      </c>
      <c r="F176" s="15">
        <f t="shared" si="7"/>
        <v>8.1954440363479062</v>
      </c>
      <c r="H176" s="15">
        <f t="shared" si="9"/>
        <v>4.292259979586964</v>
      </c>
      <c r="I176" s="12">
        <f t="shared" si="8"/>
        <v>4.256151146014564</v>
      </c>
    </row>
    <row r="177" spans="1:9" x14ac:dyDescent="0.25">
      <c r="A177" s="8">
        <v>16923</v>
      </c>
      <c r="B177" s="13">
        <v>71.850155439960901</v>
      </c>
      <c r="C177" s="13">
        <v>13.041289023162129</v>
      </c>
      <c r="D177" s="14">
        <v>3580.4</v>
      </c>
      <c r="E177" s="15">
        <f t="shared" si="6"/>
        <v>-2.3695907070596878</v>
      </c>
      <c r="F177" s="15">
        <f t="shared" si="7"/>
        <v>8.1832298049967847</v>
      </c>
      <c r="H177" s="15">
        <f t="shared" si="9"/>
        <v>4.2800457482358425</v>
      </c>
      <c r="I177" s="12">
        <f t="shared" si="8"/>
        <v>4.2745827759181134</v>
      </c>
    </row>
    <row r="178" spans="1:9" x14ac:dyDescent="0.25">
      <c r="A178" s="8">
        <v>16954</v>
      </c>
      <c r="B178" s="13">
        <v>72.842295670980405</v>
      </c>
      <c r="C178" s="13">
        <v>14.028056112224441</v>
      </c>
      <c r="D178" s="14">
        <v>3492.2</v>
      </c>
      <c r="E178" s="15">
        <f t="shared" si="6"/>
        <v>-6.5382042017931301</v>
      </c>
      <c r="F178" s="15">
        <f t="shared" si="7"/>
        <v>8.1582871890880266</v>
      </c>
      <c r="H178" s="15">
        <f t="shared" si="9"/>
        <v>4.2551031323270854</v>
      </c>
      <c r="I178" s="12">
        <f t="shared" si="8"/>
        <v>4.28829677098798</v>
      </c>
    </row>
    <row r="179" spans="1:9" x14ac:dyDescent="0.25">
      <c r="A179" s="8">
        <v>16984</v>
      </c>
      <c r="B179" s="13">
        <v>73.002318288886769</v>
      </c>
      <c r="C179" s="13">
        <v>13.369781312127227</v>
      </c>
      <c r="D179" s="14">
        <v>3467.2</v>
      </c>
      <c r="E179" s="15">
        <f t="shared" si="6"/>
        <v>-9.133317608826685</v>
      </c>
      <c r="F179" s="15">
        <f t="shared" si="7"/>
        <v>8.1511026307820948</v>
      </c>
      <c r="H179" s="15">
        <f t="shared" si="9"/>
        <v>4.2479185740211527</v>
      </c>
      <c r="I179" s="12">
        <f t="shared" si="8"/>
        <v>4.2904911980261469</v>
      </c>
    </row>
    <row r="180" spans="1:9" x14ac:dyDescent="0.25">
      <c r="A180" s="8">
        <v>17015</v>
      </c>
      <c r="B180" s="13">
        <v>73.898444949162453</v>
      </c>
      <c r="C180" s="13">
        <v>13.743842364532011</v>
      </c>
      <c r="D180" s="14">
        <v>3458.1</v>
      </c>
      <c r="E180" s="15">
        <f t="shared" si="6"/>
        <v>-10.41655872752707</v>
      </c>
      <c r="F180" s="15">
        <f t="shared" si="7"/>
        <v>8.1484745842750765</v>
      </c>
      <c r="H180" s="15">
        <f t="shared" si="9"/>
        <v>4.2452905275141353</v>
      </c>
      <c r="I180" s="12">
        <f t="shared" si="8"/>
        <v>4.3026917850962541</v>
      </c>
    </row>
    <row r="181" spans="1:9" x14ac:dyDescent="0.25">
      <c r="A181" s="8">
        <v>17046</v>
      </c>
      <c r="B181" s="13">
        <v>76.618829453570768</v>
      </c>
      <c r="C181" s="13">
        <v>18.105574740996545</v>
      </c>
      <c r="D181" s="14">
        <v>3430.2</v>
      </c>
      <c r="E181" s="15">
        <f t="shared" ref="E181:E244" si="10">((D181/D169)-1)*100</f>
        <v>1.4431892115691625</v>
      </c>
      <c r="F181" s="15">
        <f t="shared" si="7"/>
        <v>8.1403738474979814</v>
      </c>
      <c r="H181" s="15">
        <f t="shared" si="9"/>
        <v>4.2371897907370384</v>
      </c>
      <c r="I181" s="12">
        <f t="shared" si="8"/>
        <v>4.3388428618596775</v>
      </c>
    </row>
    <row r="182" spans="1:9" x14ac:dyDescent="0.25">
      <c r="A182" s="8">
        <v>17076</v>
      </c>
      <c r="B182" s="13">
        <v>77.802996826077916</v>
      </c>
      <c r="C182" s="13">
        <v>19.930932412432156</v>
      </c>
      <c r="D182" s="14">
        <v>3434</v>
      </c>
      <c r="E182" s="15">
        <f t="shared" si="10"/>
        <v>-0.65094749023578702</v>
      </c>
      <c r="F182" s="15">
        <f t="shared" ref="F182:F245" si="11">LN(D182)</f>
        <v>8.1414810414574212</v>
      </c>
      <c r="H182" s="15">
        <f t="shared" si="9"/>
        <v>4.2382969846964791</v>
      </c>
      <c r="I182" s="12">
        <f t="shared" si="8"/>
        <v>4.3541799500578824</v>
      </c>
    </row>
    <row r="183" spans="1:9" x14ac:dyDescent="0.25">
      <c r="A183" s="8">
        <v>17107</v>
      </c>
      <c r="B183" s="13">
        <v>78.699123486353599</v>
      </c>
      <c r="C183" s="13">
        <v>19.137596899224786</v>
      </c>
      <c r="D183" s="14">
        <v>3467.5</v>
      </c>
      <c r="E183" s="15">
        <f t="shared" si="10"/>
        <v>-0.58202878605425612</v>
      </c>
      <c r="F183" s="15">
        <f t="shared" si="11"/>
        <v>8.1511891521889872</v>
      </c>
      <c r="H183" s="15">
        <f t="shared" si="9"/>
        <v>4.2480050954280451</v>
      </c>
      <c r="I183" s="12">
        <f t="shared" si="8"/>
        <v>4.3656320179579513</v>
      </c>
    </row>
    <row r="184" spans="1:9" x14ac:dyDescent="0.25">
      <c r="A184" s="8">
        <v>17137</v>
      </c>
      <c r="B184" s="13">
        <v>78.475091821284678</v>
      </c>
      <c r="C184" s="13">
        <v>17.827967323402195</v>
      </c>
      <c r="D184" s="14">
        <v>3518.1</v>
      </c>
      <c r="E184" s="15">
        <f t="shared" si="10"/>
        <v>-2.035531298730231</v>
      </c>
      <c r="F184" s="15">
        <f t="shared" si="11"/>
        <v>8.1656763501351293</v>
      </c>
      <c r="H184" s="15">
        <f t="shared" si="9"/>
        <v>4.2624922933741871</v>
      </c>
      <c r="I184" s="12">
        <f t="shared" si="8"/>
        <v>4.3627812727978608</v>
      </c>
    </row>
    <row r="185" spans="1:9" x14ac:dyDescent="0.25">
      <c r="A185" s="8">
        <v>17168</v>
      </c>
      <c r="B185" s="13">
        <v>79.78727728811694</v>
      </c>
      <c r="C185" s="13">
        <v>19.168260038240902</v>
      </c>
      <c r="D185" s="14">
        <v>3485.7</v>
      </c>
      <c r="E185" s="15">
        <f t="shared" si="10"/>
        <v>-3.9196229223517842</v>
      </c>
      <c r="F185" s="15">
        <f t="shared" si="11"/>
        <v>8.1564241638569257</v>
      </c>
      <c r="H185" s="15">
        <f t="shared" si="9"/>
        <v>4.2532401070959844</v>
      </c>
      <c r="I185" s="12">
        <f t="shared" si="8"/>
        <v>4.3793640592653169</v>
      </c>
    </row>
    <row r="186" spans="1:9" x14ac:dyDescent="0.25">
      <c r="A186" s="8">
        <v>17199</v>
      </c>
      <c r="B186" s="13">
        <v>79.019168722166356</v>
      </c>
      <c r="C186" s="13">
        <v>16.297691945360327</v>
      </c>
      <c r="D186" s="14">
        <v>3472.6</v>
      </c>
      <c r="E186" s="15">
        <f t="shared" si="10"/>
        <v>-4.1935661866136957</v>
      </c>
      <c r="F186" s="15">
        <f t="shared" si="11"/>
        <v>8.1526588719100381</v>
      </c>
      <c r="H186" s="15">
        <f t="shared" si="9"/>
        <v>4.249474815149096</v>
      </c>
      <c r="I186" s="12">
        <f t="shared" si="8"/>
        <v>4.3696904650869381</v>
      </c>
    </row>
    <row r="187" spans="1:9" x14ac:dyDescent="0.25">
      <c r="A187" s="8">
        <v>17227</v>
      </c>
      <c r="B187" s="13">
        <v>77.80299682607793</v>
      </c>
      <c r="C187" s="13">
        <v>11.71875</v>
      </c>
      <c r="D187" s="14">
        <v>3448.8</v>
      </c>
      <c r="E187" s="15">
        <f t="shared" si="10"/>
        <v>-5.3281726097340059</v>
      </c>
      <c r="F187" s="15">
        <f t="shared" si="11"/>
        <v>8.1457816234329243</v>
      </c>
      <c r="H187" s="15">
        <f t="shared" si="9"/>
        <v>4.2425975666719831</v>
      </c>
      <c r="I187" s="12">
        <f t="shared" si="8"/>
        <v>4.3541799500578824</v>
      </c>
    </row>
    <row r="188" spans="1:9" x14ac:dyDescent="0.25">
      <c r="A188" s="8">
        <v>17258</v>
      </c>
      <c r="B188" s="13">
        <v>78.091037538309394</v>
      </c>
      <c r="C188" s="13">
        <v>10.707803992740473</v>
      </c>
      <c r="D188" s="14">
        <v>3394.6</v>
      </c>
      <c r="E188" s="15">
        <f t="shared" si="10"/>
        <v>-6.340359783688343</v>
      </c>
      <c r="F188" s="15">
        <f t="shared" si="11"/>
        <v>8.1299412127274309</v>
      </c>
      <c r="H188" s="15">
        <f t="shared" si="9"/>
        <v>4.2267571559664896</v>
      </c>
      <c r="I188" s="12">
        <f t="shared" si="8"/>
        <v>4.3578752940290064</v>
      </c>
    </row>
    <row r="189" spans="1:9" x14ac:dyDescent="0.25">
      <c r="A189" s="8">
        <v>17288</v>
      </c>
      <c r="B189" s="13">
        <v>78.027028491146851</v>
      </c>
      <c r="C189" s="13">
        <v>8.5968819599109061</v>
      </c>
      <c r="D189" s="14">
        <v>3403.7</v>
      </c>
      <c r="E189" s="15">
        <f t="shared" si="10"/>
        <v>-4.9352027706401564</v>
      </c>
      <c r="F189" s="15">
        <f t="shared" si="11"/>
        <v>8.1326183541995754</v>
      </c>
      <c r="H189" s="15">
        <f t="shared" si="9"/>
        <v>4.2294342974386341</v>
      </c>
      <c r="I189" s="12">
        <f t="shared" si="8"/>
        <v>4.3570552857829759</v>
      </c>
    </row>
    <row r="190" spans="1:9" x14ac:dyDescent="0.25">
      <c r="A190" s="8">
        <v>17319</v>
      </c>
      <c r="B190" s="13">
        <v>76.906870165802246</v>
      </c>
      <c r="C190" s="13">
        <v>5.5799648506151156</v>
      </c>
      <c r="D190" s="14">
        <v>3404.5</v>
      </c>
      <c r="E190" s="15">
        <f t="shared" si="10"/>
        <v>-2.5113109214821572</v>
      </c>
      <c r="F190" s="15">
        <f t="shared" si="11"/>
        <v>8.1328533649230206</v>
      </c>
      <c r="H190" s="15">
        <f t="shared" si="9"/>
        <v>4.2296693081620802</v>
      </c>
      <c r="I190" s="12">
        <f t="shared" si="8"/>
        <v>4.342595211478228</v>
      </c>
    </row>
    <row r="191" spans="1:9" x14ac:dyDescent="0.25">
      <c r="A191" s="8">
        <v>17349</v>
      </c>
      <c r="B191" s="13">
        <v>75.4666666046449</v>
      </c>
      <c r="C191" s="13">
        <v>3.3757124068391153</v>
      </c>
      <c r="D191" s="14">
        <v>3348.1</v>
      </c>
      <c r="E191" s="15">
        <f t="shared" si="10"/>
        <v>-3.4350484540839887</v>
      </c>
      <c r="F191" s="15">
        <f t="shared" si="11"/>
        <v>8.1161482997415639</v>
      </c>
      <c r="H191" s="15">
        <f t="shared" si="9"/>
        <v>4.2129642429806227</v>
      </c>
      <c r="I191" s="12">
        <f t="shared" si="8"/>
        <v>4.323691056839075</v>
      </c>
    </row>
    <row r="192" spans="1:9" x14ac:dyDescent="0.25">
      <c r="A192" s="8">
        <v>17380</v>
      </c>
      <c r="B192" s="13">
        <v>75.594684698969985</v>
      </c>
      <c r="C192" s="13">
        <v>2.2953659592897191</v>
      </c>
      <c r="D192" s="14">
        <v>3350.8</v>
      </c>
      <c r="E192" s="15">
        <f t="shared" si="10"/>
        <v>-3.1028599519967504</v>
      </c>
      <c r="F192" s="15">
        <f t="shared" si="11"/>
        <v>8.1169544022796547</v>
      </c>
      <c r="H192" s="15">
        <f t="shared" si="9"/>
        <v>4.2137703455187125</v>
      </c>
      <c r="I192" s="12">
        <f t="shared" si="8"/>
        <v>4.325385972499066</v>
      </c>
    </row>
    <row r="193" spans="1:9" x14ac:dyDescent="0.25">
      <c r="A193" s="8">
        <v>17411</v>
      </c>
      <c r="B193" s="13">
        <v>76.71484302431459</v>
      </c>
      <c r="C193" s="13">
        <v>0.12531328320801727</v>
      </c>
      <c r="D193" s="14">
        <v>3351.4</v>
      </c>
      <c r="E193" s="15">
        <f t="shared" si="10"/>
        <v>-2.2972421433152479</v>
      </c>
      <c r="F193" s="15">
        <f t="shared" si="11"/>
        <v>8.1171334479666246</v>
      </c>
      <c r="H193" s="15">
        <f t="shared" si="9"/>
        <v>4.2139493912056825</v>
      </c>
      <c r="I193" s="12">
        <f t="shared" si="8"/>
        <v>4.340095210176143</v>
      </c>
    </row>
    <row r="194" spans="1:9" x14ac:dyDescent="0.25">
      <c r="A194" s="8">
        <v>17441</v>
      </c>
      <c r="B194" s="13">
        <v>77.258919925196267</v>
      </c>
      <c r="C194" s="13">
        <v>-0.69930069930067562</v>
      </c>
      <c r="D194" s="14">
        <v>3410.9</v>
      </c>
      <c r="E194" s="15">
        <f t="shared" si="10"/>
        <v>-0.67268491555038112</v>
      </c>
      <c r="F194" s="15">
        <f t="shared" si="11"/>
        <v>8.1347314650730365</v>
      </c>
      <c r="H194" s="15">
        <f t="shared" si="9"/>
        <v>4.2315474083120943</v>
      </c>
      <c r="I194" s="12">
        <f t="shared" si="8"/>
        <v>4.3471623773992354</v>
      </c>
    </row>
    <row r="195" spans="1:9" x14ac:dyDescent="0.25">
      <c r="A195" s="8">
        <v>17472</v>
      </c>
      <c r="B195" s="13">
        <v>78.091037538309408</v>
      </c>
      <c r="C195" s="13">
        <v>-0.77267181781208727</v>
      </c>
      <c r="D195" s="14">
        <v>3427.8</v>
      </c>
      <c r="E195" s="15">
        <f t="shared" si="10"/>
        <v>-1.1449170872386394</v>
      </c>
      <c r="F195" s="15">
        <f t="shared" si="11"/>
        <v>8.1396739349584717</v>
      </c>
      <c r="H195" s="15">
        <f t="shared" si="9"/>
        <v>4.2364898781975304</v>
      </c>
      <c r="I195" s="12">
        <f t="shared" si="8"/>
        <v>4.3578752940290064</v>
      </c>
    </row>
    <row r="196" spans="1:9" x14ac:dyDescent="0.25">
      <c r="A196" s="8">
        <v>17502</v>
      </c>
      <c r="B196" s="13">
        <v>77.642974208171566</v>
      </c>
      <c r="C196" s="13">
        <v>-1.0603588907014405</v>
      </c>
      <c r="D196" s="14">
        <v>3492.9</v>
      </c>
      <c r="E196" s="15">
        <f t="shared" si="10"/>
        <v>-0.7162957278076143</v>
      </c>
      <c r="F196" s="15">
        <f t="shared" si="11"/>
        <v>8.1584876157110795</v>
      </c>
      <c r="H196" s="15">
        <f t="shared" si="9"/>
        <v>4.2553035589501382</v>
      </c>
      <c r="I196" s="12">
        <f t="shared" si="8"/>
        <v>4.352121065245754</v>
      </c>
    </row>
    <row r="197" spans="1:9" x14ac:dyDescent="0.25">
      <c r="A197" s="8">
        <v>17533</v>
      </c>
      <c r="B197" s="13">
        <v>77.770992302496666</v>
      </c>
      <c r="C197" s="13">
        <v>-2.5270758122743597</v>
      </c>
      <c r="D197" s="14">
        <v>3439.8</v>
      </c>
      <c r="E197" s="15">
        <f t="shared" si="10"/>
        <v>-1.3168086754453801</v>
      </c>
      <c r="F197" s="15">
        <f t="shared" si="11"/>
        <v>8.1431686091423927</v>
      </c>
      <c r="H197" s="15">
        <f t="shared" si="9"/>
        <v>4.2399845523814506</v>
      </c>
      <c r="I197" s="12">
        <f t="shared" ref="I197:I260" si="12">LN(B197)</f>
        <v>4.3537685120763534</v>
      </c>
    </row>
    <row r="198" spans="1:9" x14ac:dyDescent="0.25">
      <c r="A198" s="8">
        <v>17564</v>
      </c>
      <c r="B198" s="13">
        <v>79.883290858860775</v>
      </c>
      <c r="C198" s="13">
        <v>1.0935601458080368</v>
      </c>
      <c r="D198" s="14">
        <v>3461.4</v>
      </c>
      <c r="E198" s="15">
        <f t="shared" si="10"/>
        <v>-0.32252490928986743</v>
      </c>
      <c r="F198" s="15">
        <f t="shared" si="11"/>
        <v>8.1494284104908985</v>
      </c>
      <c r="H198" s="15">
        <f t="shared" si="9"/>
        <v>4.2462443537299572</v>
      </c>
      <c r="I198" s="12">
        <f t="shared" si="12"/>
        <v>4.3805667052310771</v>
      </c>
    </row>
    <row r="199" spans="1:9" x14ac:dyDescent="0.25">
      <c r="A199" s="8">
        <v>17593</v>
      </c>
      <c r="B199" s="13">
        <v>79.915295382442039</v>
      </c>
      <c r="C199" s="13">
        <v>2.7149321266968451</v>
      </c>
      <c r="D199" s="14">
        <v>3464.3</v>
      </c>
      <c r="E199" s="15">
        <f t="shared" si="10"/>
        <v>0.44943168638367226</v>
      </c>
      <c r="F199" s="15">
        <f t="shared" si="11"/>
        <v>8.1502658710131541</v>
      </c>
      <c r="H199" s="15">
        <f t="shared" si="9"/>
        <v>4.247081814252212</v>
      </c>
      <c r="I199" s="12">
        <f t="shared" si="12"/>
        <v>4.380967266021532</v>
      </c>
    </row>
    <row r="200" spans="1:9" x14ac:dyDescent="0.25">
      <c r="A200" s="8">
        <v>17624</v>
      </c>
      <c r="B200" s="13">
        <v>79.819281811698232</v>
      </c>
      <c r="C200" s="13">
        <v>2.2131147540983998</v>
      </c>
      <c r="D200" s="14">
        <v>3506.1</v>
      </c>
      <c r="E200" s="15">
        <f t="shared" si="10"/>
        <v>3.2846285276615816</v>
      </c>
      <c r="F200" s="15">
        <f t="shared" si="11"/>
        <v>8.1622595876072204</v>
      </c>
      <c r="H200" s="15">
        <f t="shared" si="9"/>
        <v>4.2590755308462791</v>
      </c>
      <c r="I200" s="12">
        <f t="shared" si="12"/>
        <v>4.3797651019817412</v>
      </c>
    </row>
    <row r="201" spans="1:9" x14ac:dyDescent="0.25">
      <c r="A201" s="8">
        <v>17654</v>
      </c>
      <c r="B201" s="13">
        <v>82.795702504756747</v>
      </c>
      <c r="C201" s="13">
        <v>6.1115668580804083</v>
      </c>
      <c r="D201" s="14">
        <v>3528.6</v>
      </c>
      <c r="E201" s="15">
        <f t="shared" si="10"/>
        <v>3.6695360930751875</v>
      </c>
      <c r="F201" s="15">
        <f t="shared" si="11"/>
        <v>8.1686564706939659</v>
      </c>
      <c r="H201" s="15">
        <f t="shared" si="9"/>
        <v>4.2654724139330238</v>
      </c>
      <c r="I201" s="12">
        <f t="shared" si="12"/>
        <v>4.4163761579277878</v>
      </c>
    </row>
    <row r="202" spans="1:9" x14ac:dyDescent="0.25">
      <c r="A202" s="8">
        <v>17685</v>
      </c>
      <c r="B202" s="13">
        <v>82.827707028338025</v>
      </c>
      <c r="C202" s="13">
        <v>7.6987099459009833</v>
      </c>
      <c r="D202" s="14">
        <v>3560.1</v>
      </c>
      <c r="E202" s="15">
        <f t="shared" si="10"/>
        <v>4.5704215009546134</v>
      </c>
      <c r="F202" s="15">
        <f t="shared" si="11"/>
        <v>8.1775439133392034</v>
      </c>
      <c r="H202" s="15">
        <f t="shared" si="9"/>
        <v>4.2743598565782612</v>
      </c>
      <c r="I202" s="12">
        <f t="shared" si="12"/>
        <v>4.4167626313625501</v>
      </c>
    </row>
    <row r="203" spans="1:9" x14ac:dyDescent="0.25">
      <c r="A203" s="8">
        <v>17715</v>
      </c>
      <c r="B203" s="13">
        <v>83.33977940563841</v>
      </c>
      <c r="C203" s="13">
        <v>10.432569974554728</v>
      </c>
      <c r="D203" s="14">
        <v>3613.5</v>
      </c>
      <c r="E203" s="15">
        <f t="shared" si="10"/>
        <v>7.9268839043039385</v>
      </c>
      <c r="F203" s="15">
        <f t="shared" si="11"/>
        <v>8.1924321107230362</v>
      </c>
      <c r="H203" s="15">
        <f t="shared" si="9"/>
        <v>4.2892480539620941</v>
      </c>
      <c r="I203" s="12">
        <f t="shared" si="12"/>
        <v>4.4229259790702189</v>
      </c>
    </row>
    <row r="204" spans="1:9" x14ac:dyDescent="0.25">
      <c r="A204" s="8">
        <v>17746</v>
      </c>
      <c r="B204" s="13">
        <v>85.868136768559097</v>
      </c>
      <c r="C204" s="13">
        <v>13.590177815410742</v>
      </c>
      <c r="D204" s="14">
        <v>3720.4</v>
      </c>
      <c r="E204" s="15">
        <f t="shared" si="10"/>
        <v>11.030201742867373</v>
      </c>
      <c r="F204" s="15">
        <f t="shared" si="11"/>
        <v>8.2215864683683115</v>
      </c>
      <c r="H204" s="15">
        <f t="shared" si="9"/>
        <v>4.3184024116073703</v>
      </c>
      <c r="I204" s="12">
        <f t="shared" si="12"/>
        <v>4.4528128261673832</v>
      </c>
    </row>
    <row r="205" spans="1:9" x14ac:dyDescent="0.25">
      <c r="A205" s="8">
        <v>17777</v>
      </c>
      <c r="B205" s="13">
        <v>86.508227240184596</v>
      </c>
      <c r="C205" s="13">
        <v>12.765957446808596</v>
      </c>
      <c r="D205" s="14">
        <v>3733.3</v>
      </c>
      <c r="E205" s="15">
        <f t="shared" si="10"/>
        <v>11.395237811064041</v>
      </c>
      <c r="F205" s="15">
        <f t="shared" si="11"/>
        <v>8.2250478400037874</v>
      </c>
      <c r="H205" s="15">
        <f t="shared" si="9"/>
        <v>4.3218637832428461</v>
      </c>
      <c r="I205" s="12">
        <f t="shared" si="12"/>
        <v>4.4602395220182069</v>
      </c>
    </row>
    <row r="206" spans="1:9" x14ac:dyDescent="0.25">
      <c r="A206" s="8">
        <v>17807</v>
      </c>
      <c r="B206" s="13">
        <v>87.308340329716458</v>
      </c>
      <c r="C206" s="13">
        <v>13.007456503728321</v>
      </c>
      <c r="D206" s="14">
        <v>3730</v>
      </c>
      <c r="E206" s="15">
        <f t="shared" si="10"/>
        <v>9.3553021196751462</v>
      </c>
      <c r="F206" s="15">
        <f t="shared" si="11"/>
        <v>8.2241635126378618</v>
      </c>
      <c r="H206" s="15">
        <f t="shared" si="9"/>
        <v>4.3209794558769197</v>
      </c>
      <c r="I206" s="12">
        <f t="shared" si="12"/>
        <v>4.4694459947051124</v>
      </c>
    </row>
    <row r="207" spans="1:9" x14ac:dyDescent="0.25">
      <c r="A207" s="8">
        <v>17838</v>
      </c>
      <c r="B207" s="13">
        <v>86.604240810928417</v>
      </c>
      <c r="C207" s="13">
        <v>10.901639344262337</v>
      </c>
      <c r="D207" s="14">
        <v>3831.6</v>
      </c>
      <c r="E207" s="15">
        <f t="shared" si="10"/>
        <v>11.780150533870115</v>
      </c>
      <c r="F207" s="15">
        <f t="shared" si="11"/>
        <v>8.2510377495087361</v>
      </c>
      <c r="H207" s="15">
        <f t="shared" si="9"/>
        <v>4.3478536927477949</v>
      </c>
      <c r="I207" s="12">
        <f t="shared" si="12"/>
        <v>4.4613487844724924</v>
      </c>
    </row>
    <row r="208" spans="1:9" x14ac:dyDescent="0.25">
      <c r="A208" s="8">
        <v>17868</v>
      </c>
      <c r="B208" s="13">
        <v>85.900141292140361</v>
      </c>
      <c r="C208" s="13">
        <v>10.634789777411392</v>
      </c>
      <c r="D208" s="14">
        <v>3994.1</v>
      </c>
      <c r="E208" s="15">
        <f t="shared" si="10"/>
        <v>14.349108190901539</v>
      </c>
      <c r="F208" s="15">
        <f t="shared" si="11"/>
        <v>8.2925735512186609</v>
      </c>
      <c r="H208" s="15">
        <f t="shared" si="9"/>
        <v>4.3893894944577188</v>
      </c>
      <c r="I208" s="12">
        <f t="shared" si="12"/>
        <v>4.4531854738333312</v>
      </c>
    </row>
    <row r="209" spans="1:9" x14ac:dyDescent="0.25">
      <c r="A209" s="8">
        <v>17899</v>
      </c>
      <c r="B209" s="13">
        <v>86.284195575115675</v>
      </c>
      <c r="C209" s="13">
        <v>10.946502057613205</v>
      </c>
      <c r="D209" s="14">
        <v>3968.4</v>
      </c>
      <c r="E209" s="15">
        <f t="shared" si="10"/>
        <v>15.367172510029658</v>
      </c>
      <c r="F209" s="15">
        <f t="shared" si="11"/>
        <v>8.2861182697757467</v>
      </c>
      <c r="H209" s="15">
        <f t="shared" si="9"/>
        <v>4.3829342130148055</v>
      </c>
      <c r="I209" s="12">
        <f t="shared" si="12"/>
        <v>4.457646447773957</v>
      </c>
    </row>
    <row r="210" spans="1:9" x14ac:dyDescent="0.25">
      <c r="A210" s="8">
        <v>17930</v>
      </c>
      <c r="B210" s="13">
        <v>86.604240810928417</v>
      </c>
      <c r="C210" s="13">
        <v>8.413461538461565</v>
      </c>
      <c r="D210" s="14">
        <v>3938.8</v>
      </c>
      <c r="E210" s="15">
        <f t="shared" si="10"/>
        <v>13.792107239845141</v>
      </c>
      <c r="F210" s="15">
        <f t="shared" si="11"/>
        <v>8.2786313873736468</v>
      </c>
      <c r="H210" s="15">
        <f t="shared" si="9"/>
        <v>4.3754473306127055</v>
      </c>
      <c r="I210" s="12">
        <f t="shared" si="12"/>
        <v>4.4613487844724924</v>
      </c>
    </row>
    <row r="211" spans="1:9" x14ac:dyDescent="0.25">
      <c r="A211" s="8">
        <v>17958</v>
      </c>
      <c r="B211" s="13">
        <v>88.012439848504471</v>
      </c>
      <c r="C211" s="13">
        <v>10.132158590308403</v>
      </c>
      <c r="D211" s="14">
        <v>3946.8</v>
      </c>
      <c r="E211" s="15">
        <f t="shared" si="10"/>
        <v>13.927777617411884</v>
      </c>
      <c r="F211" s="15">
        <f t="shared" si="11"/>
        <v>8.2806604029830115</v>
      </c>
      <c r="H211" s="15">
        <f t="shared" si="9"/>
        <v>4.3774763462220703</v>
      </c>
      <c r="I211" s="12">
        <f t="shared" si="12"/>
        <v>4.4774781664023759</v>
      </c>
    </row>
    <row r="212" spans="1:9" x14ac:dyDescent="0.25">
      <c r="A212" s="8">
        <v>17989</v>
      </c>
      <c r="B212" s="13">
        <v>89.676675074730724</v>
      </c>
      <c r="C212" s="13">
        <v>12.349639133921396</v>
      </c>
      <c r="D212" s="14">
        <v>3940.6</v>
      </c>
      <c r="E212" s="15">
        <f t="shared" si="10"/>
        <v>12.392687031174244</v>
      </c>
      <c r="F212" s="15">
        <f t="shared" si="11"/>
        <v>8.2790882749618682</v>
      </c>
      <c r="H212" s="15">
        <f t="shared" si="9"/>
        <v>4.375904218200926</v>
      </c>
      <c r="I212" s="12">
        <f t="shared" si="12"/>
        <v>4.4962107026387113</v>
      </c>
    </row>
    <row r="213" spans="1:9" x14ac:dyDescent="0.25">
      <c r="A213" s="8">
        <v>18019</v>
      </c>
      <c r="B213" s="13">
        <v>90.796833400075329</v>
      </c>
      <c r="C213" s="13">
        <v>9.6637031310398136</v>
      </c>
      <c r="D213" s="14">
        <v>3891.1</v>
      </c>
      <c r="E213" s="15">
        <f t="shared" si="10"/>
        <v>10.273196168452081</v>
      </c>
      <c r="F213" s="15">
        <f t="shared" si="11"/>
        <v>8.2664471729884106</v>
      </c>
      <c r="H213" s="15">
        <f t="shared" si="9"/>
        <v>4.3632631162274684</v>
      </c>
      <c r="I213" s="12">
        <f t="shared" si="12"/>
        <v>4.5086244105506106</v>
      </c>
    </row>
    <row r="214" spans="1:9" x14ac:dyDescent="0.25">
      <c r="A214" s="8">
        <v>18050</v>
      </c>
      <c r="B214" s="13">
        <v>91.180887683050614</v>
      </c>
      <c r="C214" s="13">
        <v>10.085007727975249</v>
      </c>
      <c r="D214" s="14">
        <v>3956.7</v>
      </c>
      <c r="E214" s="15">
        <f t="shared" si="10"/>
        <v>11.140136513019305</v>
      </c>
      <c r="F214" s="15">
        <f t="shared" si="11"/>
        <v>8.2831656234999489</v>
      </c>
      <c r="H214" s="15">
        <f t="shared" si="9"/>
        <v>4.3799815667390067</v>
      </c>
      <c r="I214" s="12">
        <f t="shared" si="12"/>
        <v>4.5128453102396673</v>
      </c>
    </row>
    <row r="215" spans="1:9" x14ac:dyDescent="0.25">
      <c r="A215" s="8">
        <v>18080</v>
      </c>
      <c r="B215" s="13">
        <v>92.589086720626696</v>
      </c>
      <c r="C215" s="13">
        <v>11.098310291858681</v>
      </c>
      <c r="D215" s="14">
        <v>3967.1</v>
      </c>
      <c r="E215" s="15">
        <f t="shared" si="10"/>
        <v>9.785526497855269</v>
      </c>
      <c r="F215" s="15">
        <f t="shared" si="11"/>
        <v>8.2857906281623315</v>
      </c>
      <c r="H215" s="15">
        <f t="shared" si="9"/>
        <v>4.3826065714013902</v>
      </c>
      <c r="I215" s="12">
        <f t="shared" si="12"/>
        <v>4.5281712807178938</v>
      </c>
    </row>
    <row r="216" spans="1:9" x14ac:dyDescent="0.25">
      <c r="A216" s="8">
        <v>18111</v>
      </c>
      <c r="B216" s="13">
        <v>92.109018866907576</v>
      </c>
      <c r="C216" s="13">
        <v>7.2679836004472254</v>
      </c>
      <c r="D216" s="14">
        <v>3997.5</v>
      </c>
      <c r="E216" s="15">
        <f t="shared" si="10"/>
        <v>7.4481238576497022</v>
      </c>
      <c r="F216" s="15">
        <f t="shared" si="11"/>
        <v>8.2934244447081085</v>
      </c>
      <c r="H216" s="15">
        <f t="shared" si="9"/>
        <v>4.3902403879471681</v>
      </c>
      <c r="I216" s="12">
        <f t="shared" si="12"/>
        <v>4.5229728631890724</v>
      </c>
    </row>
    <row r="217" spans="1:9" x14ac:dyDescent="0.25">
      <c r="A217" s="8">
        <v>18142</v>
      </c>
      <c r="B217" s="13">
        <v>93.9652812346215</v>
      </c>
      <c r="C217" s="13">
        <v>8.6200517943026078</v>
      </c>
      <c r="D217" s="14">
        <v>4244.2</v>
      </c>
      <c r="E217" s="15">
        <f t="shared" si="10"/>
        <v>13.684943615567979</v>
      </c>
      <c r="F217" s="15">
        <f t="shared" si="11"/>
        <v>8.3533086239769485</v>
      </c>
      <c r="H217" s="15">
        <f t="shared" si="9"/>
        <v>4.4501245672160072</v>
      </c>
      <c r="I217" s="12">
        <f t="shared" si="12"/>
        <v>4.5429253654761652</v>
      </c>
    </row>
    <row r="218" spans="1:9" x14ac:dyDescent="0.25">
      <c r="A218" s="8">
        <v>18172</v>
      </c>
      <c r="B218" s="13">
        <v>94.637376229828234</v>
      </c>
      <c r="C218" s="13">
        <v>8.3944281524926048</v>
      </c>
      <c r="D218" s="14">
        <v>4106.3999999999996</v>
      </c>
      <c r="E218" s="15">
        <f t="shared" si="10"/>
        <v>10.091152815013405</v>
      </c>
      <c r="F218" s="15">
        <f t="shared" si="11"/>
        <v>8.3203020112460937</v>
      </c>
      <c r="H218" s="15">
        <f t="shared" si="9"/>
        <v>4.4171179544851515</v>
      </c>
      <c r="I218" s="12">
        <f t="shared" si="12"/>
        <v>4.5500524955942359</v>
      </c>
    </row>
    <row r="219" spans="1:9" x14ac:dyDescent="0.25">
      <c r="A219" s="8">
        <v>18203</v>
      </c>
      <c r="B219" s="13">
        <v>94.189312899690393</v>
      </c>
      <c r="C219" s="13">
        <v>8.7583148558757706</v>
      </c>
      <c r="D219" s="14">
        <v>4226.8999999999996</v>
      </c>
      <c r="E219" s="15">
        <f t="shared" si="10"/>
        <v>10.316838918467464</v>
      </c>
      <c r="F219" s="15">
        <f t="shared" si="11"/>
        <v>8.3492241428466833</v>
      </c>
      <c r="H219" s="15">
        <f t="shared" si="9"/>
        <v>4.4460400860857412</v>
      </c>
      <c r="I219" s="12">
        <f t="shared" si="12"/>
        <v>4.5453067239752318</v>
      </c>
    </row>
    <row r="220" spans="1:9" x14ac:dyDescent="0.25">
      <c r="A220" s="8">
        <v>18233</v>
      </c>
      <c r="B220" s="13">
        <v>93.901272187458915</v>
      </c>
      <c r="C220" s="13">
        <v>9.31445603576746</v>
      </c>
      <c r="D220" s="14">
        <v>4462.3999999999996</v>
      </c>
      <c r="E220" s="15">
        <f t="shared" si="10"/>
        <v>11.724794071255085</v>
      </c>
      <c r="F220" s="15">
        <f t="shared" si="11"/>
        <v>8.4034420168732247</v>
      </c>
      <c r="H220" s="15">
        <f t="shared" si="9"/>
        <v>4.5002579601122825</v>
      </c>
      <c r="I220" s="12">
        <f t="shared" si="12"/>
        <v>4.5422439344446861</v>
      </c>
    </row>
    <row r="221" spans="1:9" x14ac:dyDescent="0.25">
      <c r="A221" s="8">
        <v>18264</v>
      </c>
      <c r="B221" s="13">
        <v>92.109018866907562</v>
      </c>
      <c r="C221" s="13">
        <v>6.750741839762564</v>
      </c>
      <c r="D221" s="14">
        <v>4471.5</v>
      </c>
      <c r="E221" s="15">
        <f t="shared" si="10"/>
        <v>12.677653462352589</v>
      </c>
      <c r="F221" s="15">
        <f t="shared" si="11"/>
        <v>8.4054792017862354</v>
      </c>
      <c r="H221" s="15">
        <f t="shared" si="9"/>
        <v>4.5022951450252942</v>
      </c>
      <c r="I221" s="12">
        <f t="shared" si="12"/>
        <v>4.5229728631890715</v>
      </c>
    </row>
    <row r="222" spans="1:9" x14ac:dyDescent="0.25">
      <c r="A222" s="8">
        <v>18295</v>
      </c>
      <c r="B222" s="13">
        <v>93.133163621508331</v>
      </c>
      <c r="C222" s="13">
        <v>7.5388026607538183</v>
      </c>
      <c r="D222" s="14">
        <v>4505.6000000000004</v>
      </c>
      <c r="E222" s="15">
        <f t="shared" si="10"/>
        <v>14.390169594800462</v>
      </c>
      <c r="F222" s="15">
        <f t="shared" si="11"/>
        <v>8.4130763465236686</v>
      </c>
      <c r="H222" s="15">
        <f t="shared" si="9"/>
        <v>4.5098922897627274</v>
      </c>
      <c r="I222" s="12">
        <f t="shared" si="12"/>
        <v>4.5340303359072971</v>
      </c>
    </row>
    <row r="223" spans="1:9" x14ac:dyDescent="0.25">
      <c r="A223" s="8">
        <v>18323</v>
      </c>
      <c r="B223" s="13">
        <v>97.261747163492714</v>
      </c>
      <c r="C223" s="13">
        <v>10.509090909090869</v>
      </c>
      <c r="D223" s="14">
        <v>4520</v>
      </c>
      <c r="E223" s="15">
        <f t="shared" si="10"/>
        <v>14.523158001418857</v>
      </c>
      <c r="F223" s="15">
        <f t="shared" si="11"/>
        <v>8.4162672728262766</v>
      </c>
      <c r="H223" s="15">
        <f t="shared" si="9"/>
        <v>4.5130832160653354</v>
      </c>
      <c r="I223" s="12">
        <f t="shared" si="12"/>
        <v>4.5774057686585516</v>
      </c>
    </row>
    <row r="224" spans="1:9" x14ac:dyDescent="0.25">
      <c r="A224" s="8">
        <v>18354</v>
      </c>
      <c r="B224" s="13">
        <v>98.285891918093512</v>
      </c>
      <c r="C224" s="13">
        <v>9.6002855103497264</v>
      </c>
      <c r="D224" s="14">
        <v>4527.2</v>
      </c>
      <c r="E224" s="15">
        <f t="shared" si="10"/>
        <v>14.886057960716649</v>
      </c>
      <c r="F224" s="15">
        <f t="shared" si="11"/>
        <v>8.4178589258283143</v>
      </c>
      <c r="H224" s="15">
        <f t="shared" si="9"/>
        <v>4.5146748690673721</v>
      </c>
      <c r="I224" s="12">
        <f t="shared" si="12"/>
        <v>4.5878804961825814</v>
      </c>
    </row>
    <row r="225" spans="1:9" x14ac:dyDescent="0.25">
      <c r="A225" s="8">
        <v>18384</v>
      </c>
      <c r="B225" s="13">
        <v>98.157873823768412</v>
      </c>
      <c r="C225" s="13">
        <v>8.1071554458935324</v>
      </c>
      <c r="D225" s="14">
        <v>4550.3</v>
      </c>
      <c r="E225" s="15">
        <f t="shared" si="10"/>
        <v>16.941224846444449</v>
      </c>
      <c r="F225" s="15">
        <f t="shared" si="11"/>
        <v>8.4229484438373756</v>
      </c>
      <c r="H225" s="15">
        <f t="shared" si="9"/>
        <v>4.5197643870764335</v>
      </c>
      <c r="I225" s="12">
        <f t="shared" si="12"/>
        <v>4.5865771398560105</v>
      </c>
    </row>
    <row r="226" spans="1:9" x14ac:dyDescent="0.25">
      <c r="A226" s="8">
        <v>18415</v>
      </c>
      <c r="B226" s="13">
        <v>98.090955274462104</v>
      </c>
      <c r="C226" s="13">
        <v>7.5784166693257493</v>
      </c>
      <c r="D226" s="14">
        <v>4589.5</v>
      </c>
      <c r="E226" s="15">
        <f t="shared" si="10"/>
        <v>15.993125584451695</v>
      </c>
      <c r="F226" s="15">
        <f t="shared" si="11"/>
        <v>8.4315263646591454</v>
      </c>
      <c r="H226" s="15">
        <f t="shared" si="9"/>
        <v>4.5283423078982041</v>
      </c>
      <c r="I226" s="12">
        <f t="shared" si="12"/>
        <v>4.5858951632836416</v>
      </c>
    </row>
    <row r="227" spans="1:9" x14ac:dyDescent="0.25">
      <c r="A227" s="8">
        <v>18445</v>
      </c>
      <c r="B227" s="13">
        <v>98.767666858155835</v>
      </c>
      <c r="C227" s="13">
        <v>6.6731192156285646</v>
      </c>
      <c r="D227" s="14">
        <v>4805.6000000000004</v>
      </c>
      <c r="E227" s="15">
        <f t="shared" si="10"/>
        <v>21.136346449547538</v>
      </c>
      <c r="F227" s="15">
        <f t="shared" si="11"/>
        <v>8.4775371835359525</v>
      </c>
      <c r="H227" s="15">
        <f t="shared" si="9"/>
        <v>4.5743531267750104</v>
      </c>
      <c r="I227" s="12">
        <f t="shared" si="12"/>
        <v>4.5927702926723768</v>
      </c>
    </row>
    <row r="228" spans="1:9" x14ac:dyDescent="0.25">
      <c r="A228" s="8">
        <v>18476</v>
      </c>
      <c r="B228" s="13">
        <v>100.4755579979543</v>
      </c>
      <c r="C228" s="13">
        <v>9.0833006734507791</v>
      </c>
      <c r="D228" s="14">
        <v>5141.6000000000004</v>
      </c>
      <c r="E228" s="15">
        <f t="shared" si="10"/>
        <v>28.62038774233897</v>
      </c>
      <c r="F228" s="15">
        <f t="shared" si="11"/>
        <v>8.545119594057077</v>
      </c>
      <c r="H228" s="15">
        <f t="shared" si="9"/>
        <v>4.6419355372961348</v>
      </c>
      <c r="I228" s="12">
        <f t="shared" si="12"/>
        <v>4.6099144939197867</v>
      </c>
    </row>
    <row r="229" spans="1:9" x14ac:dyDescent="0.25">
      <c r="A229" s="8">
        <v>18507</v>
      </c>
      <c r="B229" s="13">
        <v>103.50464794401192</v>
      </c>
      <c r="C229" s="13">
        <v>10.152012087923845</v>
      </c>
      <c r="D229" s="14">
        <v>5245.1</v>
      </c>
      <c r="E229" s="15">
        <f t="shared" si="10"/>
        <v>23.582771782668122</v>
      </c>
      <c r="F229" s="15">
        <f t="shared" si="11"/>
        <v>8.5650495864255785</v>
      </c>
      <c r="H229" s="15">
        <f t="shared" si="9"/>
        <v>4.6618655296646363</v>
      </c>
      <c r="I229" s="12">
        <f t="shared" si="12"/>
        <v>4.6396165193687171</v>
      </c>
    </row>
    <row r="230" spans="1:9" x14ac:dyDescent="0.25">
      <c r="A230" s="8">
        <v>18537</v>
      </c>
      <c r="B230" s="13">
        <v>105.1803147226821</v>
      </c>
      <c r="C230" s="13">
        <v>11.140353751196773</v>
      </c>
      <c r="D230" s="14">
        <v>5403</v>
      </c>
      <c r="E230" s="15">
        <f t="shared" si="10"/>
        <v>31.575102279368792</v>
      </c>
      <c r="F230" s="15">
        <f t="shared" si="11"/>
        <v>8.5947096338440652</v>
      </c>
      <c r="H230" s="15">
        <f t="shared" si="9"/>
        <v>4.6915255770831239</v>
      </c>
      <c r="I230" s="12">
        <f t="shared" si="12"/>
        <v>4.6556761603860624</v>
      </c>
    </row>
    <row r="231" spans="1:9" x14ac:dyDescent="0.25">
      <c r="A231" s="8">
        <v>18568</v>
      </c>
      <c r="B231" s="13">
        <v>106.95265458473709</v>
      </c>
      <c r="C231" s="13">
        <v>13.550732341193928</v>
      </c>
      <c r="D231" s="14">
        <v>5601.4</v>
      </c>
      <c r="E231" s="15">
        <f t="shared" si="10"/>
        <v>32.517920934964152</v>
      </c>
      <c r="F231" s="15">
        <f t="shared" si="11"/>
        <v>8.6307718454784474</v>
      </c>
      <c r="H231" s="15">
        <f t="shared" si="9"/>
        <v>4.7275877887175062</v>
      </c>
      <c r="I231" s="12">
        <f t="shared" si="12"/>
        <v>4.6723862560220395</v>
      </c>
    </row>
    <row r="232" spans="1:9" x14ac:dyDescent="0.25">
      <c r="A232" s="8">
        <v>18598</v>
      </c>
      <c r="B232" s="13">
        <v>108.08050722422665</v>
      </c>
      <c r="C232" s="13">
        <v>15.100152219941343</v>
      </c>
      <c r="D232" s="14">
        <v>6115.8249999999998</v>
      </c>
      <c r="E232" s="15">
        <f t="shared" si="10"/>
        <v>37.052370921477241</v>
      </c>
      <c r="F232" s="15">
        <f t="shared" si="11"/>
        <v>8.7186349531667222</v>
      </c>
      <c r="H232" s="15">
        <f t="shared" si="9"/>
        <v>4.8154508964057801</v>
      </c>
      <c r="I232" s="12">
        <f t="shared" si="12"/>
        <v>4.6828763866852192</v>
      </c>
    </row>
    <row r="233" spans="1:9" x14ac:dyDescent="0.25">
      <c r="A233" s="8">
        <v>18629</v>
      </c>
      <c r="B233" s="13">
        <v>110.91625100351466</v>
      </c>
      <c r="C233" s="13">
        <v>20.418448017324465</v>
      </c>
      <c r="D233" s="14">
        <v>6346</v>
      </c>
      <c r="E233" s="15">
        <f t="shared" si="10"/>
        <v>41.921055574192103</v>
      </c>
      <c r="F233" s="15">
        <f t="shared" si="11"/>
        <v>8.7555799721431402</v>
      </c>
      <c r="H233" s="15">
        <f t="shared" si="9"/>
        <v>4.8523959153821989</v>
      </c>
      <c r="I233" s="12">
        <f t="shared" si="12"/>
        <v>4.7087754210735495</v>
      </c>
    </row>
    <row r="234" spans="1:9" x14ac:dyDescent="0.25">
      <c r="A234" s="8">
        <v>18660</v>
      </c>
      <c r="B234" s="13">
        <v>115.5887833671142</v>
      </c>
      <c r="C234" s="13">
        <v>24.111303506090632</v>
      </c>
      <c r="D234" s="14">
        <v>6449.7</v>
      </c>
      <c r="E234" s="15">
        <f t="shared" si="10"/>
        <v>43.148526278409079</v>
      </c>
      <c r="F234" s="15">
        <f t="shared" si="11"/>
        <v>8.7717888970802118</v>
      </c>
      <c r="H234" s="15">
        <f t="shared" ref="H234:H297" si="13">LN((D234/4956)*100)</f>
        <v>4.8686048403192697</v>
      </c>
      <c r="I234" s="12">
        <f t="shared" si="12"/>
        <v>4.7500389218343475</v>
      </c>
    </row>
    <row r="235" spans="1:9" x14ac:dyDescent="0.25">
      <c r="A235" s="8">
        <v>18688</v>
      </c>
      <c r="B235" s="13">
        <v>120.97025167553575</v>
      </c>
      <c r="C235" s="13">
        <v>24.375980489215433</v>
      </c>
      <c r="D235" s="14">
        <v>6441.9</v>
      </c>
      <c r="E235" s="15">
        <f t="shared" si="10"/>
        <v>42.519911504424776</v>
      </c>
      <c r="F235" s="15">
        <f t="shared" si="11"/>
        <v>8.7705788066411969</v>
      </c>
      <c r="H235" s="15">
        <f t="shared" si="13"/>
        <v>4.8673947498802548</v>
      </c>
      <c r="I235" s="12">
        <f t="shared" si="12"/>
        <v>4.7955446614485195</v>
      </c>
    </row>
    <row r="236" spans="1:9" x14ac:dyDescent="0.25">
      <c r="A236" s="8">
        <v>18719</v>
      </c>
      <c r="B236" s="13">
        <v>123.9993416215934</v>
      </c>
      <c r="C236" s="13">
        <v>26.161892822754428</v>
      </c>
      <c r="D236" s="14">
        <v>6281.6</v>
      </c>
      <c r="E236" s="15">
        <f t="shared" si="10"/>
        <v>38.752429757907777</v>
      </c>
      <c r="F236" s="15">
        <f t="shared" si="11"/>
        <v>8.7453800040821417</v>
      </c>
      <c r="H236" s="15">
        <f t="shared" si="13"/>
        <v>4.8421959473212004</v>
      </c>
      <c r="I236" s="12">
        <f t="shared" si="12"/>
        <v>4.820276256087662</v>
      </c>
    </row>
    <row r="237" spans="1:9" x14ac:dyDescent="0.25">
      <c r="A237" s="8">
        <v>18749</v>
      </c>
      <c r="B237" s="13">
        <v>126.86730976200968</v>
      </c>
      <c r="C237" s="13">
        <v>29.248225149809048</v>
      </c>
      <c r="D237" s="14">
        <v>6166</v>
      </c>
      <c r="E237" s="15">
        <f t="shared" si="10"/>
        <v>35.507548952816293</v>
      </c>
      <c r="F237" s="15">
        <f t="shared" si="11"/>
        <v>8.7268056084460959</v>
      </c>
      <c r="H237" s="15">
        <f t="shared" si="13"/>
        <v>4.8236215516851537</v>
      </c>
      <c r="I237" s="12">
        <f t="shared" si="12"/>
        <v>4.843141735245803</v>
      </c>
    </row>
    <row r="238" spans="1:9" x14ac:dyDescent="0.25">
      <c r="A238" s="8">
        <v>18780</v>
      </c>
      <c r="B238" s="13">
        <v>128.89744451309087</v>
      </c>
      <c r="C238" s="13">
        <v>31.406044678055256</v>
      </c>
      <c r="D238" s="14">
        <v>6136.2</v>
      </c>
      <c r="E238" s="15">
        <f t="shared" si="10"/>
        <v>33.700838871336749</v>
      </c>
      <c r="F238" s="15">
        <f t="shared" si="11"/>
        <v>8.7219609370400217</v>
      </c>
      <c r="H238" s="15">
        <f t="shared" si="13"/>
        <v>4.8187768802790805</v>
      </c>
      <c r="I238" s="12">
        <f t="shared" si="12"/>
        <v>4.8590170844040932</v>
      </c>
    </row>
    <row r="239" spans="1:9" x14ac:dyDescent="0.25">
      <c r="A239" s="8">
        <v>18810</v>
      </c>
      <c r="B239" s="13">
        <v>127.54402134570343</v>
      </c>
      <c r="C239" s="13">
        <v>29.135399673735797</v>
      </c>
      <c r="D239" s="14">
        <v>6180.6</v>
      </c>
      <c r="E239" s="15">
        <f t="shared" si="10"/>
        <v>28.612452139170962</v>
      </c>
      <c r="F239" s="15">
        <f t="shared" si="11"/>
        <v>8.7291706331177021</v>
      </c>
      <c r="H239" s="15">
        <f t="shared" si="13"/>
        <v>4.8259865763567609</v>
      </c>
      <c r="I239" s="12">
        <f t="shared" si="12"/>
        <v>4.8484615704645764</v>
      </c>
    </row>
    <row r="240" spans="1:9" x14ac:dyDescent="0.25">
      <c r="A240" s="8">
        <v>18841</v>
      </c>
      <c r="B240" s="13">
        <v>125.12719426108298</v>
      </c>
      <c r="C240" s="13">
        <v>24.534958306606857</v>
      </c>
      <c r="D240" s="14">
        <v>6333.7</v>
      </c>
      <c r="E240" s="15">
        <f t="shared" si="10"/>
        <v>23.185389761941799</v>
      </c>
      <c r="F240" s="15">
        <f t="shared" si="11"/>
        <v>8.7536398625414744</v>
      </c>
      <c r="H240" s="15">
        <f t="shared" si="13"/>
        <v>4.8504558057805323</v>
      </c>
      <c r="I240" s="12">
        <f t="shared" si="12"/>
        <v>4.8293307740337328</v>
      </c>
    </row>
    <row r="241" spans="1:9" x14ac:dyDescent="0.25">
      <c r="A241" s="8">
        <v>18872</v>
      </c>
      <c r="B241" s="13">
        <v>126.54506615072697</v>
      </c>
      <c r="C241" s="13">
        <v>22.260273972602796</v>
      </c>
      <c r="D241" s="14">
        <v>6506.2</v>
      </c>
      <c r="E241" s="15">
        <f t="shared" si="10"/>
        <v>24.043392880974611</v>
      </c>
      <c r="F241" s="15">
        <f t="shared" si="11"/>
        <v>8.7805108474154014</v>
      </c>
      <c r="H241" s="15">
        <f t="shared" si="13"/>
        <v>4.8773267906544602</v>
      </c>
      <c r="I241" s="12">
        <f t="shared" si="12"/>
        <v>4.840598498880075</v>
      </c>
    </row>
    <row r="242" spans="1:9" x14ac:dyDescent="0.25">
      <c r="A242" s="8">
        <v>18902</v>
      </c>
      <c r="B242" s="13">
        <v>127.18955337329243</v>
      </c>
      <c r="C242" s="13">
        <v>20.92524509803928</v>
      </c>
      <c r="D242" s="14">
        <v>6525.4</v>
      </c>
      <c r="E242" s="15">
        <f t="shared" si="10"/>
        <v>20.773644271700896</v>
      </c>
      <c r="F242" s="15">
        <f t="shared" si="11"/>
        <v>8.7834575329939533</v>
      </c>
      <c r="H242" s="15">
        <f t="shared" si="13"/>
        <v>4.880273476233012</v>
      </c>
      <c r="I242" s="12">
        <f t="shared" si="12"/>
        <v>4.8456785199649124</v>
      </c>
    </row>
    <row r="243" spans="1:9" x14ac:dyDescent="0.25">
      <c r="A243" s="8">
        <v>18933</v>
      </c>
      <c r="B243" s="13">
        <v>129.76750226355423</v>
      </c>
      <c r="C243" s="13">
        <v>21.331726423621646</v>
      </c>
      <c r="D243" s="14">
        <v>6662.1</v>
      </c>
      <c r="E243" s="15">
        <f t="shared" si="10"/>
        <v>18.936337344235387</v>
      </c>
      <c r="F243" s="15">
        <f t="shared" si="11"/>
        <v>8.804190029148323</v>
      </c>
      <c r="H243" s="15">
        <f t="shared" si="13"/>
        <v>4.9010059723873818</v>
      </c>
      <c r="I243" s="12">
        <f t="shared" si="12"/>
        <v>4.8657444051535199</v>
      </c>
    </row>
    <row r="244" spans="1:9" x14ac:dyDescent="0.25">
      <c r="A244" s="8">
        <v>18963</v>
      </c>
      <c r="B244" s="13">
        <v>129.38080993001495</v>
      </c>
      <c r="C244" s="13">
        <v>19.707811568276725</v>
      </c>
      <c r="D244" s="14">
        <v>6800</v>
      </c>
      <c r="E244" s="15">
        <f t="shared" si="10"/>
        <v>11.186961693639041</v>
      </c>
      <c r="F244" s="15">
        <f t="shared" si="11"/>
        <v>8.8246778911641979</v>
      </c>
      <c r="H244" s="15">
        <f t="shared" si="13"/>
        <v>4.9214938344032566</v>
      </c>
      <c r="I244" s="12">
        <f t="shared" si="12"/>
        <v>4.8627600706829277</v>
      </c>
    </row>
    <row r="245" spans="1:9" x14ac:dyDescent="0.25">
      <c r="A245" s="8">
        <v>18994</v>
      </c>
      <c r="B245" s="13">
        <v>129.54193173565631</v>
      </c>
      <c r="C245" s="13">
        <v>16.792562463683925</v>
      </c>
      <c r="D245" s="14">
        <v>6740.7</v>
      </c>
      <c r="E245" s="15">
        <f t="shared" ref="E245:E308" si="14">((D245/D233)-1)*100</f>
        <v>6.219665931295304</v>
      </c>
      <c r="F245" s="15">
        <f t="shared" si="11"/>
        <v>8.8159190560802951</v>
      </c>
      <c r="H245" s="15">
        <f t="shared" si="13"/>
        <v>4.912734999319353</v>
      </c>
      <c r="I245" s="12">
        <f t="shared" si="12"/>
        <v>4.8640046259151317</v>
      </c>
    </row>
    <row r="246" spans="1:9" x14ac:dyDescent="0.25">
      <c r="A246" s="8">
        <v>19025</v>
      </c>
      <c r="B246" s="13">
        <v>128.80077142970603</v>
      </c>
      <c r="C246" s="13">
        <v>11.430164482854765</v>
      </c>
      <c r="D246" s="14">
        <v>6644.9</v>
      </c>
      <c r="E246" s="15">
        <f t="shared" si="14"/>
        <v>3.0264973564661846</v>
      </c>
      <c r="F246" s="15">
        <f t="shared" ref="F246:F309" si="15">LN(D246)</f>
        <v>8.801604922125156</v>
      </c>
      <c r="H246" s="15">
        <f t="shared" si="13"/>
        <v>4.8984208653642138</v>
      </c>
      <c r="I246" s="12">
        <f t="shared" si="12"/>
        <v>4.8582668030133886</v>
      </c>
    </row>
    <row r="247" spans="1:9" x14ac:dyDescent="0.25">
      <c r="A247" s="8">
        <v>19054</v>
      </c>
      <c r="B247" s="13">
        <v>130.02529715258038</v>
      </c>
      <c r="C247" s="13">
        <v>7.4853489611081514</v>
      </c>
      <c r="D247" s="14">
        <v>6610.4</v>
      </c>
      <c r="E247" s="15">
        <f t="shared" si="14"/>
        <v>2.6156879181607806</v>
      </c>
      <c r="F247" s="15">
        <f t="shared" si="15"/>
        <v>8.7963994453869745</v>
      </c>
      <c r="H247" s="15">
        <f t="shared" si="13"/>
        <v>4.8932153886260323</v>
      </c>
      <c r="I247" s="12">
        <f t="shared" si="12"/>
        <v>4.8677290250061143</v>
      </c>
    </row>
    <row r="248" spans="1:9" x14ac:dyDescent="0.25">
      <c r="A248" s="8">
        <v>19085</v>
      </c>
      <c r="B248" s="13">
        <v>131.02425234755682</v>
      </c>
      <c r="C248" s="13">
        <v>5.6652806652806476</v>
      </c>
      <c r="D248" s="14">
        <v>6468.6</v>
      </c>
      <c r="E248" s="15">
        <f t="shared" si="14"/>
        <v>2.97694854814059</v>
      </c>
      <c r="F248" s="15">
        <f t="shared" si="15"/>
        <v>8.7747149807731279</v>
      </c>
      <c r="H248" s="15">
        <f t="shared" si="13"/>
        <v>4.8715309240121858</v>
      </c>
      <c r="I248" s="12">
        <f t="shared" si="12"/>
        <v>4.875382438490357</v>
      </c>
    </row>
    <row r="249" spans="1:9" x14ac:dyDescent="0.25">
      <c r="A249" s="8">
        <v>19115</v>
      </c>
      <c r="B249" s="13">
        <v>130.66978437514584</v>
      </c>
      <c r="C249" s="13">
        <v>2.9972059944119778</v>
      </c>
      <c r="D249" s="14">
        <v>6321.2</v>
      </c>
      <c r="E249" s="15">
        <f t="shared" si="14"/>
        <v>2.5170288679857267</v>
      </c>
      <c r="F249" s="15">
        <f t="shared" si="15"/>
        <v>8.7516643425349478</v>
      </c>
      <c r="H249" s="15">
        <f t="shared" si="13"/>
        <v>4.8484802857740066</v>
      </c>
      <c r="I249" s="12">
        <f t="shared" si="12"/>
        <v>4.8726734108515783</v>
      </c>
    </row>
    <row r="250" spans="1:9" x14ac:dyDescent="0.25">
      <c r="A250" s="8">
        <v>19146</v>
      </c>
      <c r="B250" s="13">
        <v>130.60533565288929</v>
      </c>
      <c r="C250" s="13">
        <v>1.3249999999999762</v>
      </c>
      <c r="D250" s="14">
        <v>6242.6</v>
      </c>
      <c r="E250" s="15">
        <f t="shared" si="14"/>
        <v>1.7339721651836726</v>
      </c>
      <c r="F250" s="15">
        <f t="shared" si="15"/>
        <v>8.7391520412486905</v>
      </c>
      <c r="H250" s="15">
        <f t="shared" si="13"/>
        <v>4.8359679844877483</v>
      </c>
      <c r="I250" s="12">
        <f t="shared" si="12"/>
        <v>4.8721800709303738</v>
      </c>
    </row>
    <row r="251" spans="1:9" x14ac:dyDescent="0.25">
      <c r="A251" s="8">
        <v>19176</v>
      </c>
      <c r="B251" s="13">
        <v>128.8329957908343</v>
      </c>
      <c r="C251" s="13">
        <v>1.0106114199090133</v>
      </c>
      <c r="D251" s="14">
        <v>6227.2</v>
      </c>
      <c r="E251" s="15">
        <f t="shared" si="14"/>
        <v>0.75397210626799716</v>
      </c>
      <c r="F251" s="15">
        <f t="shared" si="15"/>
        <v>8.7366820725516305</v>
      </c>
      <c r="H251" s="15">
        <f t="shared" si="13"/>
        <v>4.8334980157906893</v>
      </c>
      <c r="I251" s="12">
        <f t="shared" si="12"/>
        <v>4.8585169593624107</v>
      </c>
    </row>
    <row r="252" spans="1:9" x14ac:dyDescent="0.25">
      <c r="A252" s="8">
        <v>19207</v>
      </c>
      <c r="B252" s="13">
        <v>128.8329957908343</v>
      </c>
      <c r="C252" s="13">
        <v>2.9616276075199233</v>
      </c>
      <c r="D252" s="14">
        <v>6350.3</v>
      </c>
      <c r="E252" s="15">
        <f t="shared" si="14"/>
        <v>0.26209008952113866</v>
      </c>
      <c r="F252" s="15">
        <f t="shared" si="15"/>
        <v>8.7562573348652588</v>
      </c>
      <c r="H252" s="15">
        <f t="shared" si="13"/>
        <v>4.8530732781043167</v>
      </c>
      <c r="I252" s="12">
        <f t="shared" si="12"/>
        <v>4.8585169593624107</v>
      </c>
    </row>
    <row r="253" spans="1:9" x14ac:dyDescent="0.25">
      <c r="A253" s="8">
        <v>19238</v>
      </c>
      <c r="B253" s="13">
        <v>126.73841231749658</v>
      </c>
      <c r="C253" s="13">
        <v>0.15278838808248096</v>
      </c>
      <c r="D253" s="14">
        <v>6457.7</v>
      </c>
      <c r="E253" s="15">
        <f t="shared" si="14"/>
        <v>-0.74544280839814459</v>
      </c>
      <c r="F253" s="15">
        <f t="shared" si="15"/>
        <v>8.7730284962286706</v>
      </c>
      <c r="H253" s="15">
        <f t="shared" si="13"/>
        <v>4.8698444394677285</v>
      </c>
      <c r="I253" s="12">
        <f t="shared" si="12"/>
        <v>4.8421252167338746</v>
      </c>
    </row>
    <row r="254" spans="1:9" x14ac:dyDescent="0.25">
      <c r="A254" s="8">
        <v>19268</v>
      </c>
      <c r="B254" s="13">
        <v>127.8984893181144</v>
      </c>
      <c r="C254" s="13">
        <v>0.55738535596654426</v>
      </c>
      <c r="D254" s="14">
        <v>6556</v>
      </c>
      <c r="E254" s="15">
        <f t="shared" si="14"/>
        <v>0.46893677015968915</v>
      </c>
      <c r="F254" s="15">
        <f t="shared" si="15"/>
        <v>8.7881359398637198</v>
      </c>
      <c r="H254" s="15">
        <f t="shared" si="13"/>
        <v>4.8849518831027785</v>
      </c>
      <c r="I254" s="12">
        <f t="shared" si="12"/>
        <v>4.8512368970851307</v>
      </c>
    </row>
    <row r="255" spans="1:9" x14ac:dyDescent="0.25">
      <c r="A255" s="8">
        <v>19299</v>
      </c>
      <c r="B255" s="13">
        <v>127.25400209554896</v>
      </c>
      <c r="C255" s="13">
        <v>-1.9369257511795412</v>
      </c>
      <c r="D255" s="14">
        <v>6822.1</v>
      </c>
      <c r="E255" s="15">
        <f t="shared" si="14"/>
        <v>2.4016451269119443</v>
      </c>
      <c r="F255" s="15">
        <f t="shared" si="15"/>
        <v>8.8279226213290869</v>
      </c>
      <c r="H255" s="15">
        <f t="shared" si="13"/>
        <v>4.9247385645681456</v>
      </c>
      <c r="I255" s="12">
        <f t="shared" si="12"/>
        <v>4.8461851055887148</v>
      </c>
    </row>
    <row r="256" spans="1:9" x14ac:dyDescent="0.25">
      <c r="A256" s="8">
        <v>19329</v>
      </c>
      <c r="B256" s="13">
        <v>126.54506615072695</v>
      </c>
      <c r="C256" s="13">
        <v>-2.1917808219178103</v>
      </c>
      <c r="D256" s="14">
        <v>7078</v>
      </c>
      <c r="E256" s="15">
        <f t="shared" si="14"/>
        <v>4.088235294117637</v>
      </c>
      <c r="F256" s="15">
        <f t="shared" si="15"/>
        <v>8.8647466609054089</v>
      </c>
      <c r="H256" s="15">
        <f t="shared" si="13"/>
        <v>4.9615626041444667</v>
      </c>
      <c r="I256" s="12">
        <f t="shared" si="12"/>
        <v>4.840598498880075</v>
      </c>
    </row>
    <row r="257" spans="1:9" x14ac:dyDescent="0.25">
      <c r="A257" s="8">
        <v>19360</v>
      </c>
      <c r="B257" s="13">
        <v>124.7082775664154</v>
      </c>
      <c r="C257" s="13">
        <v>-3.7313432835820892</v>
      </c>
      <c r="D257" s="14">
        <v>7063.7</v>
      </c>
      <c r="E257" s="15">
        <f t="shared" si="14"/>
        <v>4.7917872031094655</v>
      </c>
      <c r="F257" s="15">
        <f t="shared" si="15"/>
        <v>8.8627242725257958</v>
      </c>
      <c r="H257" s="15">
        <f t="shared" si="13"/>
        <v>4.9595402157648545</v>
      </c>
      <c r="I257" s="12">
        <f t="shared" si="12"/>
        <v>4.8259772303258925</v>
      </c>
    </row>
    <row r="258" spans="1:9" x14ac:dyDescent="0.25">
      <c r="A258" s="8">
        <v>19391</v>
      </c>
      <c r="B258" s="13">
        <v>123.70932237143894</v>
      </c>
      <c r="C258" s="13">
        <v>-3.9529647235426513</v>
      </c>
      <c r="D258" s="14">
        <v>7119.9</v>
      </c>
      <c r="E258" s="15">
        <f t="shared" si="14"/>
        <v>7.1483393279056173</v>
      </c>
      <c r="F258" s="15">
        <f t="shared" si="15"/>
        <v>8.8706489593635709</v>
      </c>
      <c r="H258" s="15">
        <f t="shared" si="13"/>
        <v>4.9674649026026287</v>
      </c>
      <c r="I258" s="12">
        <f t="shared" si="12"/>
        <v>4.8179346393028633</v>
      </c>
    </row>
    <row r="259" spans="1:9" x14ac:dyDescent="0.25">
      <c r="A259" s="8">
        <v>19419</v>
      </c>
      <c r="B259" s="13">
        <v>124.41825831626097</v>
      </c>
      <c r="C259" s="13">
        <v>-4.3122676579925301</v>
      </c>
      <c r="D259" s="14">
        <v>7176.6</v>
      </c>
      <c r="E259" s="15">
        <f t="shared" si="14"/>
        <v>8.5652910565170224</v>
      </c>
      <c r="F259" s="15">
        <f t="shared" si="15"/>
        <v>8.8785810122834743</v>
      </c>
      <c r="H259" s="15">
        <f t="shared" si="13"/>
        <v>4.9753969555225321</v>
      </c>
      <c r="I259" s="12">
        <f t="shared" si="12"/>
        <v>4.8236489405663017</v>
      </c>
    </row>
    <row r="260" spans="1:9" x14ac:dyDescent="0.25">
      <c r="A260" s="8">
        <v>19450</v>
      </c>
      <c r="B260" s="13">
        <v>124.8371750109285</v>
      </c>
      <c r="C260" s="13">
        <v>-4.7220855878012502</v>
      </c>
      <c r="D260" s="14">
        <v>7039.7</v>
      </c>
      <c r="E260" s="15">
        <f t="shared" si="14"/>
        <v>8.8288037597006976</v>
      </c>
      <c r="F260" s="15">
        <f t="shared" si="15"/>
        <v>8.8593208346077379</v>
      </c>
      <c r="H260" s="15">
        <f t="shared" si="13"/>
        <v>4.9561367778467957</v>
      </c>
      <c r="I260" s="12">
        <f t="shared" si="12"/>
        <v>4.8270102882690065</v>
      </c>
    </row>
    <row r="261" spans="1:9" x14ac:dyDescent="0.25">
      <c r="A261" s="8">
        <v>19480</v>
      </c>
      <c r="B261" s="13">
        <v>126.60951487298351</v>
      </c>
      <c r="C261" s="13">
        <v>-3.1072749691738344</v>
      </c>
      <c r="D261" s="14">
        <v>7047.1</v>
      </c>
      <c r="E261" s="15">
        <f t="shared" si="14"/>
        <v>11.483579067265715</v>
      </c>
      <c r="F261" s="15">
        <f t="shared" si="15"/>
        <v>8.8603714636619859</v>
      </c>
      <c r="H261" s="15">
        <f t="shared" si="13"/>
        <v>4.9571874069010438</v>
      </c>
      <c r="I261" s="12">
        <f t="shared" ref="I261:I324" si="16">LN(B261)</f>
        <v>4.8411076638605248</v>
      </c>
    </row>
    <row r="262" spans="1:9" x14ac:dyDescent="0.25">
      <c r="A262" s="8">
        <v>19511</v>
      </c>
      <c r="B262" s="13">
        <v>126.06170073380288</v>
      </c>
      <c r="C262" s="13">
        <v>-3.4789045151739195</v>
      </c>
      <c r="D262" s="14">
        <v>7048.6</v>
      </c>
      <c r="E262" s="15">
        <f t="shared" si="14"/>
        <v>12.91128696376509</v>
      </c>
      <c r="F262" s="15">
        <f t="shared" si="15"/>
        <v>8.8605842945261024</v>
      </c>
      <c r="H262" s="15">
        <f t="shared" si="13"/>
        <v>4.9574002377651603</v>
      </c>
      <c r="I262" s="12">
        <f t="shared" si="16"/>
        <v>4.8367714754567732</v>
      </c>
    </row>
    <row r="263" spans="1:9" x14ac:dyDescent="0.25">
      <c r="A263" s="8">
        <v>19541</v>
      </c>
      <c r="B263" s="13">
        <v>127.76959187360134</v>
      </c>
      <c r="C263" s="13">
        <v>-0.82541270635314579</v>
      </c>
      <c r="D263" s="14">
        <v>7080.9</v>
      </c>
      <c r="E263" s="15">
        <f t="shared" si="14"/>
        <v>13.709211202466598</v>
      </c>
      <c r="F263" s="15">
        <f t="shared" si="15"/>
        <v>8.865156297252943</v>
      </c>
      <c r="H263" s="15">
        <f t="shared" si="13"/>
        <v>4.9619722404920017</v>
      </c>
      <c r="I263" s="12">
        <f t="shared" si="16"/>
        <v>4.8502285783710137</v>
      </c>
    </row>
    <row r="264" spans="1:9" x14ac:dyDescent="0.25">
      <c r="A264" s="8">
        <v>19572</v>
      </c>
      <c r="B264" s="13">
        <v>127.31845081780554</v>
      </c>
      <c r="C264" s="13">
        <v>-1.1755877938969039</v>
      </c>
      <c r="D264" s="14">
        <v>7060</v>
      </c>
      <c r="E264" s="15">
        <f t="shared" si="14"/>
        <v>11.17584995984442</v>
      </c>
      <c r="F264" s="15">
        <f t="shared" si="15"/>
        <v>8.8622003304872869</v>
      </c>
      <c r="H264" s="15">
        <f t="shared" si="13"/>
        <v>4.9590162737263457</v>
      </c>
      <c r="I264" s="12">
        <f t="shared" si="16"/>
        <v>4.8466914347134562</v>
      </c>
    </row>
    <row r="265" spans="1:9" x14ac:dyDescent="0.25">
      <c r="A265" s="8">
        <v>19603</v>
      </c>
      <c r="B265" s="13">
        <v>128.22073292939717</v>
      </c>
      <c r="C265" s="13">
        <v>1.169590643274887</v>
      </c>
      <c r="D265" s="14">
        <v>7100.3</v>
      </c>
      <c r="E265" s="15">
        <f t="shared" si="14"/>
        <v>9.9509113151741388</v>
      </c>
      <c r="F265" s="15">
        <f t="shared" si="15"/>
        <v>8.8678923156578779</v>
      </c>
      <c r="H265" s="15">
        <f t="shared" si="13"/>
        <v>4.9647082588969367</v>
      </c>
      <c r="I265" s="12">
        <f t="shared" si="16"/>
        <v>4.8537532547289945</v>
      </c>
    </row>
    <row r="266" spans="1:9" x14ac:dyDescent="0.25">
      <c r="A266" s="8">
        <v>19633</v>
      </c>
      <c r="B266" s="13">
        <v>129.18746376324535</v>
      </c>
      <c r="C266" s="13">
        <v>1.0078105316200903</v>
      </c>
      <c r="D266" s="14">
        <v>7221.4</v>
      </c>
      <c r="E266" s="15">
        <f t="shared" si="14"/>
        <v>10.149481391092131</v>
      </c>
      <c r="F266" s="15">
        <f t="shared" si="15"/>
        <v>8.884804118906743</v>
      </c>
      <c r="H266" s="15">
        <f t="shared" si="13"/>
        <v>4.9816200621458018</v>
      </c>
      <c r="I266" s="12">
        <f t="shared" si="16"/>
        <v>4.8612645569445725</v>
      </c>
    </row>
    <row r="267" spans="1:9" x14ac:dyDescent="0.25">
      <c r="A267" s="8">
        <v>19664</v>
      </c>
      <c r="B267" s="13">
        <v>127.47957262344691</v>
      </c>
      <c r="C267" s="13">
        <v>0.17726006583949072</v>
      </c>
      <c r="D267" s="14">
        <v>7395.2</v>
      </c>
      <c r="E267" s="15">
        <f t="shared" si="14"/>
        <v>8.4006390993975444</v>
      </c>
      <c r="F267" s="15">
        <f t="shared" si="15"/>
        <v>8.9085864200800611</v>
      </c>
      <c r="H267" s="15">
        <f t="shared" si="13"/>
        <v>5.0054023633191198</v>
      </c>
      <c r="I267" s="12">
        <f t="shared" si="16"/>
        <v>4.8479561370446689</v>
      </c>
    </row>
    <row r="268" spans="1:9" x14ac:dyDescent="0.25">
      <c r="A268" s="8">
        <v>19694</v>
      </c>
      <c r="B268" s="13">
        <v>127.47957262344691</v>
      </c>
      <c r="C268" s="13">
        <v>0.73847720906548009</v>
      </c>
      <c r="D268" s="14">
        <v>7652.2</v>
      </c>
      <c r="E268" s="15">
        <f t="shared" si="14"/>
        <v>8.112461147216731</v>
      </c>
      <c r="F268" s="15">
        <f t="shared" si="15"/>
        <v>8.9427484671762372</v>
      </c>
      <c r="H268" s="15">
        <f t="shared" si="13"/>
        <v>5.0395644104152959</v>
      </c>
      <c r="I268" s="12">
        <f t="shared" si="16"/>
        <v>4.8479561370446689</v>
      </c>
    </row>
    <row r="269" spans="1:9" x14ac:dyDescent="0.25">
      <c r="A269" s="8">
        <v>19725</v>
      </c>
      <c r="B269" s="13">
        <v>124.19268778836309</v>
      </c>
      <c r="C269" s="13">
        <v>-0.41343669250641923</v>
      </c>
      <c r="D269" s="14">
        <v>7585</v>
      </c>
      <c r="E269" s="15">
        <f t="shared" si="14"/>
        <v>7.3799849937001838</v>
      </c>
      <c r="F269" s="15">
        <f t="shared" si="15"/>
        <v>8.9339278917826324</v>
      </c>
      <c r="H269" s="15">
        <f t="shared" si="13"/>
        <v>5.0307438350216911</v>
      </c>
      <c r="I269" s="12">
        <f t="shared" si="16"/>
        <v>4.8218342932763774</v>
      </c>
    </row>
    <row r="270" spans="1:9" x14ac:dyDescent="0.25">
      <c r="A270" s="8">
        <v>19756</v>
      </c>
      <c r="B270" s="13">
        <v>127.83404059585791</v>
      </c>
      <c r="C270" s="13">
        <v>3.3342016150039511</v>
      </c>
      <c r="D270" s="14">
        <v>7664.1</v>
      </c>
      <c r="E270" s="15">
        <f t="shared" si="14"/>
        <v>7.6433657776092456</v>
      </c>
      <c r="F270" s="15">
        <f t="shared" si="15"/>
        <v>8.9443023675822726</v>
      </c>
      <c r="H270" s="15">
        <f t="shared" si="13"/>
        <v>5.0411183108213313</v>
      </c>
      <c r="I270" s="12">
        <f t="shared" si="16"/>
        <v>4.8507328648163961</v>
      </c>
    </row>
    <row r="271" spans="1:9" x14ac:dyDescent="0.25">
      <c r="A271" s="8">
        <v>19784</v>
      </c>
      <c r="B271" s="13">
        <v>129.12301504098883</v>
      </c>
      <c r="C271" s="13">
        <v>3.7814037814038137</v>
      </c>
      <c r="D271" s="14">
        <v>7578.3</v>
      </c>
      <c r="E271" s="15">
        <f t="shared" si="14"/>
        <v>5.5973580804280498</v>
      </c>
      <c r="F271" s="15">
        <f t="shared" si="15"/>
        <v>8.9330441790768198</v>
      </c>
      <c r="H271" s="15">
        <f t="shared" si="13"/>
        <v>5.0298601223158776</v>
      </c>
      <c r="I271" s="12">
        <f t="shared" si="16"/>
        <v>4.8607655549382107</v>
      </c>
    </row>
    <row r="272" spans="1:9" x14ac:dyDescent="0.25">
      <c r="A272" s="8">
        <v>19815</v>
      </c>
      <c r="B272" s="13">
        <v>132.50657295945746</v>
      </c>
      <c r="C272" s="13">
        <v>6.1435209086216247</v>
      </c>
      <c r="D272" s="14">
        <v>7348.7</v>
      </c>
      <c r="E272" s="15">
        <f t="shared" si="14"/>
        <v>4.389391593391756</v>
      </c>
      <c r="F272" s="15">
        <f t="shared" si="15"/>
        <v>8.9022787058151067</v>
      </c>
      <c r="H272" s="15">
        <f t="shared" si="13"/>
        <v>4.9990946490541655</v>
      </c>
      <c r="I272" s="12">
        <f t="shared" si="16"/>
        <v>4.8866322514370664</v>
      </c>
    </row>
    <row r="273" spans="1:9" x14ac:dyDescent="0.25">
      <c r="A273" s="8">
        <v>19845</v>
      </c>
      <c r="B273" s="13">
        <v>138.98366954624029</v>
      </c>
      <c r="C273" s="13">
        <v>9.7734792568084039</v>
      </c>
      <c r="D273" s="14">
        <v>7428.8</v>
      </c>
      <c r="E273" s="15">
        <f t="shared" si="14"/>
        <v>5.4164124249691303</v>
      </c>
      <c r="F273" s="15">
        <f t="shared" si="15"/>
        <v>8.9131196172656573</v>
      </c>
      <c r="H273" s="15">
        <f t="shared" si="13"/>
        <v>5.0099355605047151</v>
      </c>
      <c r="I273" s="12">
        <f t="shared" si="16"/>
        <v>4.9343564409499088</v>
      </c>
    </row>
    <row r="274" spans="1:9" x14ac:dyDescent="0.25">
      <c r="A274" s="8">
        <v>19876</v>
      </c>
      <c r="B274" s="13">
        <v>140.65933632491047</v>
      </c>
      <c r="C274" s="13">
        <v>11.579754601227021</v>
      </c>
      <c r="D274" s="14">
        <v>7318.9</v>
      </c>
      <c r="E274" s="15">
        <f t="shared" si="14"/>
        <v>3.834804074567999</v>
      </c>
      <c r="F274" s="15">
        <f t="shared" si="15"/>
        <v>8.898215322439162</v>
      </c>
      <c r="H274" s="15">
        <f t="shared" si="13"/>
        <v>4.9950312656782199</v>
      </c>
      <c r="I274" s="12">
        <f t="shared" si="16"/>
        <v>4.946340912575768</v>
      </c>
    </row>
    <row r="275" spans="1:9" x14ac:dyDescent="0.25">
      <c r="A275" s="8">
        <v>19906</v>
      </c>
      <c r="B275" s="13">
        <v>140.91713121393664</v>
      </c>
      <c r="C275" s="13">
        <v>10.29003783102147</v>
      </c>
      <c r="D275" s="14">
        <v>7553.4</v>
      </c>
      <c r="E275" s="15">
        <f t="shared" si="14"/>
        <v>6.6728805660297486</v>
      </c>
      <c r="F275" s="15">
        <f t="shared" si="15"/>
        <v>8.9297530720002687</v>
      </c>
      <c r="H275" s="15">
        <f t="shared" si="13"/>
        <v>5.0265690152393265</v>
      </c>
      <c r="I275" s="12">
        <f t="shared" si="16"/>
        <v>4.9481719957149863</v>
      </c>
    </row>
    <row r="276" spans="1:9" x14ac:dyDescent="0.25">
      <c r="A276" s="8">
        <v>19937</v>
      </c>
      <c r="B276" s="13">
        <v>141.94831077004139</v>
      </c>
      <c r="C276" s="13">
        <v>11.490761832447504</v>
      </c>
      <c r="D276" s="14">
        <v>7869.8</v>
      </c>
      <c r="E276" s="15">
        <f t="shared" si="14"/>
        <v>11.470254957507088</v>
      </c>
      <c r="F276" s="15">
        <f t="shared" si="15"/>
        <v>8.9707879281279244</v>
      </c>
      <c r="H276" s="15">
        <f t="shared" si="13"/>
        <v>5.0676038713669822</v>
      </c>
      <c r="I276" s="12">
        <f t="shared" si="16"/>
        <v>4.955462982672346</v>
      </c>
    </row>
    <row r="277" spans="1:9" x14ac:dyDescent="0.25">
      <c r="A277" s="8">
        <v>19968</v>
      </c>
      <c r="B277" s="13">
        <v>141.56161843650213</v>
      </c>
      <c r="C277" s="13">
        <v>10.404624277456676</v>
      </c>
      <c r="D277" s="14">
        <v>8013</v>
      </c>
      <c r="E277" s="15">
        <f t="shared" si="14"/>
        <v>12.854386434376019</v>
      </c>
      <c r="F277" s="15">
        <f t="shared" si="15"/>
        <v>8.9888205017780702</v>
      </c>
      <c r="H277" s="15">
        <f t="shared" si="13"/>
        <v>5.085636445017129</v>
      </c>
      <c r="I277" s="12">
        <f t="shared" si="16"/>
        <v>4.9527350882778451</v>
      </c>
    </row>
    <row r="278" spans="1:9" x14ac:dyDescent="0.25">
      <c r="A278" s="8">
        <v>19998</v>
      </c>
      <c r="B278" s="13">
        <v>144.88072763271424</v>
      </c>
      <c r="C278" s="13">
        <v>12.147667747568036</v>
      </c>
      <c r="D278" s="14">
        <v>8166.1</v>
      </c>
      <c r="E278" s="15">
        <f t="shared" si="14"/>
        <v>13.081950868252701</v>
      </c>
      <c r="F278" s="15">
        <f t="shared" si="15"/>
        <v>9.0077467177021653</v>
      </c>
      <c r="H278" s="15">
        <f t="shared" si="13"/>
        <v>5.1045626609412231</v>
      </c>
      <c r="I278" s="12">
        <f t="shared" si="16"/>
        <v>4.9759108358755935</v>
      </c>
    </row>
    <row r="279" spans="1:9" x14ac:dyDescent="0.25">
      <c r="A279" s="8">
        <v>20029</v>
      </c>
      <c r="B279" s="13">
        <v>146.36304824461479</v>
      </c>
      <c r="C279" s="13">
        <v>14.812942366026327</v>
      </c>
      <c r="D279" s="14">
        <v>8245.1</v>
      </c>
      <c r="E279" s="15">
        <f t="shared" si="14"/>
        <v>11.492589787970587</v>
      </c>
      <c r="F279" s="15">
        <f t="shared" si="15"/>
        <v>9.0173743634829133</v>
      </c>
      <c r="H279" s="15">
        <f t="shared" si="13"/>
        <v>5.1141903067219721</v>
      </c>
      <c r="I279" s="12">
        <f t="shared" si="16"/>
        <v>4.9860901669675695</v>
      </c>
    </row>
    <row r="280" spans="1:9" x14ac:dyDescent="0.25">
      <c r="A280" s="8">
        <v>20059</v>
      </c>
      <c r="B280" s="13">
        <v>148.19983682892632</v>
      </c>
      <c r="C280" s="13">
        <v>16.253791708796793</v>
      </c>
      <c r="D280" s="14">
        <v>8723.5</v>
      </c>
      <c r="E280" s="15">
        <f t="shared" si="14"/>
        <v>13.999895454901857</v>
      </c>
      <c r="F280" s="15">
        <f t="shared" si="15"/>
        <v>9.0737758125199566</v>
      </c>
      <c r="H280" s="15">
        <f t="shared" si="13"/>
        <v>5.1705917557590144</v>
      </c>
      <c r="I280" s="12">
        <f t="shared" si="16"/>
        <v>4.99856161184199</v>
      </c>
    </row>
    <row r="281" spans="1:9" x14ac:dyDescent="0.25">
      <c r="A281" s="8">
        <v>20090</v>
      </c>
      <c r="B281" s="13">
        <v>149.29992421770743</v>
      </c>
      <c r="C281" s="13">
        <v>20.216356434872896</v>
      </c>
      <c r="D281" s="14">
        <v>8719.7000000000007</v>
      </c>
      <c r="E281" s="15">
        <f t="shared" si="14"/>
        <v>14.959789057350047</v>
      </c>
      <c r="F281" s="15">
        <f t="shared" si="15"/>
        <v>9.0733401126414801</v>
      </c>
      <c r="H281" s="15">
        <f t="shared" si="13"/>
        <v>5.1701560558805388</v>
      </c>
      <c r="I281" s="12">
        <f t="shared" si="16"/>
        <v>5.005957196961007</v>
      </c>
    </row>
    <row r="282" spans="1:9" x14ac:dyDescent="0.25">
      <c r="A282" s="8">
        <v>20121</v>
      </c>
      <c r="B282" s="13">
        <v>150.8219809057471</v>
      </c>
      <c r="C282" s="13">
        <v>17.98264390512745</v>
      </c>
      <c r="D282" s="14">
        <v>8961</v>
      </c>
      <c r="E282" s="15">
        <f t="shared" si="14"/>
        <v>16.921752064821693</v>
      </c>
      <c r="F282" s="15">
        <f t="shared" si="15"/>
        <v>9.1006371068842196</v>
      </c>
      <c r="H282" s="15">
        <f t="shared" si="13"/>
        <v>5.1974530501232774</v>
      </c>
      <c r="I282" s="12">
        <f t="shared" si="16"/>
        <v>5.0161002069260618</v>
      </c>
    </row>
    <row r="283" spans="1:9" x14ac:dyDescent="0.25">
      <c r="A283" s="8">
        <v>20149</v>
      </c>
      <c r="B283" s="13">
        <v>153.86609428182641</v>
      </c>
      <c r="C283" s="13">
        <v>19.162408214355221</v>
      </c>
      <c r="D283" s="14">
        <v>8981.7999999999993</v>
      </c>
      <c r="E283" s="15">
        <f t="shared" si="14"/>
        <v>18.519984693136983</v>
      </c>
      <c r="F283" s="15">
        <f t="shared" si="15"/>
        <v>9.1029555866440415</v>
      </c>
      <c r="H283" s="15">
        <f t="shared" si="13"/>
        <v>5.1997715298831002</v>
      </c>
      <c r="I283" s="12">
        <f t="shared" si="16"/>
        <v>5.0360827065134002</v>
      </c>
    </row>
    <row r="284" spans="1:9" x14ac:dyDescent="0.25">
      <c r="A284" s="8">
        <v>20180</v>
      </c>
      <c r="B284" s="13">
        <v>155.52651975968783</v>
      </c>
      <c r="C284" s="13">
        <v>17.372682944017946</v>
      </c>
      <c r="D284" s="14">
        <v>9089.7000000000007</v>
      </c>
      <c r="E284" s="15">
        <f t="shared" si="14"/>
        <v>23.691265121722218</v>
      </c>
      <c r="F284" s="15">
        <f t="shared" si="15"/>
        <v>9.1148971833265744</v>
      </c>
      <c r="H284" s="15">
        <f t="shared" si="13"/>
        <v>5.2117131265656322</v>
      </c>
      <c r="I284" s="12">
        <f t="shared" si="16"/>
        <v>5.0468162621565087</v>
      </c>
    </row>
    <row r="285" spans="1:9" x14ac:dyDescent="0.25">
      <c r="A285" s="8">
        <v>20210</v>
      </c>
      <c r="B285" s="13">
        <v>155.24978218004424</v>
      </c>
      <c r="C285" s="13">
        <v>11.703614307285326</v>
      </c>
      <c r="D285" s="14">
        <v>9114.2000000000007</v>
      </c>
      <c r="E285" s="15">
        <f t="shared" si="14"/>
        <v>22.687378849881547</v>
      </c>
      <c r="F285" s="15">
        <f t="shared" si="15"/>
        <v>9.1175889158446317</v>
      </c>
      <c r="H285" s="15">
        <f t="shared" si="13"/>
        <v>5.2144048590836904</v>
      </c>
      <c r="I285" s="12">
        <f t="shared" si="16"/>
        <v>5.0450353177855138</v>
      </c>
    </row>
    <row r="286" spans="1:9" x14ac:dyDescent="0.25">
      <c r="A286" s="8">
        <v>20241</v>
      </c>
      <c r="B286" s="13">
        <v>156.21836370879674</v>
      </c>
      <c r="C286" s="13">
        <v>11.061496371592661</v>
      </c>
      <c r="D286" s="14">
        <v>9332.6</v>
      </c>
      <c r="E286" s="15">
        <f t="shared" si="14"/>
        <v>27.513697413545767</v>
      </c>
      <c r="F286" s="15">
        <f t="shared" si="15"/>
        <v>9.1412689259737636</v>
      </c>
      <c r="H286" s="15">
        <f t="shared" si="13"/>
        <v>5.2380848692128215</v>
      </c>
      <c r="I286" s="12">
        <f t="shared" si="16"/>
        <v>5.0512547958525342</v>
      </c>
    </row>
    <row r="287" spans="1:9" x14ac:dyDescent="0.25">
      <c r="A287" s="8">
        <v>20271</v>
      </c>
      <c r="B287" s="13">
        <v>158.57063313576711</v>
      </c>
      <c r="C287" s="13">
        <v>12.5275768600692</v>
      </c>
      <c r="D287" s="14">
        <v>9490.6</v>
      </c>
      <c r="E287" s="15">
        <f t="shared" si="14"/>
        <v>25.646728625519643</v>
      </c>
      <c r="F287" s="15">
        <f t="shared" si="15"/>
        <v>9.1580571140521787</v>
      </c>
      <c r="H287" s="15">
        <f t="shared" si="13"/>
        <v>5.2548730572912365</v>
      </c>
      <c r="I287" s="12">
        <f t="shared" si="16"/>
        <v>5.0662001289775569</v>
      </c>
    </row>
    <row r="288" spans="1:9" x14ac:dyDescent="0.25">
      <c r="A288" s="8">
        <v>20302</v>
      </c>
      <c r="B288" s="13">
        <v>160.23105861362856</v>
      </c>
      <c r="C288" s="13">
        <v>12.879862919401376</v>
      </c>
      <c r="D288" s="14">
        <v>9776.5</v>
      </c>
      <c r="E288" s="15">
        <f t="shared" si="14"/>
        <v>24.228061704236438</v>
      </c>
      <c r="F288" s="15">
        <f t="shared" si="15"/>
        <v>9.1877368257663292</v>
      </c>
      <c r="H288" s="15">
        <f t="shared" si="13"/>
        <v>5.284552769005388</v>
      </c>
      <c r="I288" s="12">
        <f t="shared" si="16"/>
        <v>5.0766168898358126</v>
      </c>
    </row>
    <row r="289" spans="1:9" x14ac:dyDescent="0.25">
      <c r="A289" s="8">
        <v>20333</v>
      </c>
      <c r="B289" s="13">
        <v>160.23105861362856</v>
      </c>
      <c r="C289" s="13">
        <v>13.188207639417925</v>
      </c>
      <c r="D289" s="14">
        <v>9546.5</v>
      </c>
      <c r="E289" s="15">
        <f t="shared" si="14"/>
        <v>19.137651316610516</v>
      </c>
      <c r="F289" s="15">
        <f t="shared" si="15"/>
        <v>9.1639298741535189</v>
      </c>
      <c r="H289" s="15">
        <f t="shared" si="13"/>
        <v>5.2607458173925776</v>
      </c>
      <c r="I289" s="12">
        <f t="shared" si="16"/>
        <v>5.0766168898358126</v>
      </c>
    </row>
    <row r="290" spans="1:9" x14ac:dyDescent="0.25">
      <c r="A290" s="8">
        <v>20363</v>
      </c>
      <c r="B290" s="13">
        <v>161.89148409149001</v>
      </c>
      <c r="C290" s="13">
        <v>11.741214126077271</v>
      </c>
      <c r="D290" s="14">
        <v>9747.7000000000007</v>
      </c>
      <c r="E290" s="15">
        <f t="shared" si="14"/>
        <v>19.36787450557793</v>
      </c>
      <c r="F290" s="15">
        <f t="shared" si="15"/>
        <v>9.1847866387278181</v>
      </c>
      <c r="H290" s="15">
        <f t="shared" si="13"/>
        <v>5.2816025819668768</v>
      </c>
      <c r="I290" s="12">
        <f t="shared" si="16"/>
        <v>5.0869262594946738</v>
      </c>
    </row>
    <row r="291" spans="1:9" x14ac:dyDescent="0.25">
      <c r="A291" s="8">
        <v>20394</v>
      </c>
      <c r="B291" s="13">
        <v>162.16822167113358</v>
      </c>
      <c r="C291" s="13">
        <v>10.798609086156642</v>
      </c>
      <c r="D291" s="14">
        <v>10026.9</v>
      </c>
      <c r="E291" s="15">
        <f t="shared" si="14"/>
        <v>21.610411032006873</v>
      </c>
      <c r="F291" s="15">
        <f t="shared" si="15"/>
        <v>9.2130267604014904</v>
      </c>
      <c r="H291" s="15">
        <f t="shared" si="13"/>
        <v>5.3098427036405482</v>
      </c>
      <c r="I291" s="12">
        <f t="shared" si="16"/>
        <v>5.0886342018398301</v>
      </c>
    </row>
    <row r="292" spans="1:9" x14ac:dyDescent="0.25">
      <c r="A292" s="8">
        <v>20424</v>
      </c>
      <c r="B292" s="13">
        <v>162.16822167113358</v>
      </c>
      <c r="C292" s="13">
        <v>9.4253712696941605</v>
      </c>
      <c r="D292" s="14">
        <v>10516.9</v>
      </c>
      <c r="E292" s="15">
        <f t="shared" si="14"/>
        <v>20.558262165415254</v>
      </c>
      <c r="F292" s="15">
        <f t="shared" si="15"/>
        <v>9.2607387660598768</v>
      </c>
      <c r="H292" s="15">
        <f t="shared" si="13"/>
        <v>5.3575547092989346</v>
      </c>
      <c r="I292" s="12">
        <f t="shared" si="16"/>
        <v>5.0886342018398301</v>
      </c>
    </row>
    <row r="293" spans="1:9" x14ac:dyDescent="0.25">
      <c r="A293" s="8">
        <v>20455</v>
      </c>
      <c r="B293" s="13">
        <v>164.65885988792573</v>
      </c>
      <c r="C293" s="13">
        <v>10.287303058387408</v>
      </c>
      <c r="D293" s="14">
        <v>10412.799999999999</v>
      </c>
      <c r="E293" s="15">
        <f t="shared" si="14"/>
        <v>19.416952418087764</v>
      </c>
      <c r="F293" s="15">
        <f t="shared" si="15"/>
        <v>9.2507910975846634</v>
      </c>
      <c r="H293" s="15">
        <f t="shared" si="13"/>
        <v>5.3476070408237222</v>
      </c>
      <c r="I293" s="12">
        <f t="shared" si="16"/>
        <v>5.1038758178084471</v>
      </c>
    </row>
    <row r="294" spans="1:9" x14ac:dyDescent="0.25">
      <c r="A294" s="8">
        <v>20486</v>
      </c>
      <c r="B294" s="13">
        <v>166.18091657596537</v>
      </c>
      <c r="C294" s="13">
        <v>10.183486238532113</v>
      </c>
      <c r="D294" s="14">
        <v>10534.6</v>
      </c>
      <c r="E294" s="15">
        <f t="shared" si="14"/>
        <v>17.56054011829038</v>
      </c>
      <c r="F294" s="15">
        <f t="shared" si="15"/>
        <v>9.2624203568416181</v>
      </c>
      <c r="H294" s="15">
        <f t="shared" si="13"/>
        <v>5.3592363000806769</v>
      </c>
      <c r="I294" s="12">
        <f t="shared" si="16"/>
        <v>5.113077053782856</v>
      </c>
    </row>
    <row r="295" spans="1:9" x14ac:dyDescent="0.25">
      <c r="A295" s="8">
        <v>20515</v>
      </c>
      <c r="B295" s="13">
        <v>166.04254778614359</v>
      </c>
      <c r="C295" s="13">
        <v>7.9136690647481966</v>
      </c>
      <c r="D295" s="14">
        <v>10396.9</v>
      </c>
      <c r="E295" s="15">
        <f t="shared" si="14"/>
        <v>15.755193836424786</v>
      </c>
      <c r="F295" s="15">
        <f t="shared" si="15"/>
        <v>9.2492629637726314</v>
      </c>
      <c r="H295" s="15">
        <f t="shared" si="13"/>
        <v>5.3460789070116892</v>
      </c>
      <c r="I295" s="12">
        <f t="shared" si="16"/>
        <v>5.1122440674789642</v>
      </c>
    </row>
    <row r="296" spans="1:9" x14ac:dyDescent="0.25">
      <c r="A296" s="8">
        <v>20546</v>
      </c>
      <c r="B296" s="13">
        <v>167.0111293148961</v>
      </c>
      <c r="C296" s="13">
        <v>7.3843416370106718</v>
      </c>
      <c r="D296" s="14">
        <v>10314.9</v>
      </c>
      <c r="E296" s="15">
        <f t="shared" si="14"/>
        <v>13.47899270602988</v>
      </c>
      <c r="F296" s="15">
        <f t="shared" si="15"/>
        <v>9.2413447308388736</v>
      </c>
      <c r="H296" s="15">
        <f t="shared" si="13"/>
        <v>5.3381606740779315</v>
      </c>
      <c r="I296" s="12">
        <f t="shared" si="16"/>
        <v>5.1180604528004032</v>
      </c>
    </row>
    <row r="297" spans="1:9" x14ac:dyDescent="0.25">
      <c r="A297" s="8">
        <v>20576</v>
      </c>
      <c r="B297" s="13">
        <v>165.9041789963218</v>
      </c>
      <c r="C297" s="13">
        <v>6.8627450980392357</v>
      </c>
      <c r="D297" s="14">
        <v>10210.299999999999</v>
      </c>
      <c r="E297" s="15">
        <f t="shared" si="14"/>
        <v>12.026288648482563</v>
      </c>
      <c r="F297" s="15">
        <f t="shared" si="15"/>
        <v>9.2311522936849251</v>
      </c>
      <c r="H297" s="15">
        <f t="shared" si="13"/>
        <v>5.3279682369239829</v>
      </c>
      <c r="I297" s="12">
        <f t="shared" si="16"/>
        <v>5.1114103867303866</v>
      </c>
    </row>
    <row r="298" spans="1:9" x14ac:dyDescent="0.25">
      <c r="A298" s="8">
        <v>20607</v>
      </c>
      <c r="B298" s="13">
        <v>164.52049109810395</v>
      </c>
      <c r="C298" s="13">
        <v>5.314437555358742</v>
      </c>
      <c r="D298" s="14">
        <v>10262.700000000001</v>
      </c>
      <c r="E298" s="15">
        <f t="shared" si="14"/>
        <v>9.9661401967297447</v>
      </c>
      <c r="F298" s="15">
        <f t="shared" si="15"/>
        <v>9.2362712419995319</v>
      </c>
      <c r="H298" s="15">
        <f t="shared" ref="H298:H361" si="17">LN((D298/4956)*100)</f>
        <v>5.3330871852385906</v>
      </c>
      <c r="I298" s="12">
        <f t="shared" si="16"/>
        <v>5.1030351283936541</v>
      </c>
    </row>
    <row r="299" spans="1:9" x14ac:dyDescent="0.25">
      <c r="A299" s="8">
        <v>20637</v>
      </c>
      <c r="B299" s="13">
        <v>162.72169683042071</v>
      </c>
      <c r="C299" s="13">
        <v>2.6178010471204161</v>
      </c>
      <c r="D299" s="14">
        <v>10361</v>
      </c>
      <c r="E299" s="15">
        <f t="shared" si="14"/>
        <v>9.1711799043263866</v>
      </c>
      <c r="F299" s="15">
        <f t="shared" si="15"/>
        <v>9.2458040362517515</v>
      </c>
      <c r="H299" s="15">
        <f t="shared" si="17"/>
        <v>5.3426199794908102</v>
      </c>
      <c r="I299" s="12">
        <f t="shared" si="16"/>
        <v>5.0920413601614447</v>
      </c>
    </row>
    <row r="300" spans="1:9" x14ac:dyDescent="0.25">
      <c r="A300" s="8">
        <v>20668</v>
      </c>
      <c r="B300" s="13">
        <v>163.13680319988609</v>
      </c>
      <c r="C300" s="13">
        <v>1.81347150259068</v>
      </c>
      <c r="D300" s="14">
        <v>10582.9</v>
      </c>
      <c r="E300" s="15">
        <f t="shared" si="14"/>
        <v>8.2483506367309278</v>
      </c>
      <c r="F300" s="15">
        <f t="shared" si="15"/>
        <v>9.2669947699325732</v>
      </c>
      <c r="H300" s="15">
        <f t="shared" si="17"/>
        <v>5.3638107131716319</v>
      </c>
      <c r="I300" s="12">
        <f t="shared" si="16"/>
        <v>5.0945891322402428</v>
      </c>
    </row>
    <row r="301" spans="1:9" x14ac:dyDescent="0.25">
      <c r="A301" s="8">
        <v>20699</v>
      </c>
      <c r="B301" s="13">
        <v>163.13680319988609</v>
      </c>
      <c r="C301" s="13">
        <v>1.81347150259068</v>
      </c>
      <c r="D301" s="14">
        <v>10576.6</v>
      </c>
      <c r="E301" s="15">
        <f t="shared" si="14"/>
        <v>10.790342010160803</v>
      </c>
      <c r="F301" s="15">
        <f t="shared" si="15"/>
        <v>9.2663992927061596</v>
      </c>
      <c r="H301" s="15">
        <f t="shared" si="17"/>
        <v>5.3632152359452174</v>
      </c>
      <c r="I301" s="12">
        <f t="shared" si="16"/>
        <v>5.0945891322402428</v>
      </c>
    </row>
    <row r="302" spans="1:9" x14ac:dyDescent="0.25">
      <c r="A302" s="8">
        <v>20729</v>
      </c>
      <c r="B302" s="13">
        <v>162.0298528813118</v>
      </c>
      <c r="C302" s="13">
        <v>8.5470085470085166E-2</v>
      </c>
      <c r="D302" s="14">
        <v>10777.9</v>
      </c>
      <c r="E302" s="15">
        <f t="shared" si="14"/>
        <v>10.568646962873274</v>
      </c>
      <c r="F302" s="15">
        <f t="shared" si="15"/>
        <v>9.2852530202911865</v>
      </c>
      <c r="H302" s="15">
        <f t="shared" si="17"/>
        <v>5.3820689635302443</v>
      </c>
      <c r="I302" s="12">
        <f t="shared" si="16"/>
        <v>5.0877805953005897</v>
      </c>
    </row>
    <row r="303" spans="1:9" x14ac:dyDescent="0.25">
      <c r="A303" s="8">
        <v>20760</v>
      </c>
      <c r="B303" s="13">
        <v>163.69027835917325</v>
      </c>
      <c r="C303" s="13">
        <v>0.9385665529010323</v>
      </c>
      <c r="D303" s="14">
        <v>11106.9</v>
      </c>
      <c r="E303" s="15">
        <f t="shared" si="14"/>
        <v>10.771025940220813</v>
      </c>
      <c r="F303" s="15">
        <f t="shared" si="15"/>
        <v>9.3153218157953575</v>
      </c>
      <c r="H303" s="15">
        <f t="shared" si="17"/>
        <v>5.4121377590344153</v>
      </c>
      <c r="I303" s="12">
        <f t="shared" si="16"/>
        <v>5.0979760956812594</v>
      </c>
    </row>
    <row r="304" spans="1:9" x14ac:dyDescent="0.25">
      <c r="A304" s="8">
        <v>20790</v>
      </c>
      <c r="B304" s="13">
        <v>164.93559746756932</v>
      </c>
      <c r="C304" s="13">
        <v>1.7064846416382284</v>
      </c>
      <c r="D304" s="14">
        <v>11692.2</v>
      </c>
      <c r="E304" s="15">
        <f t="shared" si="14"/>
        <v>11.175346347307681</v>
      </c>
      <c r="F304" s="15">
        <f t="shared" si="15"/>
        <v>9.3666772317981444</v>
      </c>
      <c r="H304" s="15">
        <f t="shared" si="17"/>
        <v>5.4634931750372022</v>
      </c>
      <c r="I304" s="12">
        <f t="shared" si="16"/>
        <v>5.105555079328167</v>
      </c>
    </row>
    <row r="305" spans="1:9" x14ac:dyDescent="0.25">
      <c r="A305" s="8">
        <v>20821</v>
      </c>
      <c r="B305" s="13">
        <v>165.90417899632183</v>
      </c>
      <c r="C305" s="13">
        <v>0.75630252100842288</v>
      </c>
      <c r="D305" s="14">
        <v>11426.1</v>
      </c>
      <c r="E305" s="15">
        <f t="shared" si="14"/>
        <v>9.7312922556853199</v>
      </c>
      <c r="F305" s="15">
        <f t="shared" si="15"/>
        <v>9.3436554912153031</v>
      </c>
      <c r="H305" s="15">
        <f t="shared" si="17"/>
        <v>5.440471434454361</v>
      </c>
      <c r="I305" s="12">
        <f t="shared" si="16"/>
        <v>5.1114103867303866</v>
      </c>
    </row>
    <row r="306" spans="1:9" x14ac:dyDescent="0.25">
      <c r="A306" s="8">
        <v>20852</v>
      </c>
      <c r="B306" s="13">
        <v>166.04254778614361</v>
      </c>
      <c r="C306" s="13">
        <v>-8.3263946711054082E-2</v>
      </c>
      <c r="D306" s="14">
        <v>11413.5</v>
      </c>
      <c r="E306" s="15">
        <f t="shared" si="14"/>
        <v>8.3429840715357084</v>
      </c>
      <c r="F306" s="15">
        <f t="shared" si="15"/>
        <v>9.3425521442846868</v>
      </c>
      <c r="H306" s="15">
        <f t="shared" si="17"/>
        <v>5.4393680875237456</v>
      </c>
      <c r="I306" s="12">
        <f t="shared" si="16"/>
        <v>5.1122440674789642</v>
      </c>
    </row>
    <row r="307" spans="1:9" x14ac:dyDescent="0.25">
      <c r="A307" s="8">
        <v>20880</v>
      </c>
      <c r="B307" s="13">
        <v>167.01112931489612</v>
      </c>
      <c r="C307" s="13">
        <v>0.58333333333335791</v>
      </c>
      <c r="D307" s="14">
        <v>11288.5</v>
      </c>
      <c r="E307" s="15">
        <f t="shared" si="14"/>
        <v>8.5756331214111867</v>
      </c>
      <c r="F307" s="15">
        <f t="shared" si="15"/>
        <v>9.331539787378027</v>
      </c>
      <c r="H307" s="15">
        <f t="shared" si="17"/>
        <v>5.4283557306170858</v>
      </c>
      <c r="I307" s="12">
        <f t="shared" si="16"/>
        <v>5.1180604528004041</v>
      </c>
    </row>
    <row r="308" spans="1:9" x14ac:dyDescent="0.25">
      <c r="A308" s="8">
        <v>20911</v>
      </c>
      <c r="B308" s="13">
        <v>169.36339874186649</v>
      </c>
      <c r="C308" s="13">
        <v>1.4084507042253724</v>
      </c>
      <c r="D308" s="14">
        <v>11268.1</v>
      </c>
      <c r="E308" s="15">
        <f t="shared" si="14"/>
        <v>9.2410008822189305</v>
      </c>
      <c r="F308" s="15">
        <f t="shared" si="15"/>
        <v>9.3297310036462697</v>
      </c>
      <c r="H308" s="15">
        <f t="shared" si="17"/>
        <v>5.4265469468853276</v>
      </c>
      <c r="I308" s="12">
        <f t="shared" si="16"/>
        <v>5.132046694775144</v>
      </c>
    </row>
    <row r="309" spans="1:9" x14ac:dyDescent="0.25">
      <c r="A309" s="8">
        <v>20941</v>
      </c>
      <c r="B309" s="13">
        <v>171.1621930095497</v>
      </c>
      <c r="C309" s="13">
        <v>3.1693077564637351</v>
      </c>
      <c r="D309" s="14">
        <v>11296.2</v>
      </c>
      <c r="E309" s="15">
        <f t="shared" ref="E309:E372" si="18">((D309/D297)-1)*100</f>
        <v>10.635338824520346</v>
      </c>
      <c r="F309" s="15">
        <f t="shared" si="15"/>
        <v>9.3322216649587215</v>
      </c>
      <c r="H309" s="15">
        <f t="shared" si="17"/>
        <v>5.4290376081977794</v>
      </c>
      <c r="I309" s="12">
        <f t="shared" si="16"/>
        <v>5.14261160409536</v>
      </c>
    </row>
    <row r="310" spans="1:9" x14ac:dyDescent="0.25">
      <c r="A310" s="8">
        <v>20972</v>
      </c>
      <c r="B310" s="13">
        <v>170.8854554299061</v>
      </c>
      <c r="C310" s="13">
        <v>3.8687973086627414</v>
      </c>
      <c r="D310" s="14">
        <v>11386.7</v>
      </c>
      <c r="E310" s="15">
        <f t="shared" si="18"/>
        <v>10.952283512136173</v>
      </c>
      <c r="F310" s="15">
        <f t="shared" ref="F310:F373" si="19">LN(D310)</f>
        <v>9.3402012866305792</v>
      </c>
      <c r="H310" s="15">
        <f t="shared" si="17"/>
        <v>5.4370172298696389</v>
      </c>
      <c r="I310" s="12">
        <f t="shared" si="16"/>
        <v>5.1409934807649496</v>
      </c>
    </row>
    <row r="311" spans="1:9" x14ac:dyDescent="0.25">
      <c r="A311" s="8">
        <v>21002</v>
      </c>
      <c r="B311" s="13">
        <v>173.23772485687647</v>
      </c>
      <c r="C311" s="13">
        <v>6.4625850340136015</v>
      </c>
      <c r="D311" s="14">
        <v>11578.8</v>
      </c>
      <c r="E311" s="15">
        <f t="shared" si="18"/>
        <v>11.753691728597616</v>
      </c>
      <c r="F311" s="15">
        <f t="shared" si="19"/>
        <v>9.3569311188143391</v>
      </c>
      <c r="H311" s="15">
        <f t="shared" si="17"/>
        <v>5.453747062053397</v>
      </c>
      <c r="I311" s="12">
        <f t="shared" si="16"/>
        <v>5.1546647833629162</v>
      </c>
    </row>
    <row r="312" spans="1:9" x14ac:dyDescent="0.25">
      <c r="A312" s="8">
        <v>21033</v>
      </c>
      <c r="B312" s="13">
        <v>176.14346944313397</v>
      </c>
      <c r="C312" s="13">
        <v>7.9728583545377152</v>
      </c>
      <c r="D312" s="14">
        <v>11669.2</v>
      </c>
      <c r="E312" s="15">
        <f t="shared" si="18"/>
        <v>10.264672254297036</v>
      </c>
      <c r="F312" s="15">
        <f t="shared" si="19"/>
        <v>9.3647081710884859</v>
      </c>
      <c r="H312" s="15">
        <f t="shared" si="17"/>
        <v>5.4615241143275446</v>
      </c>
      <c r="I312" s="12">
        <f t="shared" si="16"/>
        <v>5.1712988302602785</v>
      </c>
    </row>
    <row r="313" spans="1:9" x14ac:dyDescent="0.25">
      <c r="A313" s="8">
        <v>21064</v>
      </c>
      <c r="B313" s="13">
        <v>174.89815033473792</v>
      </c>
      <c r="C313" s="13">
        <v>7.209499575911793</v>
      </c>
      <c r="D313" s="14">
        <v>11577.5</v>
      </c>
      <c r="E313" s="15">
        <f t="shared" si="18"/>
        <v>9.4633436075865607</v>
      </c>
      <c r="F313" s="15">
        <f t="shared" si="19"/>
        <v>9.3568188383549078</v>
      </c>
      <c r="H313" s="15">
        <f t="shared" si="17"/>
        <v>5.4536347815939656</v>
      </c>
      <c r="I313" s="12">
        <f t="shared" si="16"/>
        <v>5.1642038064096747</v>
      </c>
    </row>
    <row r="314" spans="1:9" x14ac:dyDescent="0.25">
      <c r="A314" s="8">
        <v>21094</v>
      </c>
      <c r="B314" s="13">
        <v>175.03651912455967</v>
      </c>
      <c r="C314" s="13">
        <v>8.027327070879565</v>
      </c>
      <c r="D314" s="14">
        <v>11679.4</v>
      </c>
      <c r="E314" s="15">
        <f t="shared" si="18"/>
        <v>8.3643381363716518</v>
      </c>
      <c r="F314" s="15">
        <f t="shared" si="19"/>
        <v>9.3655818851997275</v>
      </c>
      <c r="H314" s="15">
        <f t="shared" si="17"/>
        <v>5.4623978284387862</v>
      </c>
      <c r="I314" s="12">
        <f t="shared" si="16"/>
        <v>5.1649946328644925</v>
      </c>
    </row>
    <row r="315" spans="1:9" x14ac:dyDescent="0.25">
      <c r="A315" s="8">
        <v>21125</v>
      </c>
      <c r="B315" s="13">
        <v>174.89815033473789</v>
      </c>
      <c r="C315" s="13">
        <v>6.8469991546914244</v>
      </c>
      <c r="D315" s="14">
        <v>11864.9</v>
      </c>
      <c r="E315" s="15">
        <f t="shared" si="18"/>
        <v>6.8245865182904319</v>
      </c>
      <c r="F315" s="15">
        <f t="shared" si="19"/>
        <v>9.3813397406843251</v>
      </c>
      <c r="H315" s="15">
        <f t="shared" si="17"/>
        <v>5.4781556839233838</v>
      </c>
      <c r="I315" s="12">
        <f t="shared" si="16"/>
        <v>5.1642038064096747</v>
      </c>
    </row>
    <row r="316" spans="1:9" x14ac:dyDescent="0.25">
      <c r="A316" s="8">
        <v>21155</v>
      </c>
      <c r="B316" s="13">
        <v>175.17488791438146</v>
      </c>
      <c r="C316" s="13">
        <v>6.2080536912751283</v>
      </c>
      <c r="D316" s="14">
        <v>12493.4</v>
      </c>
      <c r="E316" s="15">
        <f t="shared" si="18"/>
        <v>6.8524315355536158</v>
      </c>
      <c r="F316" s="15">
        <f t="shared" si="19"/>
        <v>9.432955783849307</v>
      </c>
      <c r="H316" s="15">
        <f t="shared" si="17"/>
        <v>5.5297717270883657</v>
      </c>
      <c r="I316" s="12">
        <f t="shared" si="16"/>
        <v>5.1657848344069937</v>
      </c>
    </row>
    <row r="317" spans="1:9" x14ac:dyDescent="0.25">
      <c r="A317" s="8">
        <v>21186</v>
      </c>
      <c r="B317" s="13">
        <v>177.38878855153004</v>
      </c>
      <c r="C317" s="13">
        <v>6.9224353628023039</v>
      </c>
      <c r="D317" s="14">
        <v>12209.3</v>
      </c>
      <c r="E317" s="15">
        <f t="shared" si="18"/>
        <v>6.854482281793417</v>
      </c>
      <c r="F317" s="15">
        <f t="shared" si="19"/>
        <v>9.4099532354039894</v>
      </c>
      <c r="H317" s="15">
        <f t="shared" si="17"/>
        <v>5.5067691786430482</v>
      </c>
      <c r="I317" s="12">
        <f t="shared" si="16"/>
        <v>5.1783438691834878</v>
      </c>
    </row>
    <row r="318" spans="1:9" x14ac:dyDescent="0.25">
      <c r="A318" s="8">
        <v>21217</v>
      </c>
      <c r="B318" s="13">
        <v>176.83531339224291</v>
      </c>
      <c r="C318" s="13">
        <v>6.4999999999999725</v>
      </c>
      <c r="D318" s="14">
        <v>12343.9</v>
      </c>
      <c r="E318" s="15">
        <f t="shared" si="18"/>
        <v>8.1517501204713803</v>
      </c>
      <c r="F318" s="15">
        <f t="shared" si="19"/>
        <v>9.4209172929084328</v>
      </c>
      <c r="H318" s="15">
        <f t="shared" si="17"/>
        <v>5.5177332361474916</v>
      </c>
      <c r="I318" s="12">
        <f t="shared" si="16"/>
        <v>5.1752188666403525</v>
      </c>
    </row>
    <row r="319" spans="1:9" x14ac:dyDescent="0.25">
      <c r="A319" s="8">
        <v>21245</v>
      </c>
      <c r="B319" s="13">
        <v>177.94226371081717</v>
      </c>
      <c r="C319" s="13">
        <v>6.5451532725765871</v>
      </c>
      <c r="D319" s="14">
        <v>12123.1</v>
      </c>
      <c r="E319" s="15">
        <f t="shared" si="18"/>
        <v>7.3933649289099623</v>
      </c>
      <c r="F319" s="15">
        <f t="shared" si="19"/>
        <v>9.4028680024958664</v>
      </c>
      <c r="H319" s="15">
        <f t="shared" si="17"/>
        <v>5.4996839457349251</v>
      </c>
      <c r="I319" s="12">
        <f t="shared" si="16"/>
        <v>5.181459136500437</v>
      </c>
    </row>
    <row r="320" spans="1:9" x14ac:dyDescent="0.25">
      <c r="A320" s="8">
        <v>21276</v>
      </c>
      <c r="B320" s="13">
        <v>179.74105797850044</v>
      </c>
      <c r="C320" s="13">
        <v>6.1274509803921351</v>
      </c>
      <c r="D320" s="14">
        <v>12097.8</v>
      </c>
      <c r="E320" s="15">
        <f t="shared" si="18"/>
        <v>7.3632644367728206</v>
      </c>
      <c r="F320" s="15">
        <f t="shared" si="19"/>
        <v>9.4007788968720849</v>
      </c>
      <c r="H320" s="15">
        <f t="shared" si="17"/>
        <v>5.4975948401111427</v>
      </c>
      <c r="I320" s="12">
        <f t="shared" si="16"/>
        <v>5.1915172483734713</v>
      </c>
    </row>
    <row r="321" spans="1:9" x14ac:dyDescent="0.25">
      <c r="A321" s="8">
        <v>21306</v>
      </c>
      <c r="B321" s="13">
        <v>181.12474587671829</v>
      </c>
      <c r="C321" s="13">
        <v>5.8205335489086352</v>
      </c>
      <c r="D321" s="14">
        <v>12004.5</v>
      </c>
      <c r="E321" s="15">
        <f t="shared" si="18"/>
        <v>6.2702501726244142</v>
      </c>
      <c r="F321" s="15">
        <f t="shared" si="19"/>
        <v>9.3930368584752113</v>
      </c>
      <c r="H321" s="15">
        <f t="shared" si="17"/>
        <v>5.4898528017142691</v>
      </c>
      <c r="I321" s="12">
        <f t="shared" si="16"/>
        <v>5.1991859976127719</v>
      </c>
    </row>
    <row r="322" spans="1:9" x14ac:dyDescent="0.25">
      <c r="A322" s="8">
        <v>21337</v>
      </c>
      <c r="B322" s="13">
        <v>180.70963950725292</v>
      </c>
      <c r="C322" s="13">
        <v>5.7489878542509976</v>
      </c>
      <c r="D322" s="14">
        <v>12112.6</v>
      </c>
      <c r="E322" s="15">
        <f t="shared" si="18"/>
        <v>6.3749813378766396</v>
      </c>
      <c r="F322" s="15">
        <f t="shared" si="19"/>
        <v>9.4020015120988933</v>
      </c>
      <c r="H322" s="15">
        <f t="shared" si="17"/>
        <v>5.4988174553379521</v>
      </c>
      <c r="I322" s="12">
        <f t="shared" si="16"/>
        <v>5.196891541539248</v>
      </c>
    </row>
    <row r="323" spans="1:9" x14ac:dyDescent="0.25">
      <c r="A323" s="8">
        <v>21367</v>
      </c>
      <c r="B323" s="13">
        <v>180.2945331377876</v>
      </c>
      <c r="C323" s="13">
        <v>4.0734824281150273</v>
      </c>
      <c r="D323" s="14">
        <v>12241</v>
      </c>
      <c r="E323" s="15">
        <f t="shared" si="18"/>
        <v>5.7190727881991199</v>
      </c>
      <c r="F323" s="15">
        <f t="shared" si="19"/>
        <v>9.4125462520755132</v>
      </c>
      <c r="H323" s="15">
        <f t="shared" si="17"/>
        <v>5.5093621953145711</v>
      </c>
      <c r="I323" s="12">
        <f t="shared" si="16"/>
        <v>5.1945918088277176</v>
      </c>
    </row>
    <row r="324" spans="1:9" x14ac:dyDescent="0.25">
      <c r="A324" s="8">
        <v>21398</v>
      </c>
      <c r="B324" s="13">
        <v>179.46432039885684</v>
      </c>
      <c r="C324" s="13">
        <v>1.8853102906519981</v>
      </c>
      <c r="D324" s="14">
        <v>12317.8</v>
      </c>
      <c r="E324" s="15">
        <f t="shared" si="18"/>
        <v>5.5582216433003095</v>
      </c>
      <c r="F324" s="15">
        <f t="shared" si="19"/>
        <v>9.4188006497131642</v>
      </c>
      <c r="H324" s="15">
        <f t="shared" si="17"/>
        <v>5.5156165929522221</v>
      </c>
      <c r="I324" s="12">
        <f t="shared" si="16"/>
        <v>5.1899764160193156</v>
      </c>
    </row>
    <row r="325" spans="1:9" x14ac:dyDescent="0.25">
      <c r="A325" s="8">
        <v>21429</v>
      </c>
      <c r="B325" s="13">
        <v>176.97368218206472</v>
      </c>
      <c r="C325" s="13">
        <v>1.1867088607594889</v>
      </c>
      <c r="D325" s="14">
        <v>12274.1</v>
      </c>
      <c r="E325" s="15">
        <f t="shared" si="18"/>
        <v>6.016843014467721</v>
      </c>
      <c r="F325" s="15">
        <f t="shared" si="19"/>
        <v>9.4152466302190962</v>
      </c>
      <c r="H325" s="15">
        <f t="shared" si="17"/>
        <v>5.5120625734581541</v>
      </c>
      <c r="I325" s="12">
        <f t="shared" ref="I325:I388" si="20">LN(B325)</f>
        <v>5.1760010332817146</v>
      </c>
    </row>
    <row r="326" spans="1:9" x14ac:dyDescent="0.25">
      <c r="A326" s="8">
        <v>21459</v>
      </c>
      <c r="B326" s="13">
        <v>178.35737008028258</v>
      </c>
      <c r="C326" s="13">
        <v>1.8972332015810389</v>
      </c>
      <c r="D326" s="14">
        <v>12452.4</v>
      </c>
      <c r="E326" s="15">
        <f t="shared" si="18"/>
        <v>6.6184906758908868</v>
      </c>
      <c r="F326" s="15">
        <f t="shared" si="19"/>
        <v>9.429668654399233</v>
      </c>
      <c r="H326" s="15">
        <f t="shared" si="17"/>
        <v>5.5264845976382917</v>
      </c>
      <c r="I326" s="12">
        <f t="shared" si="20"/>
        <v>5.1837892346420595</v>
      </c>
    </row>
    <row r="327" spans="1:9" x14ac:dyDescent="0.25">
      <c r="A327" s="8">
        <v>21490</v>
      </c>
      <c r="B327" s="13">
        <v>180.70963950725292</v>
      </c>
      <c r="C327" s="13">
        <v>3.3227848101265778</v>
      </c>
      <c r="D327" s="14">
        <v>12685.3</v>
      </c>
      <c r="E327" s="15">
        <f t="shared" si="18"/>
        <v>6.9145125538352614</v>
      </c>
      <c r="F327" s="15">
        <f t="shared" si="19"/>
        <v>9.4481991217340173</v>
      </c>
      <c r="H327" s="15">
        <f t="shared" si="17"/>
        <v>5.5450150649730761</v>
      </c>
      <c r="I327" s="12">
        <f t="shared" si="20"/>
        <v>5.196891541539248</v>
      </c>
    </row>
    <row r="328" spans="1:9" x14ac:dyDescent="0.25">
      <c r="A328" s="8">
        <v>21520</v>
      </c>
      <c r="B328" s="13">
        <v>181.53985224618361</v>
      </c>
      <c r="C328" s="13">
        <v>3.6334913112164191</v>
      </c>
      <c r="D328" s="14">
        <v>13386.4</v>
      </c>
      <c r="E328" s="15">
        <f t="shared" si="18"/>
        <v>7.1477740246850274</v>
      </c>
      <c r="F328" s="15">
        <f t="shared" si="19"/>
        <v>9.5019945451803647</v>
      </c>
      <c r="H328" s="15">
        <f t="shared" si="17"/>
        <v>5.5988104884194216</v>
      </c>
      <c r="I328" s="12">
        <f t="shared" si="20"/>
        <v>5.2014752012069065</v>
      </c>
    </row>
    <row r="329" spans="1:9" x14ac:dyDescent="0.25">
      <c r="A329" s="8">
        <v>21551</v>
      </c>
      <c r="B329" s="13">
        <v>181.81658982582721</v>
      </c>
      <c r="C329" s="13">
        <v>2.4960998439937709</v>
      </c>
      <c r="D329" s="14">
        <v>13127.5</v>
      </c>
      <c r="E329" s="15">
        <f t="shared" si="18"/>
        <v>7.5204966705707976</v>
      </c>
      <c r="F329" s="15">
        <f t="shared" si="19"/>
        <v>9.4824645455120145</v>
      </c>
      <c r="H329" s="15">
        <f t="shared" si="17"/>
        <v>5.5792804887510723</v>
      </c>
      <c r="I329" s="12">
        <f t="shared" si="20"/>
        <v>5.202998430747428</v>
      </c>
    </row>
    <row r="330" spans="1:9" x14ac:dyDescent="0.25">
      <c r="A330" s="8">
        <v>21582</v>
      </c>
      <c r="B330" s="13">
        <v>181.67822103600543</v>
      </c>
      <c r="C330" s="13">
        <v>2.7386541471048576</v>
      </c>
      <c r="D330" s="14">
        <v>13174.6</v>
      </c>
      <c r="E330" s="15">
        <f t="shared" si="18"/>
        <v>6.7296397410866904</v>
      </c>
      <c r="F330" s="15">
        <f t="shared" si="19"/>
        <v>9.4860460124173631</v>
      </c>
      <c r="H330" s="15">
        <f t="shared" si="17"/>
        <v>5.5828619556564218</v>
      </c>
      <c r="I330" s="12">
        <f t="shared" si="20"/>
        <v>5.2022371060056685</v>
      </c>
    </row>
    <row r="331" spans="1:9" x14ac:dyDescent="0.25">
      <c r="A331" s="8">
        <v>21610</v>
      </c>
      <c r="B331" s="13">
        <v>182.64680256475793</v>
      </c>
      <c r="C331" s="13">
        <v>2.6438569206843177</v>
      </c>
      <c r="D331" s="14">
        <v>13392.8</v>
      </c>
      <c r="E331" s="15">
        <f t="shared" si="18"/>
        <v>10.473393768920491</v>
      </c>
      <c r="F331" s="15">
        <f t="shared" si="19"/>
        <v>9.5024725281015758</v>
      </c>
      <c r="H331" s="15">
        <f t="shared" si="17"/>
        <v>5.5992884713406337</v>
      </c>
      <c r="I331" s="12">
        <f t="shared" si="20"/>
        <v>5.207554247283289</v>
      </c>
    </row>
    <row r="332" spans="1:9" x14ac:dyDescent="0.25">
      <c r="A332" s="8">
        <v>21641</v>
      </c>
      <c r="B332" s="13">
        <v>182.64680256475793</v>
      </c>
      <c r="C332" s="13">
        <v>1.6166281755196188</v>
      </c>
      <c r="D332" s="14">
        <v>13495.7</v>
      </c>
      <c r="E332" s="15">
        <f t="shared" si="18"/>
        <v>11.554993469887108</v>
      </c>
      <c r="F332" s="15">
        <f t="shared" si="19"/>
        <v>9.5101263951702055</v>
      </c>
      <c r="H332" s="15">
        <f t="shared" si="17"/>
        <v>5.6069423384092634</v>
      </c>
      <c r="I332" s="12">
        <f t="shared" si="20"/>
        <v>5.207554247283289</v>
      </c>
    </row>
    <row r="333" spans="1:9" x14ac:dyDescent="0.25">
      <c r="A333" s="8">
        <v>21671</v>
      </c>
      <c r="B333" s="13">
        <v>180.98637708689651</v>
      </c>
      <c r="C333" s="13">
        <v>-7.6394194041251584E-2</v>
      </c>
      <c r="D333" s="14">
        <v>13525.4</v>
      </c>
      <c r="E333" s="15">
        <f t="shared" si="18"/>
        <v>12.669415635803238</v>
      </c>
      <c r="F333" s="15">
        <f t="shared" si="19"/>
        <v>9.5123246781387216</v>
      </c>
      <c r="H333" s="15">
        <f t="shared" si="17"/>
        <v>5.6091406213777812</v>
      </c>
      <c r="I333" s="12">
        <f t="shared" si="20"/>
        <v>5.1984217637200159</v>
      </c>
    </row>
    <row r="334" spans="1:9" x14ac:dyDescent="0.25">
      <c r="A334" s="8">
        <v>21702</v>
      </c>
      <c r="B334" s="13">
        <v>181.12474587671829</v>
      </c>
      <c r="C334" s="13">
        <v>0.22970903522205877</v>
      </c>
      <c r="D334" s="14">
        <v>13721.3</v>
      </c>
      <c r="E334" s="15">
        <f t="shared" si="18"/>
        <v>13.281211300629092</v>
      </c>
      <c r="F334" s="15">
        <f t="shared" si="19"/>
        <v>9.5267046489777609</v>
      </c>
      <c r="H334" s="15">
        <f t="shared" si="17"/>
        <v>5.6235205922168188</v>
      </c>
      <c r="I334" s="12">
        <f t="shared" si="20"/>
        <v>5.1991859976127719</v>
      </c>
    </row>
    <row r="335" spans="1:9" x14ac:dyDescent="0.25">
      <c r="A335" s="8">
        <v>21732</v>
      </c>
      <c r="B335" s="13">
        <v>180.98637708689651</v>
      </c>
      <c r="C335" s="13">
        <v>0.38372985418264616</v>
      </c>
      <c r="D335" s="14">
        <v>13897.6</v>
      </c>
      <c r="E335" s="15">
        <f t="shared" si="18"/>
        <v>13.533208071236015</v>
      </c>
      <c r="F335" s="15">
        <f t="shared" si="19"/>
        <v>9.5394714423405027</v>
      </c>
      <c r="H335" s="15">
        <f t="shared" si="17"/>
        <v>5.6362873855795614</v>
      </c>
      <c r="I335" s="12">
        <f t="shared" si="20"/>
        <v>5.1984217637200159</v>
      </c>
    </row>
    <row r="336" spans="1:9" x14ac:dyDescent="0.25">
      <c r="A336" s="8">
        <v>21763</v>
      </c>
      <c r="B336" s="13">
        <v>181.53985224618364</v>
      </c>
      <c r="C336" s="13">
        <v>1.1565150346954489</v>
      </c>
      <c r="D336" s="14">
        <v>14140.4</v>
      </c>
      <c r="E336" s="15">
        <f t="shared" si="18"/>
        <v>14.796473396223364</v>
      </c>
      <c r="F336" s="15">
        <f t="shared" si="19"/>
        <v>9.5567912275935907</v>
      </c>
      <c r="H336" s="15">
        <f t="shared" si="17"/>
        <v>5.6536071708326485</v>
      </c>
      <c r="I336" s="12">
        <f t="shared" si="20"/>
        <v>5.2014752012069065</v>
      </c>
    </row>
    <row r="337" spans="1:9" x14ac:dyDescent="0.25">
      <c r="A337" s="8">
        <v>21794</v>
      </c>
      <c r="B337" s="13">
        <v>178.63410765992614</v>
      </c>
      <c r="C337" s="13">
        <v>0.93823299452697739</v>
      </c>
      <c r="D337" s="14">
        <v>13986.9</v>
      </c>
      <c r="E337" s="15">
        <f t="shared" si="18"/>
        <v>13.954587301716614</v>
      </c>
      <c r="F337" s="15">
        <f t="shared" si="19"/>
        <v>9.5458764562577851</v>
      </c>
      <c r="H337" s="15">
        <f t="shared" si="17"/>
        <v>5.6426923994968439</v>
      </c>
      <c r="I337" s="12">
        <f t="shared" si="20"/>
        <v>5.185339622549515</v>
      </c>
    </row>
    <row r="338" spans="1:9" x14ac:dyDescent="0.25">
      <c r="A338" s="8">
        <v>21824</v>
      </c>
      <c r="B338" s="13">
        <v>180.15616434796576</v>
      </c>
      <c r="C338" s="13">
        <v>1.0085337470907341</v>
      </c>
      <c r="D338" s="14">
        <v>14098.1</v>
      </c>
      <c r="E338" s="15">
        <f t="shared" si="18"/>
        <v>13.215926247149156</v>
      </c>
      <c r="F338" s="15">
        <f t="shared" si="19"/>
        <v>9.5537953155133746</v>
      </c>
      <c r="H338" s="15">
        <f t="shared" si="17"/>
        <v>5.6506112587524324</v>
      </c>
      <c r="I338" s="12">
        <f t="shared" si="20"/>
        <v>5.1938240544713867</v>
      </c>
    </row>
    <row r="339" spans="1:9" x14ac:dyDescent="0.25">
      <c r="A339" s="8">
        <v>21855</v>
      </c>
      <c r="B339" s="13">
        <v>181.53985224618361</v>
      </c>
      <c r="C339" s="13">
        <v>0.45941807044409533</v>
      </c>
      <c r="D339" s="14">
        <v>14589</v>
      </c>
      <c r="E339" s="15">
        <f t="shared" si="18"/>
        <v>15.007134241996646</v>
      </c>
      <c r="F339" s="15">
        <f t="shared" si="19"/>
        <v>9.5880230990718953</v>
      </c>
      <c r="H339" s="15">
        <f t="shared" si="17"/>
        <v>5.684839042310954</v>
      </c>
      <c r="I339" s="12">
        <f t="shared" si="20"/>
        <v>5.2014752012069065</v>
      </c>
    </row>
    <row r="340" spans="1:9" x14ac:dyDescent="0.25">
      <c r="A340" s="8">
        <v>21885</v>
      </c>
      <c r="B340" s="13">
        <v>182.09332740547077</v>
      </c>
      <c r="C340" s="13">
        <v>0.30487804878049918</v>
      </c>
      <c r="D340" s="14">
        <v>15434.3</v>
      </c>
      <c r="E340" s="15">
        <f t="shared" si="18"/>
        <v>15.298362517181619</v>
      </c>
      <c r="F340" s="15">
        <f t="shared" si="19"/>
        <v>9.6443475844339268</v>
      </c>
      <c r="H340" s="15">
        <f t="shared" si="17"/>
        <v>5.7411635276729855</v>
      </c>
      <c r="I340" s="12">
        <f t="shared" si="20"/>
        <v>5.2045193435881343</v>
      </c>
    </row>
    <row r="341" spans="1:9" x14ac:dyDescent="0.25">
      <c r="A341" s="8">
        <v>21916</v>
      </c>
      <c r="B341" s="13">
        <v>183.33864651386685</v>
      </c>
      <c r="C341" s="13">
        <v>0.83713850837137116</v>
      </c>
      <c r="D341" s="14">
        <v>15072</v>
      </c>
      <c r="E341" s="15">
        <f t="shared" si="18"/>
        <v>14.812416682536655</v>
      </c>
      <c r="F341" s="15">
        <f t="shared" si="19"/>
        <v>9.6205939968161438</v>
      </c>
      <c r="H341" s="15">
        <f t="shared" si="17"/>
        <v>5.7174099400552025</v>
      </c>
      <c r="I341" s="12">
        <f t="shared" si="20"/>
        <v>5.2113349701231941</v>
      </c>
    </row>
    <row r="342" spans="1:9" x14ac:dyDescent="0.25">
      <c r="A342" s="8">
        <v>21947</v>
      </c>
      <c r="B342" s="13">
        <v>183.4770153036886</v>
      </c>
      <c r="C342" s="13">
        <v>0.99009900990096877</v>
      </c>
      <c r="D342" s="14">
        <v>15198.5</v>
      </c>
      <c r="E342" s="15">
        <f t="shared" si="18"/>
        <v>15.362136231840061</v>
      </c>
      <c r="F342" s="15">
        <f t="shared" si="19"/>
        <v>9.6289520177542336</v>
      </c>
      <c r="H342" s="15">
        <f t="shared" si="17"/>
        <v>5.7257679609932923</v>
      </c>
      <c r="I342" s="12">
        <f t="shared" si="20"/>
        <v>5.2120894024486795</v>
      </c>
    </row>
    <row r="343" spans="1:9" x14ac:dyDescent="0.25">
      <c r="A343" s="8">
        <v>21976</v>
      </c>
      <c r="B343" s="13">
        <v>187.9048165779858</v>
      </c>
      <c r="C343" s="13">
        <v>2.8787878787878807</v>
      </c>
      <c r="D343" s="14">
        <v>15002.9</v>
      </c>
      <c r="E343" s="15">
        <f t="shared" si="18"/>
        <v>12.022131294426863</v>
      </c>
      <c r="F343" s="15">
        <f t="shared" si="19"/>
        <v>9.6159987947311993</v>
      </c>
      <c r="H343" s="15">
        <f t="shared" si="17"/>
        <v>5.7128147379702581</v>
      </c>
      <c r="I343" s="12">
        <f t="shared" si="20"/>
        <v>5.2359355398215133</v>
      </c>
    </row>
    <row r="344" spans="1:9" x14ac:dyDescent="0.25">
      <c r="A344" s="8">
        <v>22007</v>
      </c>
      <c r="B344" s="13">
        <v>191.7791426929958</v>
      </c>
      <c r="C344" s="13">
        <v>4.9999999999999822</v>
      </c>
      <c r="D344" s="14">
        <v>15237.9</v>
      </c>
      <c r="E344" s="15">
        <f t="shared" si="18"/>
        <v>12.909297035351997</v>
      </c>
      <c r="F344" s="15">
        <f t="shared" si="19"/>
        <v>9.6315410244704047</v>
      </c>
      <c r="H344" s="15">
        <f t="shared" si="17"/>
        <v>5.7283569677094635</v>
      </c>
      <c r="I344" s="12">
        <f t="shared" si="20"/>
        <v>5.2563444114527202</v>
      </c>
    </row>
    <row r="345" spans="1:9" x14ac:dyDescent="0.25">
      <c r="A345" s="8">
        <v>22037</v>
      </c>
      <c r="B345" s="13">
        <v>191.08729874388686</v>
      </c>
      <c r="C345" s="13">
        <v>5.5810397553516466</v>
      </c>
      <c r="D345" s="14">
        <v>15312.9</v>
      </c>
      <c r="E345" s="15">
        <f t="shared" si="18"/>
        <v>13.21587531607198</v>
      </c>
      <c r="F345" s="15">
        <f t="shared" si="19"/>
        <v>9.6364508893948777</v>
      </c>
      <c r="H345" s="15">
        <f t="shared" si="17"/>
        <v>5.7332668326339356</v>
      </c>
      <c r="I345" s="12">
        <f t="shared" si="20"/>
        <v>5.2527303851121641</v>
      </c>
    </row>
    <row r="346" spans="1:9" x14ac:dyDescent="0.25">
      <c r="A346" s="8">
        <v>22068</v>
      </c>
      <c r="B346" s="13">
        <v>190.94892995406508</v>
      </c>
      <c r="C346" s="13">
        <v>5.4239877769289402</v>
      </c>
      <c r="D346" s="14">
        <v>15301.1</v>
      </c>
      <c r="E346" s="15">
        <f t="shared" si="18"/>
        <v>11.51348633147007</v>
      </c>
      <c r="F346" s="15">
        <f t="shared" si="19"/>
        <v>9.6356800002210115</v>
      </c>
      <c r="H346" s="15">
        <f t="shared" si="17"/>
        <v>5.7324959434600693</v>
      </c>
      <c r="I346" s="12">
        <f t="shared" si="20"/>
        <v>5.2520060098541226</v>
      </c>
    </row>
    <row r="347" spans="1:9" x14ac:dyDescent="0.25">
      <c r="A347" s="8">
        <v>22098</v>
      </c>
      <c r="B347" s="13">
        <v>192.33261785228294</v>
      </c>
      <c r="C347" s="13">
        <v>6.2691131498470609</v>
      </c>
      <c r="D347" s="14">
        <v>15349.9</v>
      </c>
      <c r="E347" s="15">
        <f t="shared" si="18"/>
        <v>10.45000575638959</v>
      </c>
      <c r="F347" s="15">
        <f t="shared" si="19"/>
        <v>9.6388642383361418</v>
      </c>
      <c r="H347" s="15">
        <f t="shared" si="17"/>
        <v>5.7356801815752005</v>
      </c>
      <c r="I347" s="12">
        <f t="shared" si="20"/>
        <v>5.259226257827609</v>
      </c>
    </row>
    <row r="348" spans="1:9" x14ac:dyDescent="0.25">
      <c r="A348" s="8">
        <v>22129</v>
      </c>
      <c r="B348" s="13">
        <v>193.02446180139185</v>
      </c>
      <c r="C348" s="13">
        <v>6.326219512195097</v>
      </c>
      <c r="D348" s="14">
        <v>15602.9</v>
      </c>
      <c r="E348" s="15">
        <f t="shared" si="18"/>
        <v>10.342706005487813</v>
      </c>
      <c r="F348" s="15">
        <f t="shared" si="19"/>
        <v>9.6552120733967381</v>
      </c>
      <c r="H348" s="15">
        <f t="shared" si="17"/>
        <v>5.7520280166357969</v>
      </c>
      <c r="I348" s="12">
        <f t="shared" si="20"/>
        <v>5.2628169259583375</v>
      </c>
    </row>
    <row r="349" spans="1:9" x14ac:dyDescent="0.25">
      <c r="A349" s="8">
        <v>22160</v>
      </c>
      <c r="B349" s="13">
        <v>193.99304333014436</v>
      </c>
      <c r="C349" s="13">
        <v>8.5979860573198721</v>
      </c>
      <c r="D349" s="14">
        <v>15658.3</v>
      </c>
      <c r="E349" s="15">
        <f t="shared" si="18"/>
        <v>11.94975298314851</v>
      </c>
      <c r="F349" s="15">
        <f t="shared" si="19"/>
        <v>9.6587564068193803</v>
      </c>
      <c r="H349" s="15">
        <f t="shared" si="17"/>
        <v>5.7555723500584381</v>
      </c>
      <c r="I349" s="12">
        <f t="shared" si="20"/>
        <v>5.2678222992974071</v>
      </c>
    </row>
    <row r="350" spans="1:9" x14ac:dyDescent="0.25">
      <c r="A350" s="8">
        <v>22190</v>
      </c>
      <c r="B350" s="13">
        <v>191.77914269299578</v>
      </c>
      <c r="C350" s="13">
        <v>6.4516129032258007</v>
      </c>
      <c r="D350" s="14">
        <v>15753.3</v>
      </c>
      <c r="E350" s="15">
        <f t="shared" si="18"/>
        <v>11.740589157404191</v>
      </c>
      <c r="F350" s="15">
        <f t="shared" si="19"/>
        <v>9.6648051461162545</v>
      </c>
      <c r="H350" s="15">
        <f t="shared" si="17"/>
        <v>5.7616210893553133</v>
      </c>
      <c r="I350" s="12">
        <f t="shared" si="20"/>
        <v>5.2563444114527202</v>
      </c>
    </row>
    <row r="351" spans="1:9" x14ac:dyDescent="0.25">
      <c r="A351" s="8">
        <v>22221</v>
      </c>
      <c r="B351" s="13">
        <v>191.08729874388683</v>
      </c>
      <c r="C351" s="13">
        <v>5.2591463414634054</v>
      </c>
      <c r="D351" s="14">
        <v>16073.4</v>
      </c>
      <c r="E351" s="15">
        <f t="shared" si="18"/>
        <v>10.174789224758385</v>
      </c>
      <c r="F351" s="15">
        <f t="shared" si="19"/>
        <v>9.6849210107150245</v>
      </c>
      <c r="H351" s="15">
        <f t="shared" si="17"/>
        <v>5.7817369539540833</v>
      </c>
      <c r="I351" s="12">
        <f t="shared" si="20"/>
        <v>5.2527303851121641</v>
      </c>
    </row>
    <row r="352" spans="1:9" x14ac:dyDescent="0.25">
      <c r="A352" s="8">
        <v>22251</v>
      </c>
      <c r="B352" s="13">
        <v>191.91751148281753</v>
      </c>
      <c r="C352" s="13">
        <v>5.3951367781154724</v>
      </c>
      <c r="D352" s="14">
        <v>16888.900000000001</v>
      </c>
      <c r="E352" s="15">
        <f t="shared" si="18"/>
        <v>9.4244636944986304</v>
      </c>
      <c r="F352" s="15">
        <f t="shared" si="19"/>
        <v>9.7344118803867143</v>
      </c>
      <c r="H352" s="15">
        <f t="shared" si="17"/>
        <v>5.8312278236257731</v>
      </c>
      <c r="I352" s="12">
        <f t="shared" si="20"/>
        <v>5.2570656520177028</v>
      </c>
    </row>
    <row r="353" spans="1:9" x14ac:dyDescent="0.25">
      <c r="A353" s="8">
        <v>22282</v>
      </c>
      <c r="B353" s="13">
        <v>192.47098664210466</v>
      </c>
      <c r="C353" s="13">
        <v>4.9811320754716615</v>
      </c>
      <c r="D353" s="14">
        <v>16483.8</v>
      </c>
      <c r="E353" s="15">
        <f t="shared" si="18"/>
        <v>9.3670382165605091</v>
      </c>
      <c r="F353" s="15">
        <f t="shared" si="19"/>
        <v>9.7101333594076706</v>
      </c>
      <c r="H353" s="15">
        <f t="shared" si="17"/>
        <v>5.8069493026467285</v>
      </c>
      <c r="I353" s="12">
        <f t="shared" si="20"/>
        <v>5.2599454236263146</v>
      </c>
    </row>
    <row r="354" spans="1:9" x14ac:dyDescent="0.25">
      <c r="A354" s="8">
        <v>22313</v>
      </c>
      <c r="B354" s="13">
        <v>192.1942490624611</v>
      </c>
      <c r="C354" s="13">
        <v>4.7511312217194401</v>
      </c>
      <c r="D354" s="14">
        <v>16511.5</v>
      </c>
      <c r="E354" s="15">
        <f t="shared" si="18"/>
        <v>8.6390104286607325</v>
      </c>
      <c r="F354" s="15">
        <f t="shared" si="19"/>
        <v>9.7118123868150583</v>
      </c>
      <c r="H354" s="15">
        <f t="shared" si="17"/>
        <v>5.8086283300541171</v>
      </c>
      <c r="I354" s="12">
        <f t="shared" si="20"/>
        <v>5.2585065744572157</v>
      </c>
    </row>
    <row r="355" spans="1:9" x14ac:dyDescent="0.25">
      <c r="A355" s="8">
        <v>22341</v>
      </c>
      <c r="B355" s="13">
        <v>191.77914269299572</v>
      </c>
      <c r="C355" s="13">
        <v>2.061855670103041</v>
      </c>
      <c r="D355" s="14">
        <v>16477</v>
      </c>
      <c r="E355" s="15">
        <f t="shared" si="18"/>
        <v>9.8254337494751098</v>
      </c>
      <c r="F355" s="15">
        <f t="shared" si="19"/>
        <v>9.7097207480574319</v>
      </c>
      <c r="H355" s="15">
        <f t="shared" si="17"/>
        <v>5.8065366912964897</v>
      </c>
      <c r="I355" s="12">
        <f t="shared" si="20"/>
        <v>5.2563444114527202</v>
      </c>
    </row>
    <row r="356" spans="1:9" x14ac:dyDescent="0.25">
      <c r="A356" s="8">
        <v>22372</v>
      </c>
      <c r="B356" s="13">
        <v>193.02446180139179</v>
      </c>
      <c r="C356" s="13">
        <v>0.64935064935061071</v>
      </c>
      <c r="D356" s="14">
        <v>16544.400000000001</v>
      </c>
      <c r="E356" s="15">
        <f t="shared" si="18"/>
        <v>8.5740161045813501</v>
      </c>
      <c r="F356" s="15">
        <f t="shared" si="19"/>
        <v>9.7138029549655833</v>
      </c>
      <c r="H356" s="15">
        <f t="shared" si="17"/>
        <v>5.8106188982046421</v>
      </c>
      <c r="I356" s="12">
        <f t="shared" si="20"/>
        <v>5.2628169259583375</v>
      </c>
    </row>
    <row r="357" spans="1:9" x14ac:dyDescent="0.25">
      <c r="A357" s="8">
        <v>22402</v>
      </c>
      <c r="B357" s="13">
        <v>193.02446180139179</v>
      </c>
      <c r="C357" s="13">
        <v>1.0137581462707823</v>
      </c>
      <c r="D357" s="14">
        <v>16119.6</v>
      </c>
      <c r="E357" s="15">
        <f t="shared" si="18"/>
        <v>5.2681072820955022</v>
      </c>
      <c r="F357" s="15">
        <f t="shared" si="19"/>
        <v>9.6877912018569674</v>
      </c>
      <c r="H357" s="15">
        <f t="shared" si="17"/>
        <v>5.7846071450960261</v>
      </c>
      <c r="I357" s="12">
        <f t="shared" si="20"/>
        <v>5.2628169259583375</v>
      </c>
    </row>
    <row r="358" spans="1:9" x14ac:dyDescent="0.25">
      <c r="A358" s="8">
        <v>22433</v>
      </c>
      <c r="B358" s="13">
        <v>193.16283059121358</v>
      </c>
      <c r="C358" s="13">
        <v>1.1594202898550288</v>
      </c>
      <c r="D358" s="14">
        <v>16166.7</v>
      </c>
      <c r="E358" s="15">
        <f t="shared" si="18"/>
        <v>5.6571096195698445</v>
      </c>
      <c r="F358" s="15">
        <f t="shared" si="19"/>
        <v>9.6907088501110099</v>
      </c>
      <c r="H358" s="15">
        <f t="shared" si="17"/>
        <v>5.7875247933500678</v>
      </c>
      <c r="I358" s="12">
        <f t="shared" si="20"/>
        <v>5.2635335150251894</v>
      </c>
    </row>
    <row r="359" spans="1:9" x14ac:dyDescent="0.25">
      <c r="A359" s="8">
        <v>22463</v>
      </c>
      <c r="B359" s="13">
        <v>192.60935543192645</v>
      </c>
      <c r="C359" s="13">
        <v>0.14388489208629895</v>
      </c>
      <c r="D359" s="14">
        <v>16171.7</v>
      </c>
      <c r="E359" s="15">
        <f t="shared" si="18"/>
        <v>5.3537808063896186</v>
      </c>
      <c r="F359" s="15">
        <f t="shared" si="19"/>
        <v>9.6910180800073462</v>
      </c>
      <c r="H359" s="15">
        <f t="shared" si="17"/>
        <v>5.7878340232464041</v>
      </c>
      <c r="I359" s="12">
        <f t="shared" si="20"/>
        <v>5.2606640725972369</v>
      </c>
    </row>
    <row r="360" spans="1:9" x14ac:dyDescent="0.25">
      <c r="A360" s="8">
        <v>22494</v>
      </c>
      <c r="B360" s="13">
        <v>191.22566753370859</v>
      </c>
      <c r="C360" s="13">
        <v>-0.93189964157708305</v>
      </c>
      <c r="D360" s="14">
        <v>16334.6</v>
      </c>
      <c r="E360" s="15">
        <f t="shared" si="18"/>
        <v>4.689512846970767</v>
      </c>
      <c r="F360" s="15">
        <f t="shared" si="19"/>
        <v>9.7010408364381373</v>
      </c>
      <c r="H360" s="15">
        <f t="shared" si="17"/>
        <v>5.7978567796771951</v>
      </c>
      <c r="I360" s="12">
        <f t="shared" si="20"/>
        <v>5.2534542360304863</v>
      </c>
    </row>
    <row r="361" spans="1:9" x14ac:dyDescent="0.25">
      <c r="A361" s="8">
        <v>22525</v>
      </c>
      <c r="B361" s="13">
        <v>190.67219237442146</v>
      </c>
      <c r="C361" s="13">
        <v>-1.711840228245376</v>
      </c>
      <c r="D361" s="14">
        <v>16278.2</v>
      </c>
      <c r="E361" s="15">
        <f t="shared" si="18"/>
        <v>3.9589227438483254</v>
      </c>
      <c r="F361" s="15">
        <f t="shared" si="19"/>
        <v>9.6975820683331939</v>
      </c>
      <c r="H361" s="15">
        <f t="shared" si="17"/>
        <v>5.7943980115722518</v>
      </c>
      <c r="I361" s="12">
        <f t="shared" si="20"/>
        <v>5.2505556832764757</v>
      </c>
    </row>
    <row r="362" spans="1:9" x14ac:dyDescent="0.25">
      <c r="A362" s="8">
        <v>22555</v>
      </c>
      <c r="B362" s="13">
        <v>190.81056116424321</v>
      </c>
      <c r="C362" s="13">
        <v>-0.50505050505054161</v>
      </c>
      <c r="D362" s="14">
        <v>16491.599999999999</v>
      </c>
      <c r="E362" s="15">
        <f t="shared" si="18"/>
        <v>4.6866370855630279</v>
      </c>
      <c r="F362" s="15">
        <f t="shared" si="19"/>
        <v>9.7106064393488065</v>
      </c>
      <c r="H362" s="15">
        <f t="shared" ref="H362:H425" si="21">LN((D362/4956)*100)</f>
        <v>5.8074223825878644</v>
      </c>
      <c r="I362" s="12">
        <f t="shared" si="20"/>
        <v>5.2512811094961735</v>
      </c>
    </row>
    <row r="363" spans="1:9" x14ac:dyDescent="0.25">
      <c r="A363" s="8">
        <v>22586</v>
      </c>
      <c r="B363" s="13">
        <v>191.77914269299569</v>
      </c>
      <c r="C363" s="13">
        <v>0.3620564808109572</v>
      </c>
      <c r="D363" s="14">
        <v>16846.900000000001</v>
      </c>
      <c r="E363" s="15">
        <f t="shared" si="18"/>
        <v>4.8122985802630636</v>
      </c>
      <c r="F363" s="15">
        <f t="shared" si="19"/>
        <v>9.7319219425936723</v>
      </c>
      <c r="H363" s="15">
        <f t="shared" si="21"/>
        <v>5.8287378858327301</v>
      </c>
      <c r="I363" s="12">
        <f t="shared" si="20"/>
        <v>5.2563444114527202</v>
      </c>
    </row>
    <row r="364" spans="1:9" x14ac:dyDescent="0.25">
      <c r="A364" s="8">
        <v>22616</v>
      </c>
      <c r="B364" s="13">
        <v>191.91751148281747</v>
      </c>
      <c r="C364" s="13">
        <v>-3.3306690738754696E-14</v>
      </c>
      <c r="D364" s="14">
        <v>18007.599999999999</v>
      </c>
      <c r="E364" s="15">
        <f t="shared" si="18"/>
        <v>6.6238772211333785</v>
      </c>
      <c r="F364" s="15">
        <f t="shared" si="19"/>
        <v>9.7985491699898031</v>
      </c>
      <c r="H364" s="15">
        <f t="shared" si="21"/>
        <v>5.8953651132288618</v>
      </c>
      <c r="I364" s="12">
        <f t="shared" si="20"/>
        <v>5.2570656520177028</v>
      </c>
    </row>
    <row r="365" spans="1:9" x14ac:dyDescent="0.25">
      <c r="A365" s="8">
        <v>22647</v>
      </c>
      <c r="B365" s="13">
        <v>191.22566753370853</v>
      </c>
      <c r="C365" s="13">
        <v>-0.6470165348670287</v>
      </c>
      <c r="D365" s="14">
        <v>17620</v>
      </c>
      <c r="E365" s="15">
        <f t="shared" si="18"/>
        <v>6.8928281100231859</v>
      </c>
      <c r="F365" s="15">
        <f t="shared" si="19"/>
        <v>9.7767898994901703</v>
      </c>
      <c r="H365" s="15">
        <f t="shared" si="21"/>
        <v>5.873605842729229</v>
      </c>
      <c r="I365" s="12">
        <f t="shared" si="20"/>
        <v>5.2534542360304863</v>
      </c>
    </row>
    <row r="366" spans="1:9" x14ac:dyDescent="0.25">
      <c r="A366" s="8">
        <v>22678</v>
      </c>
      <c r="B366" s="13">
        <v>192.33261785228285</v>
      </c>
      <c r="C366" s="13">
        <v>7.1994240460737657E-2</v>
      </c>
      <c r="D366" s="14">
        <v>17416.5</v>
      </c>
      <c r="E366" s="15">
        <f t="shared" si="18"/>
        <v>5.4810283741634658</v>
      </c>
      <c r="F366" s="15">
        <f t="shared" si="19"/>
        <v>9.76517331173517</v>
      </c>
      <c r="H366" s="15">
        <f t="shared" si="21"/>
        <v>5.8619892549742287</v>
      </c>
      <c r="I366" s="12">
        <f t="shared" si="20"/>
        <v>5.259226257827609</v>
      </c>
    </row>
    <row r="367" spans="1:9" x14ac:dyDescent="0.25">
      <c r="A367" s="8">
        <v>22706</v>
      </c>
      <c r="B367" s="13">
        <v>193.99304333014425</v>
      </c>
      <c r="C367" s="13">
        <v>1.1544011544011301</v>
      </c>
      <c r="D367" s="14">
        <v>17302.400000000001</v>
      </c>
      <c r="E367" s="15">
        <f t="shared" si="18"/>
        <v>5.0094070522546774</v>
      </c>
      <c r="F367" s="15">
        <f t="shared" si="19"/>
        <v>9.7586004991876862</v>
      </c>
      <c r="H367" s="15">
        <f t="shared" si="21"/>
        <v>5.8554164424267441</v>
      </c>
      <c r="I367" s="12">
        <f t="shared" si="20"/>
        <v>5.2678222992974062</v>
      </c>
    </row>
    <row r="368" spans="1:9" x14ac:dyDescent="0.25">
      <c r="A368" s="8">
        <v>22737</v>
      </c>
      <c r="B368" s="13">
        <v>195.51510001818394</v>
      </c>
      <c r="C368" s="13">
        <v>1.2903225806451646</v>
      </c>
      <c r="D368" s="14">
        <v>17317.400000000001</v>
      </c>
      <c r="E368" s="15">
        <f t="shared" si="18"/>
        <v>4.6722758153816324</v>
      </c>
      <c r="F368" s="15">
        <f t="shared" si="19"/>
        <v>9.7594670553745289</v>
      </c>
      <c r="H368" s="15">
        <f t="shared" si="21"/>
        <v>5.8562829986135876</v>
      </c>
      <c r="I368" s="12">
        <f t="shared" si="20"/>
        <v>5.2756376143873993</v>
      </c>
    </row>
    <row r="369" spans="1:9" x14ac:dyDescent="0.25">
      <c r="A369" s="8">
        <v>22767</v>
      </c>
      <c r="B369" s="13">
        <v>195.23836243854035</v>
      </c>
      <c r="C369" s="13">
        <v>1.1469534050179142</v>
      </c>
      <c r="D369" s="14">
        <v>17099.7</v>
      </c>
      <c r="E369" s="15">
        <f t="shared" si="18"/>
        <v>6.0801756867416179</v>
      </c>
      <c r="F369" s="15">
        <f t="shared" si="19"/>
        <v>9.746816198477207</v>
      </c>
      <c r="H369" s="15">
        <f t="shared" si="21"/>
        <v>5.8436321417162649</v>
      </c>
      <c r="I369" s="12">
        <f t="shared" si="20"/>
        <v>5.2742211835556851</v>
      </c>
    </row>
    <row r="370" spans="1:9" x14ac:dyDescent="0.25">
      <c r="A370" s="8">
        <v>22798</v>
      </c>
      <c r="B370" s="13">
        <v>195.51510001818394</v>
      </c>
      <c r="C370" s="13">
        <v>1.2177650429799458</v>
      </c>
      <c r="D370" s="14">
        <v>17389.900000000001</v>
      </c>
      <c r="E370" s="15">
        <f t="shared" si="18"/>
        <v>7.5661699666598636</v>
      </c>
      <c r="F370" s="15">
        <f t="shared" si="19"/>
        <v>9.7636448569005125</v>
      </c>
      <c r="H370" s="15">
        <f t="shared" si="21"/>
        <v>5.8604608001395713</v>
      </c>
      <c r="I370" s="12">
        <f t="shared" si="20"/>
        <v>5.2756376143873993</v>
      </c>
    </row>
    <row r="371" spans="1:9" x14ac:dyDescent="0.25">
      <c r="A371" s="8">
        <v>22828</v>
      </c>
      <c r="B371" s="13">
        <v>196.62205033675821</v>
      </c>
      <c r="C371" s="13">
        <v>2.0833333333333037</v>
      </c>
      <c r="D371" s="14">
        <v>17608</v>
      </c>
      <c r="E371" s="15">
        <f t="shared" si="18"/>
        <v>8.881564708719548</v>
      </c>
      <c r="F371" s="15">
        <f t="shared" si="19"/>
        <v>9.7761086232062979</v>
      </c>
      <c r="H371" s="15">
        <f t="shared" si="21"/>
        <v>5.8729245664453558</v>
      </c>
      <c r="I371" s="12">
        <f t="shared" si="20"/>
        <v>5.2812833597999722</v>
      </c>
    </row>
    <row r="372" spans="1:9" x14ac:dyDescent="0.25">
      <c r="A372" s="8">
        <v>22859</v>
      </c>
      <c r="B372" s="13">
        <v>197.03715670622358</v>
      </c>
      <c r="C372" s="13">
        <v>3.0390738060781297</v>
      </c>
      <c r="D372" s="14">
        <v>17807.7</v>
      </c>
      <c r="E372" s="15">
        <f t="shared" si="18"/>
        <v>9.0182802150037276</v>
      </c>
      <c r="F372" s="15">
        <f t="shared" si="19"/>
        <v>9.787386227012238</v>
      </c>
      <c r="H372" s="15">
        <f t="shared" si="21"/>
        <v>5.8842021702512968</v>
      </c>
      <c r="I372" s="12">
        <f t="shared" si="20"/>
        <v>5.2833923236747928</v>
      </c>
    </row>
    <row r="373" spans="1:9" x14ac:dyDescent="0.25">
      <c r="A373" s="8">
        <v>22890</v>
      </c>
      <c r="B373" s="13">
        <v>198.00573823497606</v>
      </c>
      <c r="C373" s="13">
        <v>3.8461538461538103</v>
      </c>
      <c r="D373" s="14">
        <v>17765.2</v>
      </c>
      <c r="E373" s="15">
        <f t="shared" ref="E373:E436" si="22">((D373/D361)-1)*100</f>
        <v>9.1349166369746104</v>
      </c>
      <c r="F373" s="15">
        <f t="shared" si="19"/>
        <v>9.7849967664835091</v>
      </c>
      <c r="H373" s="15">
        <f t="shared" si="21"/>
        <v>5.881812709722567</v>
      </c>
      <c r="I373" s="12">
        <f t="shared" si="20"/>
        <v>5.2882960112593222</v>
      </c>
    </row>
    <row r="374" spans="1:9" x14ac:dyDescent="0.25">
      <c r="A374" s="8">
        <v>22920</v>
      </c>
      <c r="B374" s="13">
        <v>197.17552549604537</v>
      </c>
      <c r="C374" s="13">
        <v>3.3357505438723623</v>
      </c>
      <c r="D374" s="14">
        <v>18142.8</v>
      </c>
      <c r="E374" s="15">
        <f t="shared" si="22"/>
        <v>10.01236993378447</v>
      </c>
      <c r="F374" s="15">
        <f t="shared" ref="F374:F437" si="23">LN(D374)</f>
        <v>9.8060290667741565</v>
      </c>
      <c r="H374" s="15">
        <f t="shared" si="21"/>
        <v>5.9028450100132144</v>
      </c>
      <c r="I374" s="12">
        <f t="shared" si="20"/>
        <v>5.284094324405622</v>
      </c>
    </row>
    <row r="375" spans="1:9" x14ac:dyDescent="0.25">
      <c r="A375" s="8">
        <v>22951</v>
      </c>
      <c r="B375" s="13">
        <v>197.17552549604537</v>
      </c>
      <c r="C375" s="13">
        <v>2.813852813852824</v>
      </c>
      <c r="D375" s="14">
        <v>18578.599999999999</v>
      </c>
      <c r="E375" s="15">
        <f t="shared" si="22"/>
        <v>10.279042435106733</v>
      </c>
      <c r="F375" s="15">
        <f t="shared" si="23"/>
        <v>9.8297656596903522</v>
      </c>
      <c r="H375" s="15">
        <f t="shared" si="21"/>
        <v>5.9265816029294101</v>
      </c>
      <c r="I375" s="12">
        <f t="shared" si="20"/>
        <v>5.284094324405622</v>
      </c>
    </row>
    <row r="376" spans="1:9" x14ac:dyDescent="0.25">
      <c r="A376" s="8">
        <v>22981</v>
      </c>
      <c r="B376" s="13">
        <v>196.34531275711467</v>
      </c>
      <c r="C376" s="13">
        <v>2.3071377072819255</v>
      </c>
      <c r="D376" s="14">
        <v>20274.400000000001</v>
      </c>
      <c r="E376" s="15">
        <f t="shared" si="22"/>
        <v>12.588018392234401</v>
      </c>
      <c r="F376" s="15">
        <f t="shared" si="23"/>
        <v>9.9171142854507845</v>
      </c>
      <c r="H376" s="15">
        <f t="shared" si="21"/>
        <v>6.0139302286898433</v>
      </c>
      <c r="I376" s="12">
        <f t="shared" si="20"/>
        <v>5.2798749088629142</v>
      </c>
    </row>
    <row r="377" spans="1:9" x14ac:dyDescent="0.25">
      <c r="A377" s="8">
        <v>23012</v>
      </c>
      <c r="B377" s="13">
        <v>195.93020638764929</v>
      </c>
      <c r="C377" s="13">
        <v>2.460202604920414</v>
      </c>
      <c r="D377" s="14">
        <v>19673.400000000001</v>
      </c>
      <c r="E377" s="15">
        <f t="shared" si="22"/>
        <v>11.653802497162324</v>
      </c>
      <c r="F377" s="15">
        <f t="shared" si="23"/>
        <v>9.8870227485048812</v>
      </c>
      <c r="H377" s="15">
        <f t="shared" si="21"/>
        <v>5.9838386917439399</v>
      </c>
      <c r="I377" s="12">
        <f t="shared" si="20"/>
        <v>5.2777585059565366</v>
      </c>
    </row>
    <row r="378" spans="1:9" x14ac:dyDescent="0.25">
      <c r="A378" s="8">
        <v>23043</v>
      </c>
      <c r="B378" s="13">
        <v>196.76041912658002</v>
      </c>
      <c r="C378" s="13">
        <v>2.302158273381294</v>
      </c>
      <c r="D378" s="14">
        <v>19697.5</v>
      </c>
      <c r="E378" s="15">
        <f t="shared" si="22"/>
        <v>13.096776045703784</v>
      </c>
      <c r="F378" s="15">
        <f t="shared" si="23"/>
        <v>9.8882470031198437</v>
      </c>
      <c r="H378" s="15">
        <f t="shared" si="21"/>
        <v>5.9850629463589016</v>
      </c>
      <c r="I378" s="12">
        <f t="shared" si="20"/>
        <v>5.2819868420660576</v>
      </c>
    </row>
    <row r="379" spans="1:9" x14ac:dyDescent="0.25">
      <c r="A379" s="8">
        <v>23071</v>
      </c>
      <c r="B379" s="13">
        <v>196.76041912658002</v>
      </c>
      <c r="C379" s="13">
        <v>1.4265335235378318</v>
      </c>
      <c r="D379" s="14">
        <v>19673.2</v>
      </c>
      <c r="E379" s="15">
        <f t="shared" si="22"/>
        <v>13.702145367116692</v>
      </c>
      <c r="F379" s="15">
        <f t="shared" si="23"/>
        <v>9.8870125824422495</v>
      </c>
      <c r="H379" s="15">
        <f t="shared" si="21"/>
        <v>5.9838285256813073</v>
      </c>
      <c r="I379" s="12">
        <f t="shared" si="20"/>
        <v>5.2819868420660576</v>
      </c>
    </row>
    <row r="380" spans="1:9" x14ac:dyDescent="0.25">
      <c r="A380" s="8">
        <v>23102</v>
      </c>
      <c r="B380" s="13">
        <v>197.03715670622361</v>
      </c>
      <c r="C380" s="13">
        <v>0.77848549186130267</v>
      </c>
      <c r="D380" s="14">
        <v>19585.3</v>
      </c>
      <c r="E380" s="15">
        <f t="shared" si="22"/>
        <v>13.09607677826925</v>
      </c>
      <c r="F380" s="15">
        <f t="shared" si="23"/>
        <v>9.882534563827905</v>
      </c>
      <c r="H380" s="15">
        <f t="shared" si="21"/>
        <v>5.9793505070669628</v>
      </c>
      <c r="I380" s="12">
        <f t="shared" si="20"/>
        <v>5.2833923236747928</v>
      </c>
    </row>
    <row r="381" spans="1:9" x14ac:dyDescent="0.25">
      <c r="A381" s="8">
        <v>23132</v>
      </c>
      <c r="B381" s="13">
        <v>197.59063186551077</v>
      </c>
      <c r="C381" s="13">
        <v>1.2048192771084709</v>
      </c>
      <c r="D381" s="14">
        <v>19613.400000000001</v>
      </c>
      <c r="E381" s="15">
        <f t="shared" si="22"/>
        <v>14.700257899261393</v>
      </c>
      <c r="F381" s="15">
        <f t="shared" si="23"/>
        <v>9.8839682850897539</v>
      </c>
      <c r="H381" s="15">
        <f t="shared" si="21"/>
        <v>5.9807842283288126</v>
      </c>
      <c r="I381" s="12">
        <f t="shared" si="20"/>
        <v>5.2861973746024011</v>
      </c>
    </row>
    <row r="382" spans="1:9" x14ac:dyDescent="0.25">
      <c r="A382" s="8">
        <v>23163</v>
      </c>
      <c r="B382" s="13">
        <v>196.76041912658002</v>
      </c>
      <c r="C382" s="13">
        <v>0.63694267515923553</v>
      </c>
      <c r="D382" s="14">
        <v>19885.099999999999</v>
      </c>
      <c r="E382" s="15">
        <f t="shared" si="22"/>
        <v>14.348558646110664</v>
      </c>
      <c r="F382" s="15">
        <f t="shared" si="23"/>
        <v>9.8977259865454137</v>
      </c>
      <c r="H382" s="15">
        <f t="shared" si="21"/>
        <v>5.9945419297844724</v>
      </c>
      <c r="I382" s="12">
        <f t="shared" si="20"/>
        <v>5.2819868420660576</v>
      </c>
    </row>
    <row r="383" spans="1:9" x14ac:dyDescent="0.25">
      <c r="A383" s="8">
        <v>23193</v>
      </c>
      <c r="B383" s="13">
        <v>197.31389428586718</v>
      </c>
      <c r="C383" s="13">
        <v>0.35186488388461168</v>
      </c>
      <c r="D383" s="14">
        <v>19994.599999999999</v>
      </c>
      <c r="E383" s="15">
        <f t="shared" si="22"/>
        <v>13.554066333484771</v>
      </c>
      <c r="F383" s="15">
        <f t="shared" si="23"/>
        <v>9.9032175160795664</v>
      </c>
      <c r="H383" s="15">
        <f t="shared" si="21"/>
        <v>6.0000334593186242</v>
      </c>
      <c r="I383" s="12">
        <f t="shared" si="20"/>
        <v>5.2847958326771129</v>
      </c>
    </row>
    <row r="384" spans="1:9" x14ac:dyDescent="0.25">
      <c r="A384" s="8">
        <v>23224</v>
      </c>
      <c r="B384" s="13">
        <v>196.62205033675826</v>
      </c>
      <c r="C384" s="13">
        <v>-0.21067415730334771</v>
      </c>
      <c r="D384" s="14">
        <v>20296.400000000001</v>
      </c>
      <c r="E384" s="15">
        <f t="shared" si="22"/>
        <v>13.975415129410319</v>
      </c>
      <c r="F384" s="15">
        <f t="shared" si="23"/>
        <v>9.9181988094018205</v>
      </c>
      <c r="H384" s="15">
        <f t="shared" si="21"/>
        <v>6.0150147526408793</v>
      </c>
      <c r="I384" s="12">
        <f t="shared" si="20"/>
        <v>5.2812833597999722</v>
      </c>
    </row>
    <row r="385" spans="1:9" x14ac:dyDescent="0.25">
      <c r="A385" s="8">
        <v>23255</v>
      </c>
      <c r="B385" s="13">
        <v>196.48368154693648</v>
      </c>
      <c r="C385" s="13">
        <v>-0.76869322152337549</v>
      </c>
      <c r="D385" s="14">
        <v>20424.900000000001</v>
      </c>
      <c r="E385" s="15">
        <f t="shared" si="22"/>
        <v>14.971404768873974</v>
      </c>
      <c r="F385" s="15">
        <f t="shared" si="23"/>
        <v>9.9245100237553867</v>
      </c>
      <c r="H385" s="15">
        <f t="shared" si="21"/>
        <v>6.0213259669944446</v>
      </c>
      <c r="I385" s="12">
        <f t="shared" si="20"/>
        <v>5.2805793822981784</v>
      </c>
    </row>
    <row r="386" spans="1:9" x14ac:dyDescent="0.25">
      <c r="A386" s="8">
        <v>23285</v>
      </c>
      <c r="B386" s="13">
        <v>195.79183759782754</v>
      </c>
      <c r="C386" s="13">
        <v>-0.70175438596489226</v>
      </c>
      <c r="D386" s="14">
        <v>20978.1</v>
      </c>
      <c r="E386" s="15">
        <f t="shared" si="22"/>
        <v>15.627687016337056</v>
      </c>
      <c r="F386" s="15">
        <f t="shared" si="23"/>
        <v>9.9512343154088434</v>
      </c>
      <c r="H386" s="15">
        <f t="shared" si="21"/>
        <v>6.0480502586479012</v>
      </c>
      <c r="I386" s="12">
        <f t="shared" si="20"/>
        <v>5.2770520417802098</v>
      </c>
    </row>
    <row r="387" spans="1:9" x14ac:dyDescent="0.25">
      <c r="A387" s="8">
        <v>23316</v>
      </c>
      <c r="B387" s="13">
        <v>195.65346880800575</v>
      </c>
      <c r="C387" s="13">
        <v>-0.77192982456139037</v>
      </c>
      <c r="D387" s="14">
        <v>21645.9</v>
      </c>
      <c r="E387" s="15">
        <f t="shared" si="22"/>
        <v>16.509855425058962</v>
      </c>
      <c r="F387" s="15">
        <f t="shared" si="23"/>
        <v>9.9825713390532353</v>
      </c>
      <c r="H387" s="15">
        <f t="shared" si="21"/>
        <v>6.0793872822922932</v>
      </c>
      <c r="I387" s="12">
        <f t="shared" si="20"/>
        <v>5.2763450781593892</v>
      </c>
    </row>
    <row r="388" spans="1:9" x14ac:dyDescent="0.25">
      <c r="A388" s="8">
        <v>23346</v>
      </c>
      <c r="B388" s="13">
        <v>197.03715670622361</v>
      </c>
      <c r="C388" s="13">
        <v>0.35236081747709314</v>
      </c>
      <c r="D388" s="14">
        <v>23680.2</v>
      </c>
      <c r="E388" s="15">
        <f t="shared" si="22"/>
        <v>16.798524247326661</v>
      </c>
      <c r="F388" s="15">
        <f t="shared" si="23"/>
        <v>10.072394534908222</v>
      </c>
      <c r="H388" s="15">
        <f t="shared" si="21"/>
        <v>6.1692104781472796</v>
      </c>
      <c r="I388" s="12">
        <f t="shared" si="20"/>
        <v>5.2833923236747928</v>
      </c>
    </row>
    <row r="389" spans="1:9" x14ac:dyDescent="0.25">
      <c r="A389" s="8">
        <v>23377</v>
      </c>
      <c r="B389" s="13">
        <v>199.38942613319398</v>
      </c>
      <c r="C389" s="13">
        <v>1.765536723163863</v>
      </c>
      <c r="D389" s="14">
        <v>23189</v>
      </c>
      <c r="E389" s="15">
        <f t="shared" si="22"/>
        <v>17.86981406365955</v>
      </c>
      <c r="F389" s="15">
        <f t="shared" si="23"/>
        <v>10.051433307284436</v>
      </c>
      <c r="H389" s="15">
        <f t="shared" si="21"/>
        <v>6.1482492505234942</v>
      </c>
      <c r="I389" s="12">
        <f t="shared" ref="I389:I452" si="24">LN(B389)</f>
        <v>5.2952598277023935</v>
      </c>
    </row>
    <row r="390" spans="1:9" x14ac:dyDescent="0.25">
      <c r="A390" s="8">
        <v>23408</v>
      </c>
      <c r="B390" s="13">
        <v>203.12538345838223</v>
      </c>
      <c r="C390" s="13">
        <v>3.2348804500703432</v>
      </c>
      <c r="D390" s="14">
        <v>23420.3</v>
      </c>
      <c r="E390" s="15">
        <f t="shared" si="22"/>
        <v>18.899860388374144</v>
      </c>
      <c r="F390" s="15">
        <f t="shared" si="23"/>
        <v>10.061358446634141</v>
      </c>
      <c r="H390" s="15">
        <f t="shared" si="21"/>
        <v>6.1581743898731993</v>
      </c>
      <c r="I390" s="12">
        <f t="shared" si="24"/>
        <v>5.3138234408773322</v>
      </c>
    </row>
    <row r="391" spans="1:9" x14ac:dyDescent="0.25">
      <c r="A391" s="8">
        <v>23437</v>
      </c>
      <c r="B391" s="13">
        <v>202.71027708891685</v>
      </c>
      <c r="C391" s="13">
        <v>3.0239099859353136</v>
      </c>
      <c r="D391" s="14">
        <v>23831.200000000001</v>
      </c>
      <c r="E391" s="15">
        <f t="shared" si="22"/>
        <v>21.135351645893905</v>
      </c>
      <c r="F391" s="15">
        <f t="shared" si="23"/>
        <v>10.078750925518175</v>
      </c>
      <c r="H391" s="15">
        <f t="shared" si="21"/>
        <v>6.175566868757234</v>
      </c>
      <c r="I391" s="12">
        <f t="shared" si="24"/>
        <v>5.3117777531540389</v>
      </c>
    </row>
    <row r="392" spans="1:9" x14ac:dyDescent="0.25">
      <c r="A392" s="8">
        <v>23468</v>
      </c>
      <c r="B392" s="13">
        <v>203.81722740749117</v>
      </c>
      <c r="C392" s="13">
        <v>3.4410112359550826</v>
      </c>
      <c r="D392" s="14">
        <v>23456.3</v>
      </c>
      <c r="E392" s="15">
        <f t="shared" si="22"/>
        <v>19.764823617713279</v>
      </c>
      <c r="F392" s="15">
        <f t="shared" si="23"/>
        <v>10.06289439450909</v>
      </c>
      <c r="H392" s="15">
        <f t="shared" si="21"/>
        <v>6.1597103377481481</v>
      </c>
      <c r="I392" s="12">
        <f t="shared" si="24"/>
        <v>5.317223648165502</v>
      </c>
    </row>
    <row r="393" spans="1:9" x14ac:dyDescent="0.25">
      <c r="A393" s="8">
        <v>23498</v>
      </c>
      <c r="B393" s="13">
        <v>204.37070256677828</v>
      </c>
      <c r="C393" s="13">
        <v>3.4313725490195957</v>
      </c>
      <c r="D393" s="14">
        <v>23606</v>
      </c>
      <c r="E393" s="15">
        <f t="shared" si="22"/>
        <v>20.356490970458974</v>
      </c>
      <c r="F393" s="15">
        <f t="shared" si="23"/>
        <v>10.069256195989015</v>
      </c>
      <c r="H393" s="15">
        <f t="shared" si="21"/>
        <v>6.1660721392280724</v>
      </c>
      <c r="I393" s="12">
        <f t="shared" si="24"/>
        <v>5.3199355142342517</v>
      </c>
    </row>
    <row r="394" spans="1:9" x14ac:dyDescent="0.25">
      <c r="A394" s="8">
        <v>23529</v>
      </c>
      <c r="B394" s="13">
        <v>204.50907135660012</v>
      </c>
      <c r="C394" s="13">
        <v>3.9381153305204197</v>
      </c>
      <c r="D394" s="14">
        <v>23762.1</v>
      </c>
      <c r="E394" s="15">
        <f t="shared" si="22"/>
        <v>19.497010324313191</v>
      </c>
      <c r="F394" s="15">
        <f t="shared" si="23"/>
        <v>10.075847153409343</v>
      </c>
      <c r="H394" s="15">
        <f t="shared" si="21"/>
        <v>6.1726630966484022</v>
      </c>
      <c r="I394" s="12">
        <f t="shared" si="24"/>
        <v>5.3206123332110185</v>
      </c>
    </row>
    <row r="395" spans="1:9" x14ac:dyDescent="0.25">
      <c r="A395" s="8">
        <v>23559</v>
      </c>
      <c r="B395" s="13">
        <v>206.44623441410508</v>
      </c>
      <c r="C395" s="13">
        <v>4.628330995792429</v>
      </c>
      <c r="D395" s="14">
        <v>24309</v>
      </c>
      <c r="E395" s="15">
        <f t="shared" si="22"/>
        <v>21.577826013023515</v>
      </c>
      <c r="F395" s="15">
        <f t="shared" si="23"/>
        <v>10.098601931128835</v>
      </c>
      <c r="H395" s="15">
        <f t="shared" si="21"/>
        <v>6.1954178743678936</v>
      </c>
      <c r="I395" s="12">
        <f t="shared" si="24"/>
        <v>5.3300400124665774</v>
      </c>
    </row>
    <row r="396" spans="1:9" x14ac:dyDescent="0.25">
      <c r="A396" s="8">
        <v>23590</v>
      </c>
      <c r="B396" s="13">
        <v>208.66013505125372</v>
      </c>
      <c r="C396" s="13">
        <v>6.1224489795918657</v>
      </c>
      <c r="D396" s="14">
        <v>24619.200000000001</v>
      </c>
      <c r="E396" s="15">
        <f t="shared" si="22"/>
        <v>21.298358329555978</v>
      </c>
      <c r="F396" s="15">
        <f t="shared" si="23"/>
        <v>10.111281905303114</v>
      </c>
      <c r="H396" s="15">
        <f t="shared" si="21"/>
        <v>6.2080978485421721</v>
      </c>
      <c r="I396" s="12">
        <f t="shared" si="24"/>
        <v>5.3407067802707733</v>
      </c>
    </row>
    <row r="397" spans="1:9" x14ac:dyDescent="0.25">
      <c r="A397" s="8">
        <v>23621</v>
      </c>
      <c r="B397" s="13">
        <v>205.75439046499616</v>
      </c>
      <c r="C397" s="13">
        <v>4.7183098591549344</v>
      </c>
      <c r="D397" s="14">
        <v>24671.9</v>
      </c>
      <c r="E397" s="15">
        <f t="shared" si="22"/>
        <v>20.7932474577599</v>
      </c>
      <c r="F397" s="15">
        <f t="shared" si="23"/>
        <v>10.113420223177151</v>
      </c>
      <c r="H397" s="15">
        <f t="shared" si="21"/>
        <v>6.2102361664162089</v>
      </c>
      <c r="I397" s="12">
        <f t="shared" si="24"/>
        <v>5.3266831781630266</v>
      </c>
    </row>
    <row r="398" spans="1:9" x14ac:dyDescent="0.25">
      <c r="A398" s="8">
        <v>23651</v>
      </c>
      <c r="B398" s="13">
        <v>205.4776528853526</v>
      </c>
      <c r="C398" s="13">
        <v>4.9469964664311084</v>
      </c>
      <c r="D398" s="14">
        <v>25238.2</v>
      </c>
      <c r="E398" s="15">
        <f t="shared" si="22"/>
        <v>20.307368160128902</v>
      </c>
      <c r="F398" s="15">
        <f t="shared" si="23"/>
        <v>10.136113998739663</v>
      </c>
      <c r="H398" s="15">
        <f t="shared" si="21"/>
        <v>6.2329299419787212</v>
      </c>
      <c r="I398" s="12">
        <f t="shared" si="24"/>
        <v>5.3253372829396719</v>
      </c>
    </row>
    <row r="399" spans="1:9" x14ac:dyDescent="0.25">
      <c r="A399" s="8">
        <v>23682</v>
      </c>
      <c r="B399" s="13">
        <v>207.5531847326794</v>
      </c>
      <c r="C399" s="13">
        <v>6.0820367751061033</v>
      </c>
      <c r="D399" s="14">
        <v>25871.8</v>
      </c>
      <c r="E399" s="15">
        <f t="shared" si="22"/>
        <v>19.522865762107354</v>
      </c>
      <c r="F399" s="15">
        <f t="shared" si="23"/>
        <v>10.160908851422136</v>
      </c>
      <c r="H399" s="15">
        <f t="shared" si="21"/>
        <v>6.2577247946611942</v>
      </c>
      <c r="I399" s="12">
        <f t="shared" si="24"/>
        <v>5.335387618793173</v>
      </c>
    </row>
    <row r="400" spans="1:9" x14ac:dyDescent="0.25">
      <c r="A400" s="8">
        <v>23712</v>
      </c>
      <c r="B400" s="13">
        <v>207.96829110214475</v>
      </c>
      <c r="C400" s="13">
        <v>5.5477528089887818</v>
      </c>
      <c r="D400" s="14">
        <v>27640.2</v>
      </c>
      <c r="E400" s="15">
        <f t="shared" si="22"/>
        <v>16.722831732840106</v>
      </c>
      <c r="F400" s="15">
        <f t="shared" si="23"/>
        <v>10.227026513745441</v>
      </c>
      <c r="H400" s="15">
        <f t="shared" si="21"/>
        <v>6.3238424569845</v>
      </c>
      <c r="I400" s="12">
        <f t="shared" si="24"/>
        <v>5.3373856214558462</v>
      </c>
    </row>
    <row r="401" spans="1:9" x14ac:dyDescent="0.25">
      <c r="A401" s="8">
        <v>23743</v>
      </c>
      <c r="B401" s="13">
        <v>206.99970957339221</v>
      </c>
      <c r="C401" s="13">
        <v>3.8167938931297662</v>
      </c>
      <c r="D401" s="14">
        <v>26889</v>
      </c>
      <c r="E401" s="15">
        <f t="shared" si="22"/>
        <v>15.955841131571002</v>
      </c>
      <c r="F401" s="15">
        <f t="shared" si="23"/>
        <v>10.199472560025471</v>
      </c>
      <c r="H401" s="15">
        <f t="shared" si="21"/>
        <v>6.2962885032645302</v>
      </c>
      <c r="I401" s="12">
        <f t="shared" si="24"/>
        <v>5.3327173902372937</v>
      </c>
    </row>
    <row r="402" spans="1:9" x14ac:dyDescent="0.25">
      <c r="A402" s="8">
        <v>23774</v>
      </c>
      <c r="B402" s="13">
        <v>207.82992231232291</v>
      </c>
      <c r="C402" s="13">
        <v>2.3160762942779023</v>
      </c>
      <c r="D402" s="14">
        <v>26756.6</v>
      </c>
      <c r="E402" s="15">
        <f t="shared" si="22"/>
        <v>14.245334175907232</v>
      </c>
      <c r="F402" s="15">
        <f t="shared" si="23"/>
        <v>10.194536450863527</v>
      </c>
      <c r="H402" s="15">
        <f t="shared" si="21"/>
        <v>6.291352394102586</v>
      </c>
      <c r="I402" s="12">
        <f t="shared" si="24"/>
        <v>5.3367200640269514</v>
      </c>
    </row>
    <row r="403" spans="1:9" x14ac:dyDescent="0.25">
      <c r="A403" s="8">
        <v>23802</v>
      </c>
      <c r="B403" s="13">
        <v>208.52176626143185</v>
      </c>
      <c r="C403" s="13">
        <v>2.8668941979522078</v>
      </c>
      <c r="D403" s="14">
        <v>26720.3</v>
      </c>
      <c r="E403" s="15">
        <f t="shared" si="22"/>
        <v>12.123183054147502</v>
      </c>
      <c r="F403" s="15">
        <f t="shared" si="23"/>
        <v>10.193178855132464</v>
      </c>
      <c r="H403" s="15">
        <f t="shared" si="21"/>
        <v>6.2899947983715219</v>
      </c>
      <c r="I403" s="12">
        <f t="shared" si="24"/>
        <v>5.3400434303293673</v>
      </c>
    </row>
    <row r="404" spans="1:9" x14ac:dyDescent="0.25">
      <c r="A404" s="8">
        <v>23833</v>
      </c>
      <c r="B404" s="13">
        <v>209.49034779018439</v>
      </c>
      <c r="C404" s="13">
        <v>2.7834351663272194</v>
      </c>
      <c r="D404" s="14">
        <v>26534.3</v>
      </c>
      <c r="E404" s="15">
        <f t="shared" si="22"/>
        <v>13.122274186465898</v>
      </c>
      <c r="F404" s="15">
        <f t="shared" si="23"/>
        <v>10.186193514661534</v>
      </c>
      <c r="H404" s="15">
        <f t="shared" si="21"/>
        <v>6.283009457900592</v>
      </c>
      <c r="I404" s="12">
        <f t="shared" si="24"/>
        <v>5.3446776657002655</v>
      </c>
    </row>
    <row r="405" spans="1:9" x14ac:dyDescent="0.25">
      <c r="A405" s="8">
        <v>23863</v>
      </c>
      <c r="B405" s="13">
        <v>209.62871658000614</v>
      </c>
      <c r="C405" s="13">
        <v>2.5727826675693954</v>
      </c>
      <c r="D405" s="14">
        <v>26207</v>
      </c>
      <c r="E405" s="15">
        <f t="shared" si="22"/>
        <v>11.018385156316191</v>
      </c>
      <c r="F405" s="15">
        <f t="shared" si="23"/>
        <v>10.17378182963667</v>
      </c>
      <c r="H405" s="15">
        <f t="shared" si="21"/>
        <v>6.2705977728757283</v>
      </c>
      <c r="I405" s="12">
        <f t="shared" si="24"/>
        <v>5.3453379496463409</v>
      </c>
    </row>
    <row r="406" spans="1:9" x14ac:dyDescent="0.25">
      <c r="A406" s="8">
        <v>23894</v>
      </c>
      <c r="B406" s="13">
        <v>209.90545415964971</v>
      </c>
      <c r="C406" s="13">
        <v>2.638700947225936</v>
      </c>
      <c r="D406" s="14">
        <v>26379.4</v>
      </c>
      <c r="E406" s="15">
        <f t="shared" si="22"/>
        <v>11.014598878045302</v>
      </c>
      <c r="F406" s="15">
        <f t="shared" si="23"/>
        <v>10.180338681509234</v>
      </c>
      <c r="H406" s="15">
        <f t="shared" si="21"/>
        <v>6.2771546247482917</v>
      </c>
      <c r="I406" s="12">
        <f t="shared" si="24"/>
        <v>5.3466572110514035</v>
      </c>
    </row>
    <row r="407" spans="1:9" x14ac:dyDescent="0.25">
      <c r="A407" s="8">
        <v>23924</v>
      </c>
      <c r="B407" s="13">
        <v>208.93687263089723</v>
      </c>
      <c r="C407" s="13">
        <v>1.2064343163538771</v>
      </c>
      <c r="D407" s="14">
        <v>26086.3</v>
      </c>
      <c r="E407" s="15">
        <f t="shared" si="22"/>
        <v>7.3112838866263408</v>
      </c>
      <c r="F407" s="15">
        <f t="shared" si="23"/>
        <v>10.169165551285781</v>
      </c>
      <c r="H407" s="15">
        <f t="shared" si="21"/>
        <v>6.2659814945248398</v>
      </c>
      <c r="I407" s="12">
        <f t="shared" si="24"/>
        <v>5.3420321615118418</v>
      </c>
    </row>
    <row r="408" spans="1:9" x14ac:dyDescent="0.25">
      <c r="A408" s="8">
        <v>23955</v>
      </c>
      <c r="B408" s="13">
        <v>208.3833974716101</v>
      </c>
      <c r="C408" s="13">
        <v>-0.13262599469497927</v>
      </c>
      <c r="D408" s="14">
        <v>26218.400000000001</v>
      </c>
      <c r="E408" s="15">
        <f t="shared" si="22"/>
        <v>6.49574315981023</v>
      </c>
      <c r="F408" s="15">
        <f t="shared" si="23"/>
        <v>10.174216733335246</v>
      </c>
      <c r="H408" s="15">
        <f t="shared" si="21"/>
        <v>6.271032676574305</v>
      </c>
      <c r="I408" s="12">
        <f t="shared" si="24"/>
        <v>5.3393796400627105</v>
      </c>
    </row>
    <row r="409" spans="1:9" x14ac:dyDescent="0.25">
      <c r="A409" s="8">
        <v>23986</v>
      </c>
      <c r="B409" s="13">
        <v>209.21361021054082</v>
      </c>
      <c r="C409" s="13">
        <v>1.6812373907195699</v>
      </c>
      <c r="D409" s="14">
        <v>25840.400000000001</v>
      </c>
      <c r="E409" s="15">
        <f t="shared" si="22"/>
        <v>4.7361573287829417</v>
      </c>
      <c r="F409" s="15">
        <f t="shared" si="23"/>
        <v>10.159694437652886</v>
      </c>
      <c r="H409" s="15">
        <f t="shared" si="21"/>
        <v>6.2565103808919451</v>
      </c>
      <c r="I409" s="12">
        <f t="shared" si="24"/>
        <v>5.3433557884423504</v>
      </c>
    </row>
    <row r="410" spans="1:9" x14ac:dyDescent="0.25">
      <c r="A410" s="8">
        <v>24016</v>
      </c>
      <c r="B410" s="13">
        <v>209.07524142071904</v>
      </c>
      <c r="C410" s="13">
        <v>1.7508417508417473</v>
      </c>
      <c r="D410" s="14">
        <v>26342.799999999999</v>
      </c>
      <c r="E410" s="15">
        <f t="shared" si="22"/>
        <v>4.3766988137030394</v>
      </c>
      <c r="F410" s="15">
        <f t="shared" si="23"/>
        <v>10.178950271849567</v>
      </c>
      <c r="H410" s="15">
        <f t="shared" si="21"/>
        <v>6.275766215088626</v>
      </c>
      <c r="I410" s="12">
        <f t="shared" si="24"/>
        <v>5.3426941939756114</v>
      </c>
    </row>
    <row r="411" spans="1:9" x14ac:dyDescent="0.25">
      <c r="A411" s="8">
        <v>24047</v>
      </c>
      <c r="B411" s="13">
        <v>208.3833974716101</v>
      </c>
      <c r="C411" s="13">
        <v>0.40000000000000036</v>
      </c>
      <c r="D411" s="14">
        <v>27038.799999999999</v>
      </c>
      <c r="E411" s="15">
        <f t="shared" si="22"/>
        <v>4.5107027729033078</v>
      </c>
      <c r="F411" s="15">
        <f t="shared" si="23"/>
        <v>10.205028150473911</v>
      </c>
      <c r="H411" s="15">
        <f t="shared" si="21"/>
        <v>6.3018440937129698</v>
      </c>
      <c r="I411" s="12">
        <f t="shared" si="24"/>
        <v>5.3393796400627105</v>
      </c>
    </row>
    <row r="412" spans="1:9" x14ac:dyDescent="0.25">
      <c r="A412" s="8">
        <v>24077</v>
      </c>
      <c r="B412" s="13">
        <v>208.3833974716101</v>
      </c>
      <c r="C412" s="13">
        <v>0.19960079840319889</v>
      </c>
      <c r="D412" s="14">
        <v>29518.9</v>
      </c>
      <c r="E412" s="15">
        <f t="shared" si="22"/>
        <v>6.7969841028646671</v>
      </c>
      <c r="F412" s="15">
        <f t="shared" si="23"/>
        <v>10.292786015147502</v>
      </c>
      <c r="H412" s="15">
        <f t="shared" si="21"/>
        <v>6.3896019583865602</v>
      </c>
      <c r="I412" s="12">
        <f t="shared" si="24"/>
        <v>5.3393796400627105</v>
      </c>
    </row>
    <row r="413" spans="1:9" x14ac:dyDescent="0.25">
      <c r="A413" s="8">
        <v>24108</v>
      </c>
      <c r="B413" s="13">
        <v>209.07524142071904</v>
      </c>
      <c r="C413" s="13">
        <v>1.0026737967914645</v>
      </c>
      <c r="D413" s="14">
        <v>28834.400000000001</v>
      </c>
      <c r="E413" s="15">
        <f t="shared" si="22"/>
        <v>7.234928781286043</v>
      </c>
      <c r="F413" s="15">
        <f t="shared" si="23"/>
        <v>10.269324397787244</v>
      </c>
      <c r="H413" s="15">
        <f t="shared" si="21"/>
        <v>6.3661403410263038</v>
      </c>
      <c r="I413" s="12">
        <f t="shared" si="24"/>
        <v>5.3426941939756114</v>
      </c>
    </row>
    <row r="414" spans="1:9" x14ac:dyDescent="0.25">
      <c r="A414" s="8">
        <v>24139</v>
      </c>
      <c r="B414" s="13">
        <v>208.93687263089726</v>
      </c>
      <c r="C414" s="13">
        <v>0.53262316910789309</v>
      </c>
      <c r="D414" s="14">
        <v>28597.7</v>
      </c>
      <c r="E414" s="15">
        <f t="shared" si="22"/>
        <v>6.8809191003341263</v>
      </c>
      <c r="F414" s="15">
        <f t="shared" si="23"/>
        <v>10.261081573993696</v>
      </c>
      <c r="H414" s="15">
        <f t="shared" si="21"/>
        <v>6.3578975172327548</v>
      </c>
      <c r="I414" s="12">
        <f t="shared" si="24"/>
        <v>5.3420321615118418</v>
      </c>
    </row>
    <row r="415" spans="1:9" x14ac:dyDescent="0.25">
      <c r="A415" s="8">
        <v>24167</v>
      </c>
      <c r="B415" s="13">
        <v>208.52176626143188</v>
      </c>
      <c r="C415" s="13">
        <v>2.2204460492503131E-14</v>
      </c>
      <c r="D415" s="14">
        <v>28514.400000000001</v>
      </c>
      <c r="E415" s="15">
        <f t="shared" si="22"/>
        <v>6.7143707218856097</v>
      </c>
      <c r="F415" s="15">
        <f t="shared" si="23"/>
        <v>10.258164501812187</v>
      </c>
      <c r="H415" s="15">
        <f t="shared" si="21"/>
        <v>6.3549804450512459</v>
      </c>
      <c r="I415" s="12">
        <f t="shared" si="24"/>
        <v>5.3400434303293673</v>
      </c>
    </row>
    <row r="416" spans="1:9" x14ac:dyDescent="0.25">
      <c r="A416" s="8">
        <v>24198</v>
      </c>
      <c r="B416" s="13">
        <v>209.76708536982795</v>
      </c>
      <c r="C416" s="13">
        <v>0.13210039630118242</v>
      </c>
      <c r="D416" s="14">
        <v>28710</v>
      </c>
      <c r="E416" s="15">
        <f t="shared" si="22"/>
        <v>8.1995756436009195</v>
      </c>
      <c r="F416" s="15">
        <f t="shared" si="23"/>
        <v>10.26500077311511</v>
      </c>
      <c r="H416" s="15">
        <f t="shared" si="21"/>
        <v>6.3618167163541681</v>
      </c>
      <c r="I416" s="12">
        <f t="shared" si="24"/>
        <v>5.3459977979051887</v>
      </c>
    </row>
    <row r="417" spans="1:9" x14ac:dyDescent="0.25">
      <c r="A417" s="8">
        <v>24228</v>
      </c>
      <c r="B417" s="13">
        <v>209.76708536982795</v>
      </c>
      <c r="C417" s="13">
        <v>6.6006600660073467E-2</v>
      </c>
      <c r="D417" s="14">
        <v>28012.3</v>
      </c>
      <c r="E417" s="15">
        <f t="shared" si="22"/>
        <v>6.8886175449307308</v>
      </c>
      <c r="F417" s="15">
        <f t="shared" si="23"/>
        <v>10.240398978413905</v>
      </c>
      <c r="H417" s="15">
        <f t="shared" si="21"/>
        <v>6.3372149216529632</v>
      </c>
      <c r="I417" s="12">
        <f t="shared" si="24"/>
        <v>5.3459977979051887</v>
      </c>
    </row>
    <row r="418" spans="1:9" x14ac:dyDescent="0.25">
      <c r="A418" s="8">
        <v>24259</v>
      </c>
      <c r="B418" s="13">
        <v>210.59729810875865</v>
      </c>
      <c r="C418" s="13">
        <v>0.32959789057349642</v>
      </c>
      <c r="D418" s="14">
        <v>28288.400000000001</v>
      </c>
      <c r="E418" s="15">
        <f t="shared" si="22"/>
        <v>7.2367074307982726</v>
      </c>
      <c r="F418" s="15">
        <f t="shared" si="23"/>
        <v>10.25020710560889</v>
      </c>
      <c r="H418" s="15">
        <f t="shared" si="21"/>
        <v>6.3470230488479489</v>
      </c>
      <c r="I418" s="12">
        <f t="shared" si="24"/>
        <v>5.3499477701245031</v>
      </c>
    </row>
    <row r="419" spans="1:9" x14ac:dyDescent="0.25">
      <c r="A419" s="8">
        <v>24289</v>
      </c>
      <c r="B419" s="13">
        <v>211.98098600697651</v>
      </c>
      <c r="C419" s="13">
        <v>1.4569536423840956</v>
      </c>
      <c r="D419" s="14">
        <v>28238.1</v>
      </c>
      <c r="E419" s="15">
        <f t="shared" si="22"/>
        <v>8.248774260818891</v>
      </c>
      <c r="F419" s="15">
        <f t="shared" si="23"/>
        <v>10.248427408890489</v>
      </c>
      <c r="H419" s="15">
        <f t="shared" si="21"/>
        <v>6.3452433521295477</v>
      </c>
      <c r="I419" s="12">
        <f t="shared" si="24"/>
        <v>5.3564965820034081</v>
      </c>
    </row>
    <row r="420" spans="1:9" x14ac:dyDescent="0.25">
      <c r="A420" s="8">
        <v>24320</v>
      </c>
      <c r="B420" s="13">
        <v>213.22630511537258</v>
      </c>
      <c r="C420" s="13">
        <v>2.3240371845949293</v>
      </c>
      <c r="D420" s="14">
        <v>28536.400000000001</v>
      </c>
      <c r="E420" s="15">
        <f t="shared" si="22"/>
        <v>8.8411192139871133</v>
      </c>
      <c r="F420" s="15">
        <f t="shared" si="23"/>
        <v>10.258935744322038</v>
      </c>
      <c r="H420" s="15">
        <f t="shared" si="21"/>
        <v>6.3557516875610967</v>
      </c>
      <c r="I420" s="12">
        <f t="shared" si="24"/>
        <v>5.362354067022987</v>
      </c>
    </row>
    <row r="421" spans="1:9" x14ac:dyDescent="0.25">
      <c r="A421" s="8">
        <v>24351</v>
      </c>
      <c r="B421" s="13">
        <v>213.22630511537258</v>
      </c>
      <c r="C421" s="13">
        <v>1.9179894179893964</v>
      </c>
      <c r="D421" s="14">
        <v>28305.9</v>
      </c>
      <c r="E421" s="15">
        <f t="shared" si="22"/>
        <v>9.5412609711923899</v>
      </c>
      <c r="F421" s="15">
        <f t="shared" si="23"/>
        <v>10.250825542467647</v>
      </c>
      <c r="H421" s="15">
        <f t="shared" si="21"/>
        <v>6.3476414857067054</v>
      </c>
      <c r="I421" s="12">
        <f t="shared" si="24"/>
        <v>5.362354067022987</v>
      </c>
    </row>
    <row r="422" spans="1:9" x14ac:dyDescent="0.25">
      <c r="A422" s="8">
        <v>24381</v>
      </c>
      <c r="B422" s="13">
        <v>213.9181490644815</v>
      </c>
      <c r="C422" s="13">
        <v>2.3163467902051371</v>
      </c>
      <c r="D422" s="14">
        <v>28700</v>
      </c>
      <c r="E422" s="15">
        <f t="shared" si="22"/>
        <v>8.9481755925717934</v>
      </c>
      <c r="F422" s="15">
        <f t="shared" si="23"/>
        <v>10.264652401747712</v>
      </c>
      <c r="H422" s="15">
        <f t="shared" si="21"/>
        <v>6.3614683449867711</v>
      </c>
      <c r="I422" s="12">
        <f t="shared" si="24"/>
        <v>5.3655934608502385</v>
      </c>
    </row>
    <row r="423" spans="1:9" x14ac:dyDescent="0.25">
      <c r="A423" s="8">
        <v>24412</v>
      </c>
      <c r="B423" s="13">
        <v>214.19488664412506</v>
      </c>
      <c r="C423" s="13">
        <v>2.7888446215139195</v>
      </c>
      <c r="D423" s="14">
        <v>29551.1</v>
      </c>
      <c r="E423" s="15">
        <f t="shared" si="22"/>
        <v>9.2914626388745027</v>
      </c>
      <c r="F423" s="15">
        <f t="shared" si="23"/>
        <v>10.293876247183711</v>
      </c>
      <c r="H423" s="15">
        <f t="shared" si="21"/>
        <v>6.3906921904227687</v>
      </c>
      <c r="I423" s="12">
        <f t="shared" si="24"/>
        <v>5.3668862858525435</v>
      </c>
    </row>
    <row r="424" spans="1:9" x14ac:dyDescent="0.25">
      <c r="A424" s="8">
        <v>24442</v>
      </c>
      <c r="B424" s="13">
        <v>214.33325543394682</v>
      </c>
      <c r="C424" s="13">
        <v>2.855245683930896</v>
      </c>
      <c r="D424" s="14">
        <v>32751.4</v>
      </c>
      <c r="E424" s="15">
        <f t="shared" si="22"/>
        <v>10.950611303266712</v>
      </c>
      <c r="F424" s="15">
        <f t="shared" si="23"/>
        <v>10.396700988241328</v>
      </c>
      <c r="H424" s="15">
        <f t="shared" si="21"/>
        <v>6.4935169314803858</v>
      </c>
      <c r="I424" s="12">
        <f t="shared" si="24"/>
        <v>5.3675320721197401</v>
      </c>
    </row>
    <row r="425" spans="1:9" x14ac:dyDescent="0.25">
      <c r="A425" s="8">
        <v>24473</v>
      </c>
      <c r="B425" s="13">
        <v>215.99368091180824</v>
      </c>
      <c r="C425" s="13">
        <v>3.3090668431501769</v>
      </c>
      <c r="D425" s="14">
        <v>31349.200000000001</v>
      </c>
      <c r="E425" s="15">
        <f t="shared" si="22"/>
        <v>8.7215270648947083</v>
      </c>
      <c r="F425" s="15">
        <f t="shared" si="23"/>
        <v>10.352944027394161</v>
      </c>
      <c r="H425" s="15">
        <f t="shared" si="21"/>
        <v>6.4497599706332185</v>
      </c>
      <c r="I425" s="12">
        <f t="shared" si="24"/>
        <v>5.375249152218303</v>
      </c>
    </row>
    <row r="426" spans="1:9" x14ac:dyDescent="0.25">
      <c r="A426" s="8">
        <v>24504</v>
      </c>
      <c r="B426" s="13">
        <v>217.37736881002607</v>
      </c>
      <c r="C426" s="13">
        <v>4.0397350993376824</v>
      </c>
      <c r="D426" s="14">
        <v>31271.9</v>
      </c>
      <c r="E426" s="15">
        <f t="shared" si="22"/>
        <v>9.351101662021776</v>
      </c>
      <c r="F426" s="15">
        <f t="shared" si="23"/>
        <v>10.350475209718892</v>
      </c>
      <c r="H426" s="15">
        <f t="shared" ref="H426:H489" si="25">LN((D426/4956)*100)</f>
        <v>6.4472911529579511</v>
      </c>
      <c r="I426" s="12">
        <f t="shared" si="24"/>
        <v>5.3816348699584919</v>
      </c>
    </row>
    <row r="427" spans="1:9" x14ac:dyDescent="0.25">
      <c r="A427" s="8">
        <v>24532</v>
      </c>
      <c r="B427" s="13">
        <v>217.79247517949145</v>
      </c>
      <c r="C427" s="13">
        <v>4.4459190444591457</v>
      </c>
      <c r="D427" s="14">
        <v>31076.3</v>
      </c>
      <c r="E427" s="15">
        <f t="shared" si="22"/>
        <v>8.9845832281233218</v>
      </c>
      <c r="F427" s="15">
        <f t="shared" si="23"/>
        <v>10.344200749775807</v>
      </c>
      <c r="H427" s="15">
        <f t="shared" si="25"/>
        <v>6.4410166930148645</v>
      </c>
      <c r="I427" s="12">
        <f t="shared" si="24"/>
        <v>5.3835426606802192</v>
      </c>
    </row>
    <row r="428" spans="1:9" x14ac:dyDescent="0.25">
      <c r="A428" s="8">
        <v>24563</v>
      </c>
      <c r="B428" s="13">
        <v>217.51573759984785</v>
      </c>
      <c r="C428" s="13">
        <v>3.6939313984168276</v>
      </c>
      <c r="D428" s="14">
        <v>30958.9</v>
      </c>
      <c r="E428" s="15">
        <f t="shared" si="22"/>
        <v>7.8331591779867704</v>
      </c>
      <c r="F428" s="15">
        <f t="shared" si="23"/>
        <v>10.340415797356705</v>
      </c>
      <c r="H428" s="15">
        <f t="shared" si="25"/>
        <v>6.437231740595764</v>
      </c>
      <c r="I428" s="12">
        <f t="shared" si="24"/>
        <v>5.3822712046920227</v>
      </c>
    </row>
    <row r="429" spans="1:9" x14ac:dyDescent="0.25">
      <c r="A429" s="8">
        <v>24593</v>
      </c>
      <c r="B429" s="13">
        <v>216.13204970163</v>
      </c>
      <c r="C429" s="13">
        <v>3.0343007915566655</v>
      </c>
      <c r="D429" s="14">
        <v>30509.8</v>
      </c>
      <c r="E429" s="15">
        <f t="shared" si="22"/>
        <v>8.9157263059441725</v>
      </c>
      <c r="F429" s="15">
        <f t="shared" si="23"/>
        <v>10.325803222461435</v>
      </c>
      <c r="H429" s="15">
        <f t="shared" si="25"/>
        <v>6.4226191657004943</v>
      </c>
      <c r="I429" s="12">
        <f t="shared" si="24"/>
        <v>5.3758895621025022</v>
      </c>
    </row>
    <row r="430" spans="1:9" x14ac:dyDescent="0.25">
      <c r="A430" s="8">
        <v>24624</v>
      </c>
      <c r="B430" s="13">
        <v>215.02509938305573</v>
      </c>
      <c r="C430" s="13">
        <v>2.102496714848856</v>
      </c>
      <c r="D430" s="14">
        <v>31202.2</v>
      </c>
      <c r="E430" s="15">
        <f t="shared" si="22"/>
        <v>10.300335119695703</v>
      </c>
      <c r="F430" s="15">
        <f t="shared" si="23"/>
        <v>10.348243884132174</v>
      </c>
      <c r="H430" s="15">
        <f t="shared" si="25"/>
        <v>6.4450598273712325</v>
      </c>
      <c r="I430" s="12">
        <f t="shared" si="24"/>
        <v>5.3707547626304635</v>
      </c>
    </row>
    <row r="431" spans="1:9" x14ac:dyDescent="0.25">
      <c r="A431" s="8">
        <v>24654</v>
      </c>
      <c r="B431" s="13">
        <v>216.54715607109537</v>
      </c>
      <c r="C431" s="13">
        <v>2.154046997388992</v>
      </c>
      <c r="D431" s="14">
        <v>31039.7</v>
      </c>
      <c r="E431" s="15">
        <f t="shared" si="22"/>
        <v>9.9213473994355326</v>
      </c>
      <c r="F431" s="15">
        <f t="shared" si="23"/>
        <v>10.343022309301995</v>
      </c>
      <c r="H431" s="15">
        <f t="shared" si="25"/>
        <v>6.4398382525410538</v>
      </c>
      <c r="I431" s="12">
        <f t="shared" si="24"/>
        <v>5.377808334677125</v>
      </c>
    </row>
    <row r="432" spans="1:9" x14ac:dyDescent="0.25">
      <c r="A432" s="8">
        <v>24685</v>
      </c>
      <c r="B432" s="13">
        <v>217.37736881002607</v>
      </c>
      <c r="C432" s="13">
        <v>1.9467878001297345</v>
      </c>
      <c r="D432" s="14">
        <v>31066.3</v>
      </c>
      <c r="E432" s="15">
        <f t="shared" si="22"/>
        <v>8.8655191264490174</v>
      </c>
      <c r="F432" s="15">
        <f t="shared" si="23"/>
        <v>10.343878909360814</v>
      </c>
      <c r="H432" s="15">
        <f t="shared" si="25"/>
        <v>6.4406948525998731</v>
      </c>
      <c r="I432" s="12">
        <f t="shared" si="24"/>
        <v>5.3816348699584919</v>
      </c>
    </row>
    <row r="433" spans="1:9" x14ac:dyDescent="0.25">
      <c r="A433" s="8">
        <v>24716</v>
      </c>
      <c r="B433" s="13">
        <v>219.03779428788755</v>
      </c>
      <c r="C433" s="13">
        <v>2.7255029201816772</v>
      </c>
      <c r="D433" s="14">
        <v>30905.200000000001</v>
      </c>
      <c r="E433" s="15">
        <f t="shared" si="22"/>
        <v>9.182891199361265</v>
      </c>
      <c r="F433" s="15">
        <f t="shared" si="23"/>
        <v>10.338679733517184</v>
      </c>
      <c r="H433" s="15">
        <f t="shared" si="25"/>
        <v>6.4354956767562426</v>
      </c>
      <c r="I433" s="12">
        <f t="shared" si="24"/>
        <v>5.389244291583883</v>
      </c>
    </row>
    <row r="434" spans="1:9" x14ac:dyDescent="0.25">
      <c r="A434" s="8">
        <v>24746</v>
      </c>
      <c r="B434" s="13">
        <v>219.72963823699646</v>
      </c>
      <c r="C434" s="13">
        <v>2.7166882276843163</v>
      </c>
      <c r="D434" s="14">
        <v>31324.6</v>
      </c>
      <c r="E434" s="15">
        <f t="shared" si="22"/>
        <v>9.1449477351916322</v>
      </c>
      <c r="F434" s="15">
        <f t="shared" si="23"/>
        <v>10.352159010329189</v>
      </c>
      <c r="H434" s="15">
        <f t="shared" si="25"/>
        <v>6.4489749535682472</v>
      </c>
      <c r="I434" s="12">
        <f t="shared" si="24"/>
        <v>5.3923978735099523</v>
      </c>
    </row>
    <row r="435" spans="1:9" x14ac:dyDescent="0.25">
      <c r="A435" s="8">
        <v>24777</v>
      </c>
      <c r="B435" s="13">
        <v>219.31453186753109</v>
      </c>
      <c r="C435" s="13">
        <v>2.3901808785529388</v>
      </c>
      <c r="D435" s="14">
        <v>31864.2</v>
      </c>
      <c r="E435" s="15">
        <f t="shared" si="22"/>
        <v>7.8274581995255721</v>
      </c>
      <c r="F435" s="15">
        <f t="shared" si="23"/>
        <v>10.369238401517654</v>
      </c>
      <c r="H435" s="15">
        <f t="shared" si="25"/>
        <v>6.4660543447567127</v>
      </c>
      <c r="I435" s="12">
        <f t="shared" si="24"/>
        <v>5.3905069180142524</v>
      </c>
    </row>
    <row r="436" spans="1:9" x14ac:dyDescent="0.25">
      <c r="A436" s="8">
        <v>24807</v>
      </c>
      <c r="B436" s="13">
        <v>218.06921275913501</v>
      </c>
      <c r="C436" s="13">
        <v>1.7430600387346562</v>
      </c>
      <c r="D436" s="14">
        <v>35386.800000000003</v>
      </c>
      <c r="E436" s="15">
        <f t="shared" si="22"/>
        <v>8.0466789205957632</v>
      </c>
      <c r="F436" s="15">
        <f t="shared" si="23"/>
        <v>10.474094148228394</v>
      </c>
      <c r="H436" s="15">
        <f t="shared" si="25"/>
        <v>6.5709100914674528</v>
      </c>
      <c r="I436" s="12">
        <f t="shared" si="24"/>
        <v>5.3848125021206954</v>
      </c>
    </row>
    <row r="437" spans="1:9" x14ac:dyDescent="0.25">
      <c r="A437" s="8">
        <v>24838</v>
      </c>
      <c r="B437" s="13">
        <v>218.62268791842217</v>
      </c>
      <c r="C437" s="13">
        <v>1.2171684817424699</v>
      </c>
      <c r="D437" s="14">
        <v>33846.400000000001</v>
      </c>
      <c r="E437" s="15">
        <f t="shared" ref="E437:E500" si="26">((D437/D425)-1)*100</f>
        <v>7.9657535120513545</v>
      </c>
      <c r="F437" s="15">
        <f t="shared" si="23"/>
        <v>10.429587921133734</v>
      </c>
      <c r="H437" s="15">
        <f t="shared" si="25"/>
        <v>6.5264038643727922</v>
      </c>
      <c r="I437" s="12">
        <f t="shared" si="24"/>
        <v>5.3873473577238835</v>
      </c>
    </row>
    <row r="438" spans="1:9" x14ac:dyDescent="0.25">
      <c r="A438" s="8">
        <v>24869</v>
      </c>
      <c r="B438" s="13">
        <v>218.62268791842217</v>
      </c>
      <c r="C438" s="13">
        <v>0.57288351368556256</v>
      </c>
      <c r="D438" s="14">
        <v>34128</v>
      </c>
      <c r="E438" s="15">
        <f t="shared" si="26"/>
        <v>9.1331195098474982</v>
      </c>
      <c r="F438" s="15">
        <f t="shared" ref="F438:F501" si="27">LN(D438)</f>
        <v>10.437873440711131</v>
      </c>
      <c r="H438" s="15">
        <f t="shared" si="25"/>
        <v>6.5346893839501901</v>
      </c>
      <c r="I438" s="12">
        <f t="shared" si="24"/>
        <v>5.3873473577238835</v>
      </c>
    </row>
    <row r="439" spans="1:9" x14ac:dyDescent="0.25">
      <c r="A439" s="8">
        <v>24898</v>
      </c>
      <c r="B439" s="13">
        <v>220.42148218610541</v>
      </c>
      <c r="C439" s="13">
        <v>1.2071156289707785</v>
      </c>
      <c r="D439" s="14">
        <v>34117.1</v>
      </c>
      <c r="E439" s="15">
        <f t="shared" si="26"/>
        <v>9.7849486586240921</v>
      </c>
      <c r="F439" s="15">
        <f t="shared" si="27"/>
        <v>10.437554003855073</v>
      </c>
      <c r="H439" s="15">
        <f t="shared" si="25"/>
        <v>6.5343699470941319</v>
      </c>
      <c r="I439" s="12">
        <f t="shared" si="24"/>
        <v>5.3955415416129195</v>
      </c>
    </row>
    <row r="440" spans="1:9" x14ac:dyDescent="0.25">
      <c r="A440" s="8">
        <v>24929</v>
      </c>
      <c r="B440" s="13">
        <v>222.0819076639668</v>
      </c>
      <c r="C440" s="13">
        <v>2.0992366412213803</v>
      </c>
      <c r="D440" s="14">
        <v>34396.800000000003</v>
      </c>
      <c r="E440" s="15">
        <f t="shared" si="26"/>
        <v>11.104722713016301</v>
      </c>
      <c r="F440" s="15">
        <f t="shared" si="27"/>
        <v>10.445718815778745</v>
      </c>
      <c r="H440" s="15">
        <f t="shared" si="25"/>
        <v>6.5425347590178031</v>
      </c>
      <c r="I440" s="12">
        <f t="shared" si="24"/>
        <v>5.403046267266987</v>
      </c>
    </row>
    <row r="441" spans="1:9" x14ac:dyDescent="0.25">
      <c r="A441" s="8">
        <v>24959</v>
      </c>
      <c r="B441" s="13">
        <v>223.7423331418282</v>
      </c>
      <c r="C441" s="13">
        <v>3.5211267605633534</v>
      </c>
      <c r="D441" s="14">
        <v>34082.5</v>
      </c>
      <c r="E441" s="15">
        <f t="shared" si="26"/>
        <v>11.71000793187762</v>
      </c>
      <c r="F441" s="15">
        <f t="shared" si="27"/>
        <v>10.436539335060285</v>
      </c>
      <c r="H441" s="15">
        <f t="shared" si="25"/>
        <v>6.5333552782993429</v>
      </c>
      <c r="I441" s="12">
        <f t="shared" si="24"/>
        <v>5.4104950912799774</v>
      </c>
    </row>
    <row r="442" spans="1:9" x14ac:dyDescent="0.25">
      <c r="A442" s="8">
        <v>24990</v>
      </c>
      <c r="B442" s="13">
        <v>221.94353887414499</v>
      </c>
      <c r="C442" s="13">
        <v>3.2175032175032037</v>
      </c>
      <c r="D442" s="14">
        <v>34038.199999999997</v>
      </c>
      <c r="E442" s="15">
        <f t="shared" si="26"/>
        <v>9.0891026914768691</v>
      </c>
      <c r="F442" s="15">
        <f t="shared" si="27"/>
        <v>10.435238702323247</v>
      </c>
      <c r="H442" s="15">
        <f t="shared" si="25"/>
        <v>6.5320546455623045</v>
      </c>
      <c r="I442" s="12">
        <f t="shared" si="24"/>
        <v>5.4024230201293308</v>
      </c>
    </row>
    <row r="443" spans="1:9" x14ac:dyDescent="0.25">
      <c r="A443" s="8">
        <v>25020</v>
      </c>
      <c r="B443" s="13">
        <v>221.39006371485783</v>
      </c>
      <c r="C443" s="13">
        <v>2.2364217252395902</v>
      </c>
      <c r="D443" s="14">
        <v>34291.599999999999</v>
      </c>
      <c r="E443" s="15">
        <f t="shared" si="26"/>
        <v>10.476583214399614</v>
      </c>
      <c r="F443" s="15">
        <f t="shared" si="27"/>
        <v>10.442655705202446</v>
      </c>
      <c r="H443" s="15">
        <f t="shared" si="25"/>
        <v>6.5394716484415039</v>
      </c>
      <c r="I443" s="12">
        <f t="shared" si="24"/>
        <v>5.3999261399307432</v>
      </c>
    </row>
    <row r="444" spans="1:9" x14ac:dyDescent="0.25">
      <c r="A444" s="8">
        <v>25051</v>
      </c>
      <c r="B444" s="13">
        <v>222.49701403343215</v>
      </c>
      <c r="C444" s="13">
        <v>2.3551877784850461</v>
      </c>
      <c r="D444" s="14">
        <v>34566.6</v>
      </c>
      <c r="E444" s="15">
        <f t="shared" si="26"/>
        <v>11.267193067729341</v>
      </c>
      <c r="F444" s="15">
        <f t="shared" si="27"/>
        <v>10.45064317690734</v>
      </c>
      <c r="H444" s="15">
        <f t="shared" si="25"/>
        <v>6.5474591201463985</v>
      </c>
      <c r="I444" s="12">
        <f t="shared" si="24"/>
        <v>5.4049136814417826</v>
      </c>
    </row>
    <row r="445" spans="1:9" x14ac:dyDescent="0.25">
      <c r="A445" s="8">
        <v>25082</v>
      </c>
      <c r="B445" s="13">
        <v>223.18885798254109</v>
      </c>
      <c r="C445" s="13">
        <v>1.8951358180669509</v>
      </c>
      <c r="D445" s="14">
        <v>34472.6</v>
      </c>
      <c r="E445" s="15">
        <f t="shared" si="26"/>
        <v>11.543041300493107</v>
      </c>
      <c r="F445" s="15">
        <f t="shared" si="27"/>
        <v>10.447920084574696</v>
      </c>
      <c r="H445" s="15">
        <f t="shared" si="25"/>
        <v>6.5447360278137543</v>
      </c>
      <c r="I445" s="12">
        <f t="shared" si="24"/>
        <v>5.4080183098280799</v>
      </c>
    </row>
    <row r="446" spans="1:9" x14ac:dyDescent="0.25">
      <c r="A446" s="8">
        <v>25112</v>
      </c>
      <c r="B446" s="13">
        <v>222.49701403343215</v>
      </c>
      <c r="C446" s="13">
        <v>1.2594458438286882</v>
      </c>
      <c r="D446" s="14">
        <v>35014</v>
      </c>
      <c r="E446" s="15">
        <f t="shared" si="26"/>
        <v>11.777963645186219</v>
      </c>
      <c r="F446" s="15">
        <f t="shared" si="27"/>
        <v>10.463503260492878</v>
      </c>
      <c r="H446" s="15">
        <f t="shared" si="25"/>
        <v>6.560319203731936</v>
      </c>
      <c r="I446" s="12">
        <f t="shared" si="24"/>
        <v>5.4049136814417826</v>
      </c>
    </row>
    <row r="447" spans="1:9" x14ac:dyDescent="0.25">
      <c r="A447" s="8">
        <v>25143</v>
      </c>
      <c r="B447" s="13">
        <v>222.91212040289747</v>
      </c>
      <c r="C447" s="13">
        <v>1.6403785488958711</v>
      </c>
      <c r="D447" s="14">
        <v>35870.800000000003</v>
      </c>
      <c r="E447" s="15">
        <f t="shared" si="26"/>
        <v>12.573985852461389</v>
      </c>
      <c r="F447" s="15">
        <f t="shared" si="27"/>
        <v>10.487678873037591</v>
      </c>
      <c r="H447" s="15">
        <f t="shared" si="25"/>
        <v>6.5844948162766501</v>
      </c>
      <c r="I447" s="12">
        <f t="shared" si="24"/>
        <v>5.4067776148798448</v>
      </c>
    </row>
    <row r="448" spans="1:9" x14ac:dyDescent="0.25">
      <c r="A448" s="8">
        <v>25173</v>
      </c>
      <c r="B448" s="13">
        <v>222.49701403343212</v>
      </c>
      <c r="C448" s="13">
        <v>2.0304568527918621</v>
      </c>
      <c r="D448" s="14">
        <v>39991.300000000003</v>
      </c>
      <c r="E448" s="15">
        <f t="shared" si="26"/>
        <v>13.011914047045781</v>
      </c>
      <c r="F448" s="15">
        <f t="shared" si="27"/>
        <v>10.596417209439519</v>
      </c>
      <c r="H448" s="15">
        <f t="shared" si="25"/>
        <v>6.6932331526785767</v>
      </c>
      <c r="I448" s="12">
        <f t="shared" si="24"/>
        <v>5.4049136814417826</v>
      </c>
    </row>
    <row r="449" spans="1:9" x14ac:dyDescent="0.25">
      <c r="A449" s="8">
        <v>25204</v>
      </c>
      <c r="B449" s="13">
        <v>223.4655955621846</v>
      </c>
      <c r="C449" s="13">
        <v>2.2151898734176889</v>
      </c>
      <c r="D449" s="14">
        <v>38811.9</v>
      </c>
      <c r="E449" s="15">
        <f t="shared" si="26"/>
        <v>14.670688758627204</v>
      </c>
      <c r="F449" s="15">
        <f t="shared" si="27"/>
        <v>10.566482179619147</v>
      </c>
      <c r="H449" s="15">
        <f t="shared" si="25"/>
        <v>6.6632981228582047</v>
      </c>
      <c r="I449" s="12">
        <f t="shared" si="24"/>
        <v>5.4092574673596276</v>
      </c>
    </row>
    <row r="450" spans="1:9" x14ac:dyDescent="0.25">
      <c r="A450" s="8">
        <v>25235</v>
      </c>
      <c r="B450" s="13">
        <v>224.26764185638436</v>
      </c>
      <c r="C450" s="13">
        <v>2.5820531216177223</v>
      </c>
      <c r="D450" s="14">
        <v>37782.6</v>
      </c>
      <c r="E450" s="15">
        <f t="shared" si="26"/>
        <v>10.708509142053435</v>
      </c>
      <c r="F450" s="15">
        <f t="shared" si="27"/>
        <v>10.539603958168756</v>
      </c>
      <c r="H450" s="15">
        <f t="shared" si="25"/>
        <v>6.6364199014078142</v>
      </c>
      <c r="I450" s="12">
        <f t="shared" si="24"/>
        <v>5.412840168330094</v>
      </c>
    </row>
    <row r="451" spans="1:9" x14ac:dyDescent="0.25">
      <c r="A451" s="8">
        <v>25263</v>
      </c>
      <c r="B451" s="13">
        <v>224.48899585989076</v>
      </c>
      <c r="C451" s="13">
        <v>1.8453345079818995</v>
      </c>
      <c r="D451" s="14">
        <v>38050.800000000003</v>
      </c>
      <c r="E451" s="15">
        <f t="shared" si="26"/>
        <v>11.529995222337197</v>
      </c>
      <c r="F451" s="15">
        <f t="shared" si="27"/>
        <v>10.54667738803596</v>
      </c>
      <c r="H451" s="15">
        <f t="shared" si="25"/>
        <v>6.6434933312750175</v>
      </c>
      <c r="I451" s="12">
        <f t="shared" si="24"/>
        <v>5.4138266897666805</v>
      </c>
    </row>
    <row r="452" spans="1:9" x14ac:dyDescent="0.25">
      <c r="A452" s="8">
        <v>25294</v>
      </c>
      <c r="B452" s="13">
        <v>225.09744477073491</v>
      </c>
      <c r="C452" s="13">
        <v>1.3578490650084429</v>
      </c>
      <c r="D452" s="14">
        <v>37735.9</v>
      </c>
      <c r="E452" s="15">
        <f t="shared" si="26"/>
        <v>9.7075890780537577</v>
      </c>
      <c r="F452" s="15">
        <f t="shared" si="27"/>
        <v>10.538367174971187</v>
      </c>
      <c r="H452" s="15">
        <f t="shared" si="25"/>
        <v>6.6351831182102448</v>
      </c>
      <c r="I452" s="12">
        <f t="shared" si="24"/>
        <v>5.4165333963188704</v>
      </c>
    </row>
    <row r="453" spans="1:9" x14ac:dyDescent="0.25">
      <c r="A453" s="8">
        <v>25324</v>
      </c>
      <c r="B453" s="13">
        <v>225.09744477073491</v>
      </c>
      <c r="C453" s="13">
        <v>0.60565723521248671</v>
      </c>
      <c r="D453" s="14">
        <v>37499.1</v>
      </c>
      <c r="E453" s="15">
        <f t="shared" si="26"/>
        <v>10.024499376512864</v>
      </c>
      <c r="F453" s="15">
        <f t="shared" si="27"/>
        <v>10.532072211670497</v>
      </c>
      <c r="H453" s="15">
        <f t="shared" si="25"/>
        <v>6.6288881549095562</v>
      </c>
      <c r="I453" s="12">
        <f t="shared" ref="I453:I516" si="28">LN(B453)</f>
        <v>5.4165333963188704</v>
      </c>
    </row>
    <row r="454" spans="1:9" x14ac:dyDescent="0.25">
      <c r="A454" s="8">
        <v>25355</v>
      </c>
      <c r="B454" s="13">
        <v>225.8995909243082</v>
      </c>
      <c r="C454" s="13">
        <v>1.7824587596607211</v>
      </c>
      <c r="D454" s="14">
        <v>37878.800000000003</v>
      </c>
      <c r="E454" s="15">
        <f t="shared" si="26"/>
        <v>11.283205339882851</v>
      </c>
      <c r="F454" s="15">
        <f t="shared" si="27"/>
        <v>10.542146867811953</v>
      </c>
      <c r="H454" s="15">
        <f t="shared" si="25"/>
        <v>6.6389628110510106</v>
      </c>
      <c r="I454" s="12">
        <f t="shared" si="28"/>
        <v>5.4200906126016148</v>
      </c>
    </row>
    <row r="455" spans="1:9" x14ac:dyDescent="0.25">
      <c r="A455" s="8">
        <v>25385</v>
      </c>
      <c r="B455" s="13">
        <v>226.75705059943601</v>
      </c>
      <c r="C455" s="13">
        <v>2.4242221148148113</v>
      </c>
      <c r="D455" s="14">
        <v>37981.9</v>
      </c>
      <c r="E455" s="15">
        <f t="shared" si="26"/>
        <v>10.761527604427922</v>
      </c>
      <c r="F455" s="15">
        <f t="shared" si="27"/>
        <v>10.544865009444649</v>
      </c>
      <c r="H455" s="15">
        <f t="shared" si="25"/>
        <v>6.6416809526837071</v>
      </c>
      <c r="I455" s="12">
        <f t="shared" si="28"/>
        <v>5.4238791826659059</v>
      </c>
    </row>
    <row r="456" spans="1:9" x14ac:dyDescent="0.25">
      <c r="A456" s="8">
        <v>25416</v>
      </c>
      <c r="B456" s="13">
        <v>227.00606136371968</v>
      </c>
      <c r="C456" s="13">
        <v>2.0265653226294589</v>
      </c>
      <c r="D456" s="14">
        <v>37991</v>
      </c>
      <c r="E456" s="15">
        <f t="shared" si="26"/>
        <v>9.9066729154733135</v>
      </c>
      <c r="F456" s="15">
        <f t="shared" si="27"/>
        <v>10.545104568551739</v>
      </c>
      <c r="H456" s="15">
        <f t="shared" si="25"/>
        <v>6.6419205117907971</v>
      </c>
      <c r="I456" s="12">
        <f t="shared" si="28"/>
        <v>5.4249767191677272</v>
      </c>
    </row>
    <row r="457" spans="1:9" x14ac:dyDescent="0.25">
      <c r="A457" s="8">
        <v>25447</v>
      </c>
      <c r="B457" s="13">
        <v>229.13583227042122</v>
      </c>
      <c r="C457" s="13">
        <v>2.6645480162568624</v>
      </c>
      <c r="D457" s="14">
        <v>37450</v>
      </c>
      <c r="E457" s="15">
        <f t="shared" si="26"/>
        <v>8.6370044615143637</v>
      </c>
      <c r="F457" s="15">
        <f t="shared" si="27"/>
        <v>10.530761988945365</v>
      </c>
      <c r="H457" s="15">
        <f t="shared" si="25"/>
        <v>6.6275779321844235</v>
      </c>
      <c r="I457" s="12">
        <f t="shared" si="28"/>
        <v>5.4343149817272334</v>
      </c>
    </row>
    <row r="458" spans="1:9" x14ac:dyDescent="0.25">
      <c r="A458" s="8">
        <v>25477</v>
      </c>
      <c r="B458" s="13">
        <v>231.54227071666239</v>
      </c>
      <c r="C458" s="13">
        <v>4.0653384597202358</v>
      </c>
      <c r="D458" s="14">
        <v>37949.4</v>
      </c>
      <c r="E458" s="15">
        <f t="shared" si="26"/>
        <v>8.3835037413606095</v>
      </c>
      <c r="F458" s="15">
        <f t="shared" si="27"/>
        <v>10.544008972422112</v>
      </c>
      <c r="H458" s="15">
        <f t="shared" si="25"/>
        <v>6.6408249156611712</v>
      </c>
      <c r="I458" s="12">
        <f t="shared" si="28"/>
        <v>5.4447624517462616</v>
      </c>
    </row>
    <row r="459" spans="1:9" x14ac:dyDescent="0.25">
      <c r="A459" s="8">
        <v>25508</v>
      </c>
      <c r="B459" s="13">
        <v>231.56992747743965</v>
      </c>
      <c r="C459" s="13">
        <v>3.8839552819711187</v>
      </c>
      <c r="D459" s="14">
        <v>38941.199999999997</v>
      </c>
      <c r="E459" s="15">
        <f t="shared" si="26"/>
        <v>8.559608372269345</v>
      </c>
      <c r="F459" s="15">
        <f t="shared" si="27"/>
        <v>10.569808095092354</v>
      </c>
      <c r="H459" s="15">
        <f t="shared" si="25"/>
        <v>6.6666240383314124</v>
      </c>
      <c r="I459" s="12">
        <f t="shared" si="28"/>
        <v>5.4448818904521215</v>
      </c>
    </row>
    <row r="460" spans="1:9" x14ac:dyDescent="0.25">
      <c r="A460" s="8">
        <v>25538</v>
      </c>
      <c r="B460" s="13">
        <v>233.31250361742997</v>
      </c>
      <c r="C460" s="13">
        <v>4.8609594294927172</v>
      </c>
      <c r="D460" s="14">
        <v>44340</v>
      </c>
      <c r="E460" s="15">
        <f t="shared" si="26"/>
        <v>10.874115120038596</v>
      </c>
      <c r="F460" s="15">
        <f t="shared" si="27"/>
        <v>10.699642483170303</v>
      </c>
      <c r="H460" s="15">
        <f t="shared" si="25"/>
        <v>6.7964584264093606</v>
      </c>
      <c r="I460" s="12">
        <f t="shared" si="28"/>
        <v>5.4523787721794585</v>
      </c>
    </row>
    <row r="461" spans="1:9" x14ac:dyDescent="0.25">
      <c r="A461" s="8">
        <v>25569</v>
      </c>
      <c r="B461" s="13">
        <v>235.08273651819752</v>
      </c>
      <c r="C461" s="13">
        <v>5.1986261808163459</v>
      </c>
      <c r="D461" s="14">
        <v>41673.199999999997</v>
      </c>
      <c r="E461" s="15">
        <f t="shared" si="26"/>
        <v>7.3722234675447362</v>
      </c>
      <c r="F461" s="15">
        <f t="shared" si="27"/>
        <v>10.637613515324494</v>
      </c>
      <c r="H461" s="15">
        <f t="shared" si="25"/>
        <v>6.734429458563552</v>
      </c>
      <c r="I461" s="12">
        <f t="shared" si="28"/>
        <v>5.4599375224721598</v>
      </c>
    </row>
    <row r="462" spans="1:9" x14ac:dyDescent="0.25">
      <c r="A462" s="8">
        <v>25600</v>
      </c>
      <c r="B462" s="13">
        <v>235.05507975742029</v>
      </c>
      <c r="C462" s="13">
        <v>4.8100732730511186</v>
      </c>
      <c r="D462" s="14">
        <v>41185.699999999997</v>
      </c>
      <c r="E462" s="15">
        <f t="shared" si="26"/>
        <v>9.0070561581256925</v>
      </c>
      <c r="F462" s="15">
        <f t="shared" si="27"/>
        <v>10.625846387710212</v>
      </c>
      <c r="H462" s="15">
        <f t="shared" si="25"/>
        <v>6.7226623309492695</v>
      </c>
      <c r="I462" s="12">
        <f t="shared" si="28"/>
        <v>5.4598198686274708</v>
      </c>
    </row>
    <row r="463" spans="1:9" x14ac:dyDescent="0.25">
      <c r="A463" s="8">
        <v>25628</v>
      </c>
      <c r="B463" s="13">
        <v>235.74659882444843</v>
      </c>
      <c r="C463" s="13">
        <v>5.0147682836016783</v>
      </c>
      <c r="D463" s="14">
        <v>41969.2</v>
      </c>
      <c r="E463" s="15">
        <f t="shared" si="26"/>
        <v>10.297812398162431</v>
      </c>
      <c r="F463" s="15">
        <f t="shared" si="27"/>
        <v>10.644691294911754</v>
      </c>
      <c r="H463" s="15">
        <f t="shared" si="25"/>
        <v>6.7415072381508123</v>
      </c>
      <c r="I463" s="12">
        <f t="shared" si="28"/>
        <v>5.4627574943657988</v>
      </c>
    </row>
    <row r="464" spans="1:9" x14ac:dyDescent="0.25">
      <c r="A464" s="8">
        <v>25659</v>
      </c>
      <c r="B464" s="13">
        <v>236.05082327987046</v>
      </c>
      <c r="C464" s="13">
        <v>4.8660607943780576</v>
      </c>
      <c r="D464" s="14">
        <v>41460.1</v>
      </c>
      <c r="E464" s="15">
        <f t="shared" si="26"/>
        <v>9.8691166766924798</v>
      </c>
      <c r="F464" s="15">
        <f t="shared" si="27"/>
        <v>10.6324867979502</v>
      </c>
      <c r="H464" s="15">
        <f t="shared" si="25"/>
        <v>6.7293027411892581</v>
      </c>
      <c r="I464" s="12">
        <f t="shared" si="28"/>
        <v>5.464047134721314</v>
      </c>
    </row>
    <row r="465" spans="1:9" x14ac:dyDescent="0.25">
      <c r="A465" s="8">
        <v>25689</v>
      </c>
      <c r="B465" s="13">
        <v>236.54874496354302</v>
      </c>
      <c r="C465" s="13">
        <v>5.0872635202373839</v>
      </c>
      <c r="D465" s="14">
        <v>41262.199999999997</v>
      </c>
      <c r="E465" s="15">
        <f t="shared" si="26"/>
        <v>10.035174177513584</v>
      </c>
      <c r="F465" s="15">
        <f t="shared" si="27"/>
        <v>10.627702105610934</v>
      </c>
      <c r="H465" s="15">
        <f t="shared" si="25"/>
        <v>6.7245180488499932</v>
      </c>
      <c r="I465" s="12">
        <f t="shared" si="28"/>
        <v>5.4661542964767076</v>
      </c>
    </row>
    <row r="466" spans="1:9" x14ac:dyDescent="0.25">
      <c r="A466" s="8">
        <v>25720</v>
      </c>
      <c r="B466" s="13">
        <v>237.98709664811125</v>
      </c>
      <c r="C466" s="13">
        <v>5.3508311698772237</v>
      </c>
      <c r="D466" s="14">
        <v>41543.300000000003</v>
      </c>
      <c r="E466" s="15">
        <f t="shared" si="26"/>
        <v>9.6742769042313945</v>
      </c>
      <c r="F466" s="15">
        <f t="shared" si="27"/>
        <v>10.634491535776961</v>
      </c>
      <c r="H466" s="15">
        <f t="shared" si="25"/>
        <v>6.731307479016019</v>
      </c>
      <c r="I466" s="12">
        <f t="shared" si="28"/>
        <v>5.4722164564375086</v>
      </c>
    </row>
    <row r="467" spans="1:9" x14ac:dyDescent="0.25">
      <c r="A467" s="8">
        <v>25750</v>
      </c>
      <c r="B467" s="13">
        <v>239.14878079313985</v>
      </c>
      <c r="C467" s="13">
        <v>5.4647607035574364</v>
      </c>
      <c r="D467" s="14">
        <v>41899.599999999999</v>
      </c>
      <c r="E467" s="15">
        <f t="shared" si="26"/>
        <v>10.314649872702519</v>
      </c>
      <c r="F467" s="15">
        <f t="shared" si="27"/>
        <v>10.643031559325282</v>
      </c>
      <c r="H467" s="15">
        <f t="shared" si="25"/>
        <v>6.7398475025643396</v>
      </c>
      <c r="I467" s="12">
        <f t="shared" si="28"/>
        <v>5.4770858720290114</v>
      </c>
    </row>
    <row r="468" spans="1:9" x14ac:dyDescent="0.25">
      <c r="A468" s="8">
        <v>25781</v>
      </c>
      <c r="B468" s="13">
        <v>240.25515140213517</v>
      </c>
      <c r="C468" s="13">
        <v>5.8364476960759193</v>
      </c>
      <c r="D468" s="14">
        <v>41625.4</v>
      </c>
      <c r="E468" s="15">
        <f t="shared" si="26"/>
        <v>9.5664762706956896</v>
      </c>
      <c r="F468" s="15">
        <f t="shared" si="27"/>
        <v>10.636465836846183</v>
      </c>
      <c r="H468" s="15">
        <f t="shared" si="25"/>
        <v>6.7332817800852407</v>
      </c>
      <c r="I468" s="12">
        <f t="shared" si="28"/>
        <v>5.4817014894608418</v>
      </c>
    </row>
    <row r="469" spans="1:9" x14ac:dyDescent="0.25">
      <c r="A469" s="8">
        <v>25812</v>
      </c>
      <c r="B469" s="13">
        <v>240.83604339709686</v>
      </c>
      <c r="C469" s="13">
        <v>5.1062337176785544</v>
      </c>
      <c r="D469" s="14">
        <v>41056.1</v>
      </c>
      <c r="E469" s="15">
        <f t="shared" si="26"/>
        <v>9.6291054739652928</v>
      </c>
      <c r="F469" s="15">
        <f t="shared" si="27"/>
        <v>10.62269470310998</v>
      </c>
      <c r="H469" s="15">
        <f t="shared" si="25"/>
        <v>6.7195106463490388</v>
      </c>
      <c r="I469" s="12">
        <f t="shared" si="28"/>
        <v>5.4841163841150822</v>
      </c>
    </row>
    <row r="470" spans="1:9" x14ac:dyDescent="0.25">
      <c r="A470" s="8">
        <v>25842</v>
      </c>
      <c r="B470" s="13">
        <v>240.9190136939074</v>
      </c>
      <c r="C470" s="13">
        <v>4.0496894792568128</v>
      </c>
      <c r="D470" s="14">
        <v>42117.2</v>
      </c>
      <c r="E470" s="15">
        <f t="shared" si="26"/>
        <v>10.982518827702137</v>
      </c>
      <c r="F470" s="15">
        <f t="shared" si="27"/>
        <v>10.648211487305092</v>
      </c>
      <c r="H470" s="15">
        <f t="shared" si="25"/>
        <v>6.7450274305441509</v>
      </c>
      <c r="I470" s="12">
        <f t="shared" si="28"/>
        <v>5.4844608342517631</v>
      </c>
    </row>
    <row r="471" spans="1:9" x14ac:dyDescent="0.25">
      <c r="A471" s="8">
        <v>25873</v>
      </c>
      <c r="B471" s="13">
        <v>242.21908153115322</v>
      </c>
      <c r="C471" s="13">
        <v>4.5986774576984191</v>
      </c>
      <c r="D471" s="14">
        <v>43843.1</v>
      </c>
      <c r="E471" s="15">
        <f t="shared" si="26"/>
        <v>12.587953119061556</v>
      </c>
      <c r="F471" s="15">
        <f t="shared" si="27"/>
        <v>10.688372630800776</v>
      </c>
      <c r="H471" s="15">
        <f t="shared" si="25"/>
        <v>6.785188574039835</v>
      </c>
      <c r="I471" s="12">
        <f t="shared" si="28"/>
        <v>5.4898426122070649</v>
      </c>
    </row>
    <row r="472" spans="1:9" x14ac:dyDescent="0.25">
      <c r="A472" s="8">
        <v>25903</v>
      </c>
      <c r="B472" s="13">
        <v>244.26588212656557</v>
      </c>
      <c r="C472" s="13">
        <v>4.6947241743615198</v>
      </c>
      <c r="D472" s="14">
        <v>49012.7</v>
      </c>
      <c r="E472" s="15">
        <f t="shared" si="26"/>
        <v>10.538340099233201</v>
      </c>
      <c r="F472" s="15">
        <f t="shared" si="27"/>
        <v>10.799834727183947</v>
      </c>
      <c r="H472" s="15">
        <f t="shared" si="25"/>
        <v>6.8966506704230053</v>
      </c>
      <c r="I472" s="12">
        <f t="shared" si="28"/>
        <v>5.4982573128685539</v>
      </c>
    </row>
    <row r="473" spans="1:9" x14ac:dyDescent="0.25">
      <c r="A473" s="8">
        <v>25934</v>
      </c>
      <c r="B473" s="13">
        <v>246.67232057280671</v>
      </c>
      <c r="C473" s="13">
        <v>4.9300021882772604</v>
      </c>
      <c r="D473" s="14">
        <v>45462.8</v>
      </c>
      <c r="E473" s="15">
        <f t="shared" si="26"/>
        <v>9.093614121305805</v>
      </c>
      <c r="F473" s="15">
        <f t="shared" si="27"/>
        <v>10.724649688118674</v>
      </c>
      <c r="H473" s="15">
        <f t="shared" si="25"/>
        <v>6.8214656313577331</v>
      </c>
      <c r="I473" s="12">
        <f t="shared" si="28"/>
        <v>5.5080608185085262</v>
      </c>
    </row>
    <row r="474" spans="1:9" x14ac:dyDescent="0.25">
      <c r="A474" s="8">
        <v>25965</v>
      </c>
      <c r="B474" s="13">
        <v>247.6957208705129</v>
      </c>
      <c r="C474" s="13">
        <v>5.3777357741589427</v>
      </c>
      <c r="D474" s="14">
        <v>45064.9</v>
      </c>
      <c r="E474" s="15">
        <f t="shared" si="26"/>
        <v>9.4188031282702589</v>
      </c>
      <c r="F474" s="15">
        <f t="shared" si="27"/>
        <v>10.715858951971073</v>
      </c>
      <c r="H474" s="15">
        <f t="shared" si="25"/>
        <v>6.8126748952101313</v>
      </c>
      <c r="I474" s="12">
        <f t="shared" si="28"/>
        <v>5.5122010608939833</v>
      </c>
    </row>
    <row r="475" spans="1:9" x14ac:dyDescent="0.25">
      <c r="A475" s="8">
        <v>25993</v>
      </c>
      <c r="B475" s="13">
        <v>248.63615085692993</v>
      </c>
      <c r="C475" s="13">
        <v>5.4675452781738132</v>
      </c>
      <c r="D475" s="14">
        <v>44454.3</v>
      </c>
      <c r="E475" s="15">
        <f t="shared" si="26"/>
        <v>5.9212470097119052</v>
      </c>
      <c r="F475" s="15">
        <f t="shared" si="27"/>
        <v>10.702216974171003</v>
      </c>
      <c r="H475" s="15">
        <f t="shared" si="25"/>
        <v>6.7990329174100612</v>
      </c>
      <c r="I475" s="12">
        <f t="shared" si="28"/>
        <v>5.5159905862716885</v>
      </c>
    </row>
    <row r="476" spans="1:9" x14ac:dyDescent="0.25">
      <c r="A476" s="8">
        <v>26024</v>
      </c>
      <c r="B476" s="13">
        <v>249.90856191891979</v>
      </c>
      <c r="C476" s="13">
        <v>5.8706588888356004</v>
      </c>
      <c r="D476" s="14">
        <v>45347.4</v>
      </c>
      <c r="E476" s="15">
        <f t="shared" si="26"/>
        <v>9.3760024698445132</v>
      </c>
      <c r="F476" s="15">
        <f t="shared" si="27"/>
        <v>10.722108122036463</v>
      </c>
      <c r="H476" s="15">
        <f t="shared" si="25"/>
        <v>6.818924065275521</v>
      </c>
      <c r="I476" s="12">
        <f t="shared" si="28"/>
        <v>5.5210950986342304</v>
      </c>
    </row>
    <row r="477" spans="1:9" x14ac:dyDescent="0.25">
      <c r="A477" s="8">
        <v>26054</v>
      </c>
      <c r="B477" s="13">
        <v>250.43414037784825</v>
      </c>
      <c r="C477" s="13">
        <v>5.8699932719766812</v>
      </c>
      <c r="D477" s="14">
        <v>44329.5</v>
      </c>
      <c r="E477" s="15">
        <f t="shared" si="26"/>
        <v>7.4336802206377728</v>
      </c>
      <c r="F477" s="15">
        <f t="shared" si="27"/>
        <v>10.699405648631954</v>
      </c>
      <c r="H477" s="15">
        <f t="shared" si="25"/>
        <v>6.7962215918710118</v>
      </c>
      <c r="I477" s="12">
        <f t="shared" si="28"/>
        <v>5.5231959732940457</v>
      </c>
    </row>
    <row r="478" spans="1:9" x14ac:dyDescent="0.25">
      <c r="A478" s="8">
        <v>26085</v>
      </c>
      <c r="B478" s="13">
        <v>251.56816774762092</v>
      </c>
      <c r="C478" s="13">
        <v>5.7066417846975526</v>
      </c>
      <c r="D478" s="14">
        <v>44473.5</v>
      </c>
      <c r="E478" s="15">
        <f t="shared" si="26"/>
        <v>7.0533635989437515</v>
      </c>
      <c r="F478" s="15">
        <f t="shared" si="27"/>
        <v>10.702648785152459</v>
      </c>
      <c r="H478" s="15">
        <f t="shared" si="25"/>
        <v>6.7994647283915164</v>
      </c>
      <c r="I478" s="12">
        <f t="shared" si="28"/>
        <v>5.5277139975359599</v>
      </c>
    </row>
    <row r="479" spans="1:9" x14ac:dyDescent="0.25">
      <c r="A479" s="8">
        <v>26115</v>
      </c>
      <c r="B479" s="13">
        <v>251.37457036426528</v>
      </c>
      <c r="C479" s="13">
        <v>5.112210704390141</v>
      </c>
      <c r="D479" s="14">
        <v>44870.9</v>
      </c>
      <c r="E479" s="15">
        <f t="shared" si="26"/>
        <v>7.091475813611603</v>
      </c>
      <c r="F479" s="15">
        <f t="shared" si="27"/>
        <v>10.711544756714046</v>
      </c>
      <c r="H479" s="15">
        <f t="shared" si="25"/>
        <v>6.8083606999531048</v>
      </c>
      <c r="I479" s="12">
        <f t="shared" si="28"/>
        <v>5.5269441389487008</v>
      </c>
    </row>
    <row r="480" spans="1:9" x14ac:dyDescent="0.25">
      <c r="A480" s="8">
        <v>26146</v>
      </c>
      <c r="B480" s="13">
        <v>253.67028187906652</v>
      </c>
      <c r="C480" s="13">
        <v>5.5837014934499107</v>
      </c>
      <c r="D480" s="14">
        <v>45023.5</v>
      </c>
      <c r="E480" s="15">
        <f t="shared" si="26"/>
        <v>8.1635251553138222</v>
      </c>
      <c r="F480" s="15">
        <f t="shared" si="27"/>
        <v>10.714939854664108</v>
      </c>
      <c r="H480" s="15">
        <f t="shared" si="25"/>
        <v>6.8117557979031664</v>
      </c>
      <c r="I480" s="12">
        <f t="shared" si="28"/>
        <v>5.536035320914884</v>
      </c>
    </row>
    <row r="481" spans="1:9" x14ac:dyDescent="0.25">
      <c r="A481" s="8">
        <v>26177</v>
      </c>
      <c r="B481" s="13">
        <v>254.50008479341705</v>
      </c>
      <c r="C481" s="13">
        <v>5.6735865627017157</v>
      </c>
      <c r="D481" s="14">
        <v>43990.400000000001</v>
      </c>
      <c r="E481" s="15">
        <f t="shared" si="26"/>
        <v>7.1470500120566882</v>
      </c>
      <c r="F481" s="15">
        <f t="shared" si="27"/>
        <v>10.6917267072771</v>
      </c>
      <c r="H481" s="15">
        <f t="shared" si="25"/>
        <v>6.7885426505161597</v>
      </c>
      <c r="I481" s="12">
        <f t="shared" si="28"/>
        <v>5.5393011691670129</v>
      </c>
    </row>
    <row r="482" spans="1:9" x14ac:dyDescent="0.25">
      <c r="A482" s="8">
        <v>26207</v>
      </c>
      <c r="B482" s="13">
        <v>254.7490955577008</v>
      </c>
      <c r="C482" s="13">
        <v>5.7405522510418416</v>
      </c>
      <c r="D482" s="14">
        <v>44528.7</v>
      </c>
      <c r="E482" s="15">
        <f t="shared" si="26"/>
        <v>5.7256892670927817</v>
      </c>
      <c r="F482" s="15">
        <f t="shared" si="27"/>
        <v>10.70388920408767</v>
      </c>
      <c r="H482" s="15">
        <f t="shared" si="25"/>
        <v>6.8007051473267275</v>
      </c>
      <c r="I482" s="12">
        <f t="shared" si="28"/>
        <v>5.5402791217832865</v>
      </c>
    </row>
    <row r="483" spans="1:9" x14ac:dyDescent="0.25">
      <c r="A483" s="8">
        <v>26238</v>
      </c>
      <c r="B483" s="13">
        <v>255.16394709966801</v>
      </c>
      <c r="C483" s="13">
        <v>5.3442798505739741</v>
      </c>
      <c r="D483" s="14">
        <v>46584.6</v>
      </c>
      <c r="E483" s="15">
        <f t="shared" si="26"/>
        <v>6.2529793741774586</v>
      </c>
      <c r="F483" s="15">
        <f t="shared" si="27"/>
        <v>10.749025293392794</v>
      </c>
      <c r="H483" s="15">
        <f t="shared" si="25"/>
        <v>6.845841236631852</v>
      </c>
      <c r="I483" s="12">
        <f t="shared" si="28"/>
        <v>5.5419062683702247</v>
      </c>
    </row>
    <row r="484" spans="1:9" x14ac:dyDescent="0.25">
      <c r="A484" s="8">
        <v>26268</v>
      </c>
      <c r="B484" s="13">
        <v>256.38104462562467</v>
      </c>
      <c r="C484" s="13">
        <v>4.9598259051101046</v>
      </c>
      <c r="D484" s="14">
        <v>53060.3</v>
      </c>
      <c r="E484" s="15">
        <f t="shared" si="26"/>
        <v>8.2582677550920636</v>
      </c>
      <c r="F484" s="15">
        <f t="shared" si="27"/>
        <v>10.879184281652376</v>
      </c>
      <c r="H484" s="15">
        <f t="shared" si="25"/>
        <v>6.9760002248914352</v>
      </c>
      <c r="I484" s="12">
        <f t="shared" si="28"/>
        <v>5.5466647933964177</v>
      </c>
    </row>
    <row r="485" spans="1:9" x14ac:dyDescent="0.25">
      <c r="A485" s="8">
        <v>26299</v>
      </c>
      <c r="B485" s="13">
        <v>257.51507199539736</v>
      </c>
      <c r="C485" s="13">
        <v>4.3956092833651983</v>
      </c>
      <c r="D485" s="14">
        <v>50840.9</v>
      </c>
      <c r="E485" s="15">
        <f t="shared" si="26"/>
        <v>11.829671731613534</v>
      </c>
      <c r="F485" s="15">
        <f t="shared" si="27"/>
        <v>10.836456427743082</v>
      </c>
      <c r="H485" s="15">
        <f t="shared" si="25"/>
        <v>6.9332723709821407</v>
      </c>
      <c r="I485" s="12">
        <f t="shared" si="28"/>
        <v>5.5510782504118197</v>
      </c>
    </row>
    <row r="486" spans="1:9" x14ac:dyDescent="0.25">
      <c r="A486" s="8">
        <v>26330</v>
      </c>
      <c r="B486" s="13">
        <v>258.3172181489706</v>
      </c>
      <c r="C486" s="13">
        <v>4.288123041096159</v>
      </c>
      <c r="D486" s="14">
        <v>50445.4</v>
      </c>
      <c r="E486" s="15">
        <f t="shared" si="26"/>
        <v>11.939447330405706</v>
      </c>
      <c r="F486" s="15">
        <f t="shared" si="27"/>
        <v>10.828646842239133</v>
      </c>
      <c r="H486" s="15">
        <f t="shared" si="25"/>
        <v>6.9254627854781905</v>
      </c>
      <c r="I486" s="12">
        <f t="shared" si="28"/>
        <v>5.5541883573806157</v>
      </c>
    </row>
    <row r="487" spans="1:9" x14ac:dyDescent="0.25">
      <c r="A487" s="8">
        <v>26359</v>
      </c>
      <c r="B487" s="13">
        <v>259.72791305828287</v>
      </c>
      <c r="C487" s="13">
        <v>4.4610416317679258</v>
      </c>
      <c r="D487" s="14">
        <v>50052.800000000003</v>
      </c>
      <c r="E487" s="15">
        <f t="shared" si="26"/>
        <v>12.593832317683562</v>
      </c>
      <c r="F487" s="15">
        <f t="shared" si="27"/>
        <v>10.820833727234501</v>
      </c>
      <c r="H487" s="15">
        <f t="shared" si="25"/>
        <v>6.9176496704735584</v>
      </c>
      <c r="I487" s="12">
        <f t="shared" si="28"/>
        <v>5.5596345948270223</v>
      </c>
    </row>
    <row r="488" spans="1:9" x14ac:dyDescent="0.25">
      <c r="A488" s="8">
        <v>26390</v>
      </c>
      <c r="B488" s="13">
        <v>261.35986211172803</v>
      </c>
      <c r="C488" s="13">
        <v>4.5821960259702976</v>
      </c>
      <c r="D488" s="14">
        <v>49934.8</v>
      </c>
      <c r="E488" s="15">
        <f t="shared" si="26"/>
        <v>10.116125731574478</v>
      </c>
      <c r="F488" s="15">
        <f t="shared" si="27"/>
        <v>10.818473433462445</v>
      </c>
      <c r="H488" s="15">
        <f t="shared" si="25"/>
        <v>6.9152893767015033</v>
      </c>
      <c r="I488" s="12">
        <f t="shared" si="28"/>
        <v>5.5658982397128165</v>
      </c>
    </row>
    <row r="489" spans="1:9" x14ac:dyDescent="0.25">
      <c r="A489" s="8">
        <v>26420</v>
      </c>
      <c r="B489" s="13">
        <v>261.88534072576169</v>
      </c>
      <c r="C489" s="13">
        <v>4.5725396428123455</v>
      </c>
      <c r="D489" s="14">
        <v>49937.7</v>
      </c>
      <c r="E489" s="15">
        <f t="shared" si="26"/>
        <v>12.651169086048796</v>
      </c>
      <c r="F489" s="15">
        <f t="shared" si="27"/>
        <v>10.818531507506869</v>
      </c>
      <c r="H489" s="15">
        <f t="shared" si="25"/>
        <v>6.9153474507459265</v>
      </c>
      <c r="I489" s="12">
        <f t="shared" si="28"/>
        <v>5.5679067771550796</v>
      </c>
    </row>
    <row r="490" spans="1:9" x14ac:dyDescent="0.25">
      <c r="A490" s="8">
        <v>26451</v>
      </c>
      <c r="B490" s="13">
        <v>263.82151424910762</v>
      </c>
      <c r="C490" s="13">
        <v>4.8707857640317709</v>
      </c>
      <c r="D490" s="14">
        <v>51169</v>
      </c>
      <c r="E490" s="15">
        <f t="shared" si="26"/>
        <v>15.055032772325095</v>
      </c>
      <c r="F490" s="15">
        <f t="shared" si="27"/>
        <v>10.842889158907376</v>
      </c>
      <c r="H490" s="15">
        <f t="shared" ref="H490:H553" si="29">LN((D490/4956)*100)</f>
        <v>6.9397051021464335</v>
      </c>
      <c r="I490" s="12">
        <f t="shared" si="28"/>
        <v>5.5752727921098115</v>
      </c>
    </row>
    <row r="491" spans="1:9" x14ac:dyDescent="0.25">
      <c r="A491" s="8">
        <v>26481</v>
      </c>
      <c r="B491" s="13">
        <v>264.81735761645274</v>
      </c>
      <c r="C491" s="13">
        <v>5.3477116769240496</v>
      </c>
      <c r="D491" s="14">
        <v>51461.8</v>
      </c>
      <c r="E491" s="15">
        <f t="shared" si="26"/>
        <v>14.688584360910962</v>
      </c>
      <c r="F491" s="15">
        <f t="shared" si="27"/>
        <v>10.848595063848171</v>
      </c>
      <c r="H491" s="15">
        <f t="shared" si="29"/>
        <v>6.9454110070872295</v>
      </c>
      <c r="I491" s="12">
        <f t="shared" si="28"/>
        <v>5.5790403718256272</v>
      </c>
    </row>
    <row r="492" spans="1:9" x14ac:dyDescent="0.25">
      <c r="A492" s="8">
        <v>26512</v>
      </c>
      <c r="B492" s="13">
        <v>266.55993375644306</v>
      </c>
      <c r="C492" s="13">
        <v>5.0812620942020548</v>
      </c>
      <c r="D492" s="14">
        <v>52365.599999999999</v>
      </c>
      <c r="E492" s="15">
        <f t="shared" si="26"/>
        <v>16.307261763301373</v>
      </c>
      <c r="F492" s="15">
        <f t="shared" si="27"/>
        <v>10.866005166176551</v>
      </c>
      <c r="H492" s="15">
        <f t="shared" si="29"/>
        <v>6.9628211094156089</v>
      </c>
      <c r="I492" s="12">
        <f t="shared" si="28"/>
        <v>5.5855991104657035</v>
      </c>
    </row>
    <row r="493" spans="1:9" x14ac:dyDescent="0.25">
      <c r="A493" s="8">
        <v>26543</v>
      </c>
      <c r="B493" s="13">
        <v>267.77693143750486</v>
      </c>
      <c r="C493" s="13">
        <v>5.2168338784110535</v>
      </c>
      <c r="D493" s="14">
        <v>51907.199999999997</v>
      </c>
      <c r="E493" s="15">
        <f t="shared" si="26"/>
        <v>17.996653815377893</v>
      </c>
      <c r="F493" s="15">
        <f t="shared" si="27"/>
        <v>10.857212787855795</v>
      </c>
      <c r="H493" s="15">
        <f t="shared" si="29"/>
        <v>6.9540287310948541</v>
      </c>
      <c r="I493" s="12">
        <f t="shared" si="28"/>
        <v>5.5901542885366586</v>
      </c>
    </row>
    <row r="494" spans="1:9" x14ac:dyDescent="0.25">
      <c r="A494" s="8">
        <v>26573</v>
      </c>
      <c r="B494" s="13">
        <v>267.97052882086047</v>
      </c>
      <c r="C494" s="13">
        <v>5.1899824155273722</v>
      </c>
      <c r="D494" s="14">
        <v>53311.8</v>
      </c>
      <c r="E494" s="15">
        <f t="shared" si="26"/>
        <v>19.724582123439504</v>
      </c>
      <c r="F494" s="15">
        <f t="shared" si="27"/>
        <v>10.883912974018877</v>
      </c>
      <c r="H494" s="15">
        <f t="shared" si="29"/>
        <v>6.9807289172579354</v>
      </c>
      <c r="I494" s="12">
        <f t="shared" si="28"/>
        <v>5.5908770073776921</v>
      </c>
    </row>
    <row r="495" spans="1:9" x14ac:dyDescent="0.25">
      <c r="A495" s="8">
        <v>26604</v>
      </c>
      <c r="B495" s="13">
        <v>269.71310496085073</v>
      </c>
      <c r="C495" s="13">
        <v>5.7018861898619821</v>
      </c>
      <c r="D495" s="14">
        <v>55843.3</v>
      </c>
      <c r="E495" s="15">
        <f t="shared" si="26"/>
        <v>19.875023076295605</v>
      </c>
      <c r="F495" s="15">
        <f t="shared" si="27"/>
        <v>10.930304833111274</v>
      </c>
      <c r="H495" s="15">
        <f t="shared" si="29"/>
        <v>7.0271207763503325</v>
      </c>
      <c r="I495" s="12">
        <f t="shared" si="28"/>
        <v>5.597358819847094</v>
      </c>
    </row>
    <row r="496" spans="1:9" x14ac:dyDescent="0.25">
      <c r="A496" s="8">
        <v>26634</v>
      </c>
      <c r="B496" s="13">
        <v>270.62597803138527</v>
      </c>
      <c r="C496" s="13">
        <v>5.5561570187692588</v>
      </c>
      <c r="D496" s="14">
        <v>64327.6</v>
      </c>
      <c r="E496" s="15">
        <f t="shared" si="26"/>
        <v>21.234896900319058</v>
      </c>
      <c r="F496" s="15">
        <f t="shared" si="27"/>
        <v>11.071744056076579</v>
      </c>
      <c r="H496" s="15">
        <f t="shared" si="29"/>
        <v>7.1685599993156375</v>
      </c>
      <c r="I496" s="12">
        <f t="shared" si="28"/>
        <v>5.60073771272301</v>
      </c>
    </row>
    <row r="497" spans="1:9" x14ac:dyDescent="0.25">
      <c r="A497" s="8">
        <v>26665</v>
      </c>
      <c r="B497" s="13">
        <v>274.5536386141103</v>
      </c>
      <c r="C497" s="13">
        <v>6.6165317962505465</v>
      </c>
      <c r="D497" s="14">
        <v>61029.4</v>
      </c>
      <c r="E497" s="15">
        <f t="shared" si="26"/>
        <v>20.039967821183335</v>
      </c>
      <c r="F497" s="15">
        <f t="shared" si="27"/>
        <v>11.019110994259671</v>
      </c>
      <c r="H497" s="15">
        <f t="shared" si="29"/>
        <v>7.1159269374987302</v>
      </c>
      <c r="I497" s="12">
        <f t="shared" si="28"/>
        <v>5.6151466466478439</v>
      </c>
    </row>
    <row r="498" spans="1:9" x14ac:dyDescent="0.25">
      <c r="A498" s="8">
        <v>26696</v>
      </c>
      <c r="B498" s="13">
        <v>276.82179319855038</v>
      </c>
      <c r="C498" s="13">
        <v>7.1635081788888888</v>
      </c>
      <c r="D498" s="14">
        <v>61364.4</v>
      </c>
      <c r="E498" s="15">
        <f t="shared" si="26"/>
        <v>21.64518469473926</v>
      </c>
      <c r="F498" s="15">
        <f t="shared" si="27"/>
        <v>11.024585141423309</v>
      </c>
      <c r="H498" s="15">
        <f t="shared" si="29"/>
        <v>7.1214010846623674</v>
      </c>
      <c r="I498" s="12">
        <f t="shared" si="28"/>
        <v>5.6233739532979845</v>
      </c>
    </row>
    <row r="499" spans="1:9" x14ac:dyDescent="0.25">
      <c r="A499" s="8">
        <v>26724</v>
      </c>
      <c r="B499" s="13">
        <v>279.25588840556884</v>
      </c>
      <c r="C499" s="13">
        <v>7.5186279046195237</v>
      </c>
      <c r="D499" s="14">
        <v>62058.400000000001</v>
      </c>
      <c r="E499" s="15">
        <f t="shared" si="26"/>
        <v>23.985870920308152</v>
      </c>
      <c r="F499" s="15">
        <f t="shared" si="27"/>
        <v>11.03583115616825</v>
      </c>
      <c r="H499" s="15">
        <f t="shared" si="29"/>
        <v>7.1326470994073086</v>
      </c>
      <c r="I499" s="12">
        <f t="shared" si="28"/>
        <v>5.6321285242285821</v>
      </c>
    </row>
    <row r="500" spans="1:9" x14ac:dyDescent="0.25">
      <c r="A500" s="8">
        <v>26755</v>
      </c>
      <c r="B500" s="13">
        <v>283.68147067196645</v>
      </c>
      <c r="C500" s="13">
        <v>8.5405648671088574</v>
      </c>
      <c r="D500" s="14">
        <v>63243.9</v>
      </c>
      <c r="E500" s="15">
        <f t="shared" si="26"/>
        <v>26.652955453911886</v>
      </c>
      <c r="F500" s="15">
        <f t="shared" si="27"/>
        <v>11.054753959251125</v>
      </c>
      <c r="H500" s="15">
        <f t="shared" si="29"/>
        <v>7.1515699024901833</v>
      </c>
      <c r="I500" s="12">
        <f t="shared" si="28"/>
        <v>5.6478520265763006</v>
      </c>
    </row>
    <row r="501" spans="1:9" x14ac:dyDescent="0.25">
      <c r="A501" s="8">
        <v>26785</v>
      </c>
      <c r="B501" s="13">
        <v>286.6964578739466</v>
      </c>
      <c r="C501" s="13">
        <v>9.4740381723642741</v>
      </c>
      <c r="D501" s="14">
        <v>62601.599999999999</v>
      </c>
      <c r="E501" s="15">
        <f t="shared" ref="E501:E564" si="30">((D501/D489)-1)*100</f>
        <v>25.359397809670845</v>
      </c>
      <c r="F501" s="15">
        <f t="shared" si="27"/>
        <v>11.044546115866993</v>
      </c>
      <c r="H501" s="15">
        <f t="shared" si="29"/>
        <v>7.1413620591060516</v>
      </c>
      <c r="I501" s="12">
        <f t="shared" si="28"/>
        <v>5.6584240179959346</v>
      </c>
    </row>
    <row r="502" spans="1:9" x14ac:dyDescent="0.25">
      <c r="A502" s="8">
        <v>26816</v>
      </c>
      <c r="B502" s="13">
        <v>289.04748292478104</v>
      </c>
      <c r="C502" s="13">
        <v>9.5617556996713926</v>
      </c>
      <c r="D502" s="14">
        <v>63731.3</v>
      </c>
      <c r="E502" s="15">
        <f t="shared" si="30"/>
        <v>24.550606812718634</v>
      </c>
      <c r="F502" s="15">
        <f t="shared" ref="F502:F565" si="31">LN(D502)</f>
        <v>11.062431086656701</v>
      </c>
      <c r="H502" s="15">
        <f t="shared" si="29"/>
        <v>7.1592470298957602</v>
      </c>
      <c r="I502" s="12">
        <f t="shared" si="28"/>
        <v>5.6665909753943264</v>
      </c>
    </row>
    <row r="503" spans="1:9" x14ac:dyDescent="0.25">
      <c r="A503" s="8">
        <v>26846</v>
      </c>
      <c r="B503" s="13">
        <v>296.46039563238145</v>
      </c>
      <c r="C503" s="13">
        <v>11.949004514182482</v>
      </c>
      <c r="D503" s="14">
        <v>65016.2</v>
      </c>
      <c r="E503" s="15">
        <f t="shared" si="30"/>
        <v>26.33876001228095</v>
      </c>
      <c r="F503" s="15">
        <f t="shared" si="31"/>
        <v>11.082391748594176</v>
      </c>
      <c r="H503" s="15">
        <f t="shared" si="29"/>
        <v>7.1792076918332342</v>
      </c>
      <c r="I503" s="12">
        <f t="shared" si="28"/>
        <v>5.6919136366067873</v>
      </c>
    </row>
    <row r="504" spans="1:9" x14ac:dyDescent="0.25">
      <c r="A504" s="8">
        <v>26877</v>
      </c>
      <c r="B504" s="13">
        <v>301.21795897435192</v>
      </c>
      <c r="C504" s="13">
        <v>13.001963471965761</v>
      </c>
      <c r="D504" s="14">
        <v>65913.100000000006</v>
      </c>
      <c r="E504" s="15">
        <f t="shared" si="30"/>
        <v>25.870991643368946</v>
      </c>
      <c r="F504" s="15">
        <f t="shared" si="31"/>
        <v>11.096092486774726</v>
      </c>
      <c r="H504" s="15">
        <f t="shared" si="29"/>
        <v>7.1929084300137838</v>
      </c>
      <c r="I504" s="12">
        <f t="shared" si="28"/>
        <v>5.7078341188970985</v>
      </c>
    </row>
    <row r="505" spans="1:9" x14ac:dyDescent="0.25">
      <c r="A505" s="8">
        <v>26908</v>
      </c>
      <c r="B505" s="13">
        <v>308.38186090318999</v>
      </c>
      <c r="C505" s="13">
        <v>15.163714531982265</v>
      </c>
      <c r="D505" s="14">
        <v>65506.8</v>
      </c>
      <c r="E505" s="15">
        <f t="shared" si="30"/>
        <v>26.199833549103026</v>
      </c>
      <c r="F505" s="15">
        <f t="shared" si="31"/>
        <v>11.089909233028646</v>
      </c>
      <c r="H505" s="15">
        <f t="shared" si="29"/>
        <v>7.1867251762677045</v>
      </c>
      <c r="I505" s="12">
        <f t="shared" si="28"/>
        <v>5.7313388231733748</v>
      </c>
    </row>
    <row r="506" spans="1:9" x14ac:dyDescent="0.25">
      <c r="A506" s="8">
        <v>26938</v>
      </c>
      <c r="B506" s="13">
        <v>312.33727809158717</v>
      </c>
      <c r="C506" s="13">
        <v>16.556577869197731</v>
      </c>
      <c r="D506" s="14">
        <v>66922.8</v>
      </c>
      <c r="E506" s="15">
        <f t="shared" si="30"/>
        <v>25.530933114244881</v>
      </c>
      <c r="F506" s="15">
        <f t="shared" si="31"/>
        <v>11.111294995229635</v>
      </c>
      <c r="H506" s="15">
        <f t="shared" si="29"/>
        <v>7.2081109384686926</v>
      </c>
      <c r="I506" s="12">
        <f t="shared" si="28"/>
        <v>5.7440836234529478</v>
      </c>
    </row>
    <row r="507" spans="1:9" x14ac:dyDescent="0.25">
      <c r="A507" s="8">
        <v>26969</v>
      </c>
      <c r="B507" s="13">
        <v>316.18206820791795</v>
      </c>
      <c r="C507" s="13">
        <v>17.229034256163512</v>
      </c>
      <c r="D507" s="14">
        <v>71841.7</v>
      </c>
      <c r="E507" s="15">
        <f t="shared" si="30"/>
        <v>28.648736732965261</v>
      </c>
      <c r="F507" s="15">
        <f t="shared" si="31"/>
        <v>11.182220366393205</v>
      </c>
      <c r="H507" s="15">
        <f t="shared" si="29"/>
        <v>7.2790363096322634</v>
      </c>
      <c r="I507" s="12">
        <f t="shared" si="28"/>
        <v>5.7563182128823929</v>
      </c>
    </row>
    <row r="508" spans="1:9" x14ac:dyDescent="0.25">
      <c r="A508" s="8">
        <v>26999</v>
      </c>
      <c r="B508" s="13">
        <v>328.46307147018183</v>
      </c>
      <c r="C508" s="13">
        <v>21.37159701353173</v>
      </c>
      <c r="D508" s="14">
        <v>79874.7</v>
      </c>
      <c r="E508" s="15">
        <f t="shared" si="30"/>
        <v>24.168630572258245</v>
      </c>
      <c r="F508" s="15">
        <f t="shared" si="31"/>
        <v>11.288214435804237</v>
      </c>
      <c r="H508" s="15">
        <f t="shared" si="29"/>
        <v>7.3850303790432967</v>
      </c>
      <c r="I508" s="12">
        <f t="shared" si="28"/>
        <v>5.7944244159896714</v>
      </c>
    </row>
    <row r="509" spans="1:9" x14ac:dyDescent="0.25">
      <c r="A509" s="8">
        <v>27030</v>
      </c>
      <c r="B509" s="13">
        <v>340.2185961328907</v>
      </c>
      <c r="C509" s="13">
        <v>23.916986804561557</v>
      </c>
      <c r="D509" s="14">
        <v>74671.3</v>
      </c>
      <c r="E509" s="15">
        <f t="shared" si="30"/>
        <v>22.352997080095815</v>
      </c>
      <c r="F509" s="15">
        <f t="shared" si="31"/>
        <v>11.220851093815252</v>
      </c>
      <c r="H509" s="15">
        <f t="shared" si="29"/>
        <v>7.3176670370543109</v>
      </c>
      <c r="I509" s="12">
        <f t="shared" si="28"/>
        <v>5.8295883408220055</v>
      </c>
    </row>
    <row r="510" spans="1:9" x14ac:dyDescent="0.25">
      <c r="A510" s="8">
        <v>27061</v>
      </c>
      <c r="B510" s="13">
        <v>347.90807652065723</v>
      </c>
      <c r="C510" s="13">
        <v>25.679438927382513</v>
      </c>
      <c r="D510" s="14">
        <v>74692.5</v>
      </c>
      <c r="E510" s="15">
        <f t="shared" si="30"/>
        <v>21.719596378356187</v>
      </c>
      <c r="F510" s="15">
        <f t="shared" si="31"/>
        <v>11.221134964473904</v>
      </c>
      <c r="H510" s="15">
        <f t="shared" si="29"/>
        <v>7.3179509077129623</v>
      </c>
      <c r="I510" s="12">
        <f t="shared" si="28"/>
        <v>5.8519382969521194</v>
      </c>
    </row>
    <row r="511" spans="1:9" x14ac:dyDescent="0.25">
      <c r="A511" s="8">
        <v>27089</v>
      </c>
      <c r="B511" s="13">
        <v>350.59118249195944</v>
      </c>
      <c r="C511" s="13">
        <v>25.544777047919908</v>
      </c>
      <c r="D511" s="14">
        <v>75851.399999999994</v>
      </c>
      <c r="E511" s="15">
        <f t="shared" si="30"/>
        <v>22.225838887241679</v>
      </c>
      <c r="F511" s="15">
        <f t="shared" si="31"/>
        <v>11.236531442088213</v>
      </c>
      <c r="H511" s="15">
        <f t="shared" si="29"/>
        <v>7.3333473853272713</v>
      </c>
      <c r="I511" s="12">
        <f t="shared" si="28"/>
        <v>5.8596208224046427</v>
      </c>
    </row>
    <row r="512" spans="1:9" x14ac:dyDescent="0.25">
      <c r="A512" s="8">
        <v>27120</v>
      </c>
      <c r="B512" s="13">
        <v>355.34864598903505</v>
      </c>
      <c r="C512" s="13">
        <v>25.263255702710509</v>
      </c>
      <c r="D512" s="14">
        <v>75792.899999999994</v>
      </c>
      <c r="E512" s="15">
        <f t="shared" si="30"/>
        <v>19.842229843510584</v>
      </c>
      <c r="F512" s="15">
        <f t="shared" si="31"/>
        <v>11.235759899697211</v>
      </c>
      <c r="H512" s="15">
        <f t="shared" si="29"/>
        <v>7.3325758429362686</v>
      </c>
      <c r="I512" s="12">
        <f t="shared" si="28"/>
        <v>5.8730994089069419</v>
      </c>
    </row>
    <row r="513" spans="1:9" x14ac:dyDescent="0.25">
      <c r="A513" s="8">
        <v>27150</v>
      </c>
      <c r="B513" s="13">
        <v>358.14237903240371</v>
      </c>
      <c r="C513" s="13">
        <v>24.92040595418521</v>
      </c>
      <c r="D513" s="14">
        <v>76585.7</v>
      </c>
      <c r="E513" s="15">
        <f t="shared" si="30"/>
        <v>22.338246945764961</v>
      </c>
      <c r="F513" s="15">
        <f t="shared" si="31"/>
        <v>11.246165654227935</v>
      </c>
      <c r="H513" s="15">
        <f t="shared" si="29"/>
        <v>7.3429815974669932</v>
      </c>
      <c r="I513" s="12">
        <f t="shared" si="28"/>
        <v>5.8809306141307394</v>
      </c>
    </row>
    <row r="514" spans="1:9" x14ac:dyDescent="0.25">
      <c r="A514" s="8">
        <v>27181</v>
      </c>
      <c r="B514" s="13">
        <v>361.68284484841752</v>
      </c>
      <c r="C514" s="13">
        <v>25.129214476688055</v>
      </c>
      <c r="D514" s="14">
        <v>78774.899999999994</v>
      </c>
      <c r="E514" s="15">
        <f t="shared" si="30"/>
        <v>23.604727975107977</v>
      </c>
      <c r="F514" s="15">
        <f t="shared" si="31"/>
        <v>11.274349697186397</v>
      </c>
      <c r="H514" s="15">
        <f t="shared" si="29"/>
        <v>7.3711656404254544</v>
      </c>
      <c r="I514" s="12">
        <f t="shared" si="28"/>
        <v>5.8907677086057628</v>
      </c>
    </row>
    <row r="515" spans="1:9" x14ac:dyDescent="0.25">
      <c r="A515" s="8">
        <v>27211</v>
      </c>
      <c r="B515" s="13">
        <v>366.91057326838842</v>
      </c>
      <c r="C515" s="13">
        <v>23.763773736363426</v>
      </c>
      <c r="D515" s="14">
        <v>78364.2</v>
      </c>
      <c r="E515" s="15">
        <f t="shared" si="30"/>
        <v>20.530267840938098</v>
      </c>
      <c r="F515" s="15">
        <f t="shared" si="31"/>
        <v>11.269122469396999</v>
      </c>
      <c r="H515" s="15">
        <f t="shared" si="29"/>
        <v>7.3659384126360576</v>
      </c>
      <c r="I515" s="12">
        <f t="shared" si="28"/>
        <v>5.9051181487938935</v>
      </c>
    </row>
    <row r="516" spans="1:9" x14ac:dyDescent="0.25">
      <c r="A516" s="8">
        <v>27242</v>
      </c>
      <c r="B516" s="13">
        <v>370.78302014549644</v>
      </c>
      <c r="C516" s="13">
        <v>23.094592835040029</v>
      </c>
      <c r="D516" s="14">
        <v>77861.3</v>
      </c>
      <c r="E516" s="15">
        <f t="shared" si="30"/>
        <v>18.127200814405619</v>
      </c>
      <c r="F516" s="15">
        <f t="shared" si="31"/>
        <v>11.262684317660046</v>
      </c>
      <c r="H516" s="15">
        <f t="shared" si="29"/>
        <v>7.3595002608991038</v>
      </c>
      <c r="I516" s="12">
        <f t="shared" si="28"/>
        <v>5.9156170401553183</v>
      </c>
    </row>
    <row r="517" spans="1:9" x14ac:dyDescent="0.25">
      <c r="A517" s="8">
        <v>27273</v>
      </c>
      <c r="B517" s="13">
        <v>374.98734826776115</v>
      </c>
      <c r="C517" s="13">
        <v>21.598380387710471</v>
      </c>
      <c r="D517" s="14">
        <v>79304.899999999994</v>
      </c>
      <c r="E517" s="15">
        <f t="shared" si="30"/>
        <v>21.063614769764349</v>
      </c>
      <c r="F517" s="15">
        <f t="shared" si="31"/>
        <v>11.281055196382322</v>
      </c>
      <c r="H517" s="15">
        <f t="shared" si="29"/>
        <v>7.377871139621381</v>
      </c>
      <c r="I517" s="12">
        <f t="shared" ref="I517:I580" si="32">LN(B517)</f>
        <v>5.9268922874486361</v>
      </c>
    </row>
    <row r="518" spans="1:9" x14ac:dyDescent="0.25">
      <c r="A518" s="8">
        <v>27303</v>
      </c>
      <c r="B518" s="13">
        <v>382.4278178912441</v>
      </c>
      <c r="C518" s="13">
        <v>22.440657813219509</v>
      </c>
      <c r="D518" s="14">
        <v>79828.399999999994</v>
      </c>
      <c r="E518" s="15">
        <f t="shared" si="30"/>
        <v>19.284309682200963</v>
      </c>
      <c r="F518" s="15">
        <f t="shared" si="31"/>
        <v>11.287634609848483</v>
      </c>
      <c r="H518" s="15">
        <f t="shared" si="29"/>
        <v>7.3844505530875422</v>
      </c>
      <c r="I518" s="12">
        <f t="shared" si="32"/>
        <v>5.9465399240629147</v>
      </c>
    </row>
    <row r="519" spans="1:9" x14ac:dyDescent="0.25">
      <c r="A519" s="8">
        <v>27334</v>
      </c>
      <c r="B519" s="13">
        <v>393.04931516970169</v>
      </c>
      <c r="C519" s="13">
        <v>24.311070959038904</v>
      </c>
      <c r="D519" s="14">
        <v>84222.399999999994</v>
      </c>
      <c r="E519" s="15">
        <f t="shared" si="30"/>
        <v>17.233306004729833</v>
      </c>
      <c r="F519" s="15">
        <f t="shared" si="31"/>
        <v>11.341216198104004</v>
      </c>
      <c r="H519" s="15">
        <f t="shared" si="29"/>
        <v>7.4380321413430615</v>
      </c>
      <c r="I519" s="12">
        <f t="shared" si="32"/>
        <v>5.9739350878891866</v>
      </c>
    </row>
    <row r="520" spans="1:9" x14ac:dyDescent="0.25">
      <c r="A520" s="8">
        <v>27364</v>
      </c>
      <c r="B520" s="13">
        <v>396.11961590771512</v>
      </c>
      <c r="C520" s="13">
        <v>20.597915051669723</v>
      </c>
      <c r="D520" s="14">
        <v>97473.7</v>
      </c>
      <c r="E520" s="15">
        <f t="shared" si="30"/>
        <v>22.033259592837283</v>
      </c>
      <c r="F520" s="15">
        <f t="shared" si="31"/>
        <v>11.48733787700885</v>
      </c>
      <c r="H520" s="15">
        <f t="shared" si="29"/>
        <v>7.5841538202479075</v>
      </c>
      <c r="I520" s="12">
        <f t="shared" si="32"/>
        <v>5.9817162260164487</v>
      </c>
    </row>
    <row r="521" spans="1:9" x14ac:dyDescent="0.25">
      <c r="A521" s="8">
        <v>27395</v>
      </c>
      <c r="B521" s="13">
        <v>401.18140370510764</v>
      </c>
      <c r="C521" s="13">
        <v>17.918717044027964</v>
      </c>
      <c r="D521" s="14">
        <v>89986</v>
      </c>
      <c r="E521" s="15">
        <f t="shared" si="30"/>
        <v>20.509486241701968</v>
      </c>
      <c r="F521" s="15">
        <f t="shared" si="31"/>
        <v>11.407409381656826</v>
      </c>
      <c r="H521" s="15">
        <f t="shared" si="29"/>
        <v>7.5042253248958843</v>
      </c>
      <c r="I521" s="12">
        <f t="shared" si="32"/>
        <v>5.9944137033313236</v>
      </c>
    </row>
    <row r="522" spans="1:9" x14ac:dyDescent="0.25">
      <c r="A522" s="8">
        <v>27426</v>
      </c>
      <c r="B522" s="13">
        <v>403.39414490861969</v>
      </c>
      <c r="C522" s="13">
        <v>15.948485284637526</v>
      </c>
      <c r="D522" s="14">
        <v>90498</v>
      </c>
      <c r="E522" s="15">
        <f t="shared" si="30"/>
        <v>21.160759112360683</v>
      </c>
      <c r="F522" s="15">
        <f t="shared" si="31"/>
        <v>11.413083029996308</v>
      </c>
      <c r="H522" s="15">
        <f t="shared" si="29"/>
        <v>7.5098989732353658</v>
      </c>
      <c r="I522" s="12">
        <f t="shared" si="32"/>
        <v>5.9999141110583558</v>
      </c>
    </row>
    <row r="523" spans="1:9" x14ac:dyDescent="0.25">
      <c r="A523" s="8">
        <v>27454</v>
      </c>
      <c r="B523" s="13">
        <v>405.93886720218325</v>
      </c>
      <c r="C523" s="13">
        <v>15.786958564336739</v>
      </c>
      <c r="D523" s="14">
        <v>93171.7</v>
      </c>
      <c r="E523" s="15">
        <f t="shared" si="30"/>
        <v>22.834515908737352</v>
      </c>
      <c r="F523" s="15">
        <f t="shared" si="31"/>
        <v>11.442199306494604</v>
      </c>
      <c r="H523" s="15">
        <f t="shared" si="29"/>
        <v>7.5390152497336622</v>
      </c>
      <c r="I523" s="12">
        <f t="shared" si="32"/>
        <v>6.0062025748707839</v>
      </c>
    </row>
    <row r="524" spans="1:9" x14ac:dyDescent="0.25">
      <c r="A524" s="8">
        <v>27485</v>
      </c>
      <c r="B524" s="13">
        <v>409.3687059316519</v>
      </c>
      <c r="C524" s="13">
        <v>15.201988399945598</v>
      </c>
      <c r="D524" s="14">
        <v>92995.6</v>
      </c>
      <c r="E524" s="15">
        <f t="shared" si="30"/>
        <v>22.696980851768455</v>
      </c>
      <c r="F524" s="15">
        <f t="shared" si="31"/>
        <v>11.440307459188196</v>
      </c>
      <c r="H524" s="15">
        <f t="shared" si="29"/>
        <v>7.5371234024272544</v>
      </c>
      <c r="I524" s="12">
        <f t="shared" si="32"/>
        <v>6.014616231447877</v>
      </c>
    </row>
    <row r="525" spans="1:9" x14ac:dyDescent="0.25">
      <c r="A525" s="8">
        <v>27515</v>
      </c>
      <c r="B525" s="13">
        <v>414.8454451159065</v>
      </c>
      <c r="C525" s="13">
        <v>15.832548562585069</v>
      </c>
      <c r="D525" s="14">
        <v>94455.8</v>
      </c>
      <c r="E525" s="15">
        <f t="shared" si="30"/>
        <v>23.333468258434674</v>
      </c>
      <c r="F525" s="15">
        <f t="shared" si="31"/>
        <v>11.455887279196714</v>
      </c>
      <c r="H525" s="15">
        <f t="shared" si="29"/>
        <v>7.5527032224357722</v>
      </c>
      <c r="I525" s="12">
        <f t="shared" si="32"/>
        <v>6.0279060294571689</v>
      </c>
    </row>
    <row r="526" spans="1:9" x14ac:dyDescent="0.25">
      <c r="A526" s="8">
        <v>27546</v>
      </c>
      <c r="B526" s="13">
        <v>421.89871997267812</v>
      </c>
      <c r="C526" s="13">
        <v>16.648805986221781</v>
      </c>
      <c r="D526" s="14">
        <v>97219</v>
      </c>
      <c r="E526" s="15">
        <f t="shared" si="30"/>
        <v>23.413676183657483</v>
      </c>
      <c r="F526" s="15">
        <f t="shared" si="31"/>
        <v>11.484721444597152</v>
      </c>
      <c r="H526" s="15">
        <f t="shared" si="29"/>
        <v>7.5815373878362111</v>
      </c>
      <c r="I526" s="12">
        <f t="shared" si="32"/>
        <v>6.044765285166644</v>
      </c>
    </row>
    <row r="527" spans="1:9" x14ac:dyDescent="0.25">
      <c r="A527" s="8">
        <v>27576</v>
      </c>
      <c r="B527" s="13">
        <v>425.27324516611367</v>
      </c>
      <c r="C527" s="13">
        <v>15.906511327225781</v>
      </c>
      <c r="D527" s="14">
        <v>95523.6</v>
      </c>
      <c r="E527" s="15">
        <f t="shared" si="30"/>
        <v>21.896988675951533</v>
      </c>
      <c r="F527" s="15">
        <f t="shared" si="31"/>
        <v>11.467128616358449</v>
      </c>
      <c r="H527" s="15">
        <f t="shared" si="29"/>
        <v>7.5639445595975072</v>
      </c>
      <c r="I527" s="12">
        <f t="shared" si="32"/>
        <v>6.0527318921362161</v>
      </c>
    </row>
    <row r="528" spans="1:9" x14ac:dyDescent="0.25">
      <c r="A528" s="8">
        <v>27607</v>
      </c>
      <c r="B528" s="13">
        <v>428.95209467434472</v>
      </c>
      <c r="C528" s="13">
        <v>15.68817107806677</v>
      </c>
      <c r="D528" s="14">
        <v>97247.6</v>
      </c>
      <c r="E528" s="15">
        <f t="shared" si="30"/>
        <v>24.898505419251936</v>
      </c>
      <c r="F528" s="15">
        <f t="shared" si="31"/>
        <v>11.485015582512931</v>
      </c>
      <c r="H528" s="15">
        <f t="shared" si="29"/>
        <v>7.5818315257519888</v>
      </c>
      <c r="I528" s="12">
        <f t="shared" si="32"/>
        <v>6.0613452452669758</v>
      </c>
    </row>
    <row r="529" spans="1:9" x14ac:dyDescent="0.25">
      <c r="A529" s="8">
        <v>27638</v>
      </c>
      <c r="B529" s="13">
        <v>432.07760910349651</v>
      </c>
      <c r="C529" s="13">
        <v>15.224583202463094</v>
      </c>
      <c r="D529" s="14">
        <v>95532</v>
      </c>
      <c r="E529" s="15">
        <f t="shared" si="30"/>
        <v>20.46166125926645</v>
      </c>
      <c r="F529" s="15">
        <f t="shared" si="31"/>
        <v>11.467216548876578</v>
      </c>
      <c r="H529" s="15">
        <f t="shared" si="29"/>
        <v>7.5640324921156372</v>
      </c>
      <c r="I529" s="12">
        <f t="shared" si="32"/>
        <v>6.0686052228113931</v>
      </c>
    </row>
    <row r="530" spans="1:9" x14ac:dyDescent="0.25">
      <c r="A530" s="8">
        <v>27668</v>
      </c>
      <c r="B530" s="13">
        <v>434.29045015190337</v>
      </c>
      <c r="C530" s="13">
        <v>13.561417301344992</v>
      </c>
      <c r="D530" s="14">
        <v>98169.5</v>
      </c>
      <c r="E530" s="15">
        <f t="shared" si="30"/>
        <v>22.975657785950876</v>
      </c>
      <c r="F530" s="15">
        <f t="shared" si="31"/>
        <v>11.494450855467933</v>
      </c>
      <c r="H530" s="15">
        <f t="shared" si="29"/>
        <v>7.5912667987069913</v>
      </c>
      <c r="I530" s="12">
        <f t="shared" si="32"/>
        <v>6.0737135502405364</v>
      </c>
    </row>
    <row r="531" spans="1:9" x14ac:dyDescent="0.25">
      <c r="A531" s="8">
        <v>27699</v>
      </c>
      <c r="B531" s="13">
        <v>437.33309412913951</v>
      </c>
      <c r="C531" s="13">
        <v>11.266723347506158</v>
      </c>
      <c r="D531" s="14">
        <v>102735.8</v>
      </c>
      <c r="E531" s="15">
        <f t="shared" si="30"/>
        <v>21.981563099602972</v>
      </c>
      <c r="F531" s="15">
        <f t="shared" si="31"/>
        <v>11.539915923294666</v>
      </c>
      <c r="H531" s="15">
        <f t="shared" si="29"/>
        <v>7.6367318665337249</v>
      </c>
      <c r="I531" s="12">
        <f t="shared" si="32"/>
        <v>6.0806951338749657</v>
      </c>
    </row>
    <row r="532" spans="1:9" x14ac:dyDescent="0.25">
      <c r="A532" s="8">
        <v>27729</v>
      </c>
      <c r="B532" s="13">
        <v>440.90121670593055</v>
      </c>
      <c r="C532" s="13">
        <v>11.305070236321836</v>
      </c>
      <c r="D532" s="14">
        <v>118267</v>
      </c>
      <c r="E532" s="15">
        <f t="shared" si="30"/>
        <v>21.332215766919703</v>
      </c>
      <c r="F532" s="15">
        <f t="shared" si="31"/>
        <v>11.68070005923477</v>
      </c>
      <c r="H532" s="15">
        <f t="shared" si="29"/>
        <v>7.7775160024738277</v>
      </c>
      <c r="I532" s="12">
        <f t="shared" si="32"/>
        <v>6.088820851956207</v>
      </c>
    </row>
    <row r="533" spans="1:9" x14ac:dyDescent="0.25">
      <c r="A533" s="8">
        <v>27760</v>
      </c>
      <c r="B533" s="13">
        <v>449.42050000804772</v>
      </c>
      <c r="C533" s="13">
        <v>12.02426031152697</v>
      </c>
      <c r="D533" s="14">
        <v>110274.4</v>
      </c>
      <c r="E533" s="15">
        <f t="shared" si="30"/>
        <v>22.546173849265429</v>
      </c>
      <c r="F533" s="15">
        <f t="shared" si="31"/>
        <v>11.610727084015242</v>
      </c>
      <c r="H533" s="15">
        <f t="shared" si="29"/>
        <v>7.7075430272542995</v>
      </c>
      <c r="I533" s="12">
        <f t="shared" si="32"/>
        <v>6.1079589751061327</v>
      </c>
    </row>
    <row r="534" spans="1:9" x14ac:dyDescent="0.25">
      <c r="A534" s="8">
        <v>27791</v>
      </c>
      <c r="B534" s="13">
        <v>457.82915623809845</v>
      </c>
      <c r="C534" s="13">
        <v>13.49424923899425</v>
      </c>
      <c r="D534" s="14">
        <v>110121.7</v>
      </c>
      <c r="E534" s="15">
        <f t="shared" si="30"/>
        <v>21.684125616035722</v>
      </c>
      <c r="F534" s="15">
        <f t="shared" si="31"/>
        <v>11.609341396841707</v>
      </c>
      <c r="H534" s="15">
        <f t="shared" si="29"/>
        <v>7.7061573400807646</v>
      </c>
      <c r="I534" s="12">
        <f t="shared" si="32"/>
        <v>6.1264960932102328</v>
      </c>
    </row>
    <row r="535" spans="1:9" x14ac:dyDescent="0.25">
      <c r="A535" s="8">
        <v>27820</v>
      </c>
      <c r="B535" s="13">
        <v>462.31005204052934</v>
      </c>
      <c r="C535" s="13">
        <v>13.886619240692145</v>
      </c>
      <c r="D535" s="14">
        <v>110007.9</v>
      </c>
      <c r="E535" s="15">
        <f t="shared" si="30"/>
        <v>18.070079219333767</v>
      </c>
      <c r="F535" s="15">
        <f t="shared" si="31"/>
        <v>11.608307460377569</v>
      </c>
      <c r="H535" s="15">
        <f t="shared" si="29"/>
        <v>7.7051234036166276</v>
      </c>
      <c r="I535" s="12">
        <f t="shared" si="32"/>
        <v>6.136235774302091</v>
      </c>
    </row>
    <row r="536" spans="1:9" x14ac:dyDescent="0.25">
      <c r="A536" s="8">
        <v>27851</v>
      </c>
      <c r="B536" s="13">
        <v>465.54629340112098</v>
      </c>
      <c r="C536" s="13">
        <v>13.722980446592437</v>
      </c>
      <c r="D536" s="14">
        <v>111490.8</v>
      </c>
      <c r="E536" s="15">
        <f t="shared" si="30"/>
        <v>19.888252777550754</v>
      </c>
      <c r="F536" s="15">
        <f t="shared" si="31"/>
        <v>11.621697355267312</v>
      </c>
      <c r="H536" s="15">
        <f t="shared" si="29"/>
        <v>7.7185132985063696</v>
      </c>
      <c r="I536" s="12">
        <f t="shared" si="32"/>
        <v>6.1432115405395979</v>
      </c>
    </row>
    <row r="537" spans="1:9" x14ac:dyDescent="0.25">
      <c r="A537" s="8">
        <v>27881</v>
      </c>
      <c r="B537" s="13">
        <v>468.81019152249007</v>
      </c>
      <c r="C537" s="13">
        <v>13.008397956859818</v>
      </c>
      <c r="D537" s="14">
        <v>113033.60000000001</v>
      </c>
      <c r="E537" s="15">
        <f t="shared" si="30"/>
        <v>19.668246947249401</v>
      </c>
      <c r="F537" s="15">
        <f t="shared" si="31"/>
        <v>11.635440398628917</v>
      </c>
      <c r="H537" s="15">
        <f t="shared" si="29"/>
        <v>7.7322563418679771</v>
      </c>
      <c r="I537" s="12">
        <f t="shared" si="32"/>
        <v>6.1501979776222564</v>
      </c>
    </row>
    <row r="538" spans="1:9" x14ac:dyDescent="0.25">
      <c r="A538" s="8">
        <v>27912</v>
      </c>
      <c r="B538" s="13">
        <v>470.69105149532407</v>
      </c>
      <c r="C538" s="13">
        <v>11.564939454143342</v>
      </c>
      <c r="D538" s="14">
        <v>113315.4</v>
      </c>
      <c r="E538" s="15">
        <f t="shared" si="30"/>
        <v>16.55684588403501</v>
      </c>
      <c r="F538" s="15">
        <f t="shared" si="31"/>
        <v>11.637930360109591</v>
      </c>
      <c r="H538" s="15">
        <f t="shared" si="29"/>
        <v>7.7347463033486505</v>
      </c>
      <c r="I538" s="12">
        <f t="shared" si="32"/>
        <v>6.1542019371690735</v>
      </c>
    </row>
    <row r="539" spans="1:9" x14ac:dyDescent="0.25">
      <c r="A539" s="8">
        <v>27942</v>
      </c>
      <c r="B539" s="13">
        <v>474.67412545897713</v>
      </c>
      <c r="C539" s="13">
        <v>11.616268094544079</v>
      </c>
      <c r="D539" s="14">
        <v>114933.8</v>
      </c>
      <c r="E539" s="15">
        <f t="shared" si="30"/>
        <v>20.319795317596913</v>
      </c>
      <c r="F539" s="15">
        <f t="shared" si="31"/>
        <v>11.652111589420148</v>
      </c>
      <c r="H539" s="15">
        <f t="shared" si="29"/>
        <v>7.7489275326592066</v>
      </c>
      <c r="I539" s="12">
        <f t="shared" si="32"/>
        <v>6.1626285169281969</v>
      </c>
    </row>
    <row r="540" spans="1:9" x14ac:dyDescent="0.25">
      <c r="A540" s="8">
        <v>27973</v>
      </c>
      <c r="B540" s="13">
        <v>479.21033481191978</v>
      </c>
      <c r="C540" s="13">
        <v>11.716515844439579</v>
      </c>
      <c r="D540" s="14">
        <v>113378.3</v>
      </c>
      <c r="E540" s="15">
        <f t="shared" si="30"/>
        <v>16.587247397365079</v>
      </c>
      <c r="F540" s="15">
        <f t="shared" si="31"/>
        <v>11.638485293939814</v>
      </c>
      <c r="H540" s="15">
        <f t="shared" si="29"/>
        <v>7.7353012371788727</v>
      </c>
      <c r="I540" s="12">
        <f t="shared" si="32"/>
        <v>6.1721396133715167</v>
      </c>
    </row>
    <row r="541" spans="1:9" x14ac:dyDescent="0.25">
      <c r="A541" s="8">
        <v>28004</v>
      </c>
      <c r="B541" s="13">
        <v>495.55748217954215</v>
      </c>
      <c r="C541" s="13">
        <v>14.691775676077711</v>
      </c>
      <c r="D541" s="14">
        <v>120669.9</v>
      </c>
      <c r="E541" s="15">
        <f t="shared" si="30"/>
        <v>26.313591257379709</v>
      </c>
      <c r="F541" s="15">
        <f t="shared" si="31"/>
        <v>11.700813997360914</v>
      </c>
      <c r="H541" s="15">
        <f t="shared" si="29"/>
        <v>7.7976299405999718</v>
      </c>
      <c r="I541" s="12">
        <f t="shared" si="32"/>
        <v>6.2056833554765838</v>
      </c>
    </row>
    <row r="542" spans="1:9" x14ac:dyDescent="0.25">
      <c r="A542" s="8">
        <v>28034</v>
      </c>
      <c r="B542" s="13">
        <v>523.46645699610156</v>
      </c>
      <c r="C542" s="13">
        <v>20.533725025039516</v>
      </c>
      <c r="D542" s="14">
        <v>124562.3</v>
      </c>
      <c r="E542" s="15">
        <f t="shared" si="30"/>
        <v>26.884928618359073</v>
      </c>
      <c r="F542" s="15">
        <f t="shared" si="31"/>
        <v>11.732561271334193</v>
      </c>
      <c r="H542" s="15">
        <f t="shared" si="29"/>
        <v>7.8293772145732508</v>
      </c>
      <c r="I542" s="12">
        <f t="shared" si="32"/>
        <v>6.2604729537517185</v>
      </c>
    </row>
    <row r="543" spans="1:9" x14ac:dyDescent="0.25">
      <c r="A543" s="8">
        <v>28065</v>
      </c>
      <c r="B543" s="13">
        <v>547.11579015436303</v>
      </c>
      <c r="C543" s="13">
        <v>25.102764345751961</v>
      </c>
      <c r="D543" s="14">
        <v>137220</v>
      </c>
      <c r="E543" s="15">
        <f t="shared" si="30"/>
        <v>33.565903998411464</v>
      </c>
      <c r="F543" s="15">
        <f t="shared" si="31"/>
        <v>11.829340756244882</v>
      </c>
      <c r="H543" s="15">
        <f t="shared" si="29"/>
        <v>7.9261566994839399</v>
      </c>
      <c r="I543" s="12">
        <f t="shared" si="32"/>
        <v>6.3046604622039482</v>
      </c>
    </row>
    <row r="544" spans="1:9" x14ac:dyDescent="0.25">
      <c r="A544" s="8">
        <v>28095</v>
      </c>
      <c r="B544" s="13">
        <v>560.83514510119517</v>
      </c>
      <c r="C544" s="13">
        <v>27.201995333856701</v>
      </c>
      <c r="D544" s="14">
        <v>154800.20000000001</v>
      </c>
      <c r="E544" s="15">
        <f t="shared" si="30"/>
        <v>30.890442811604267</v>
      </c>
      <c r="F544" s="15">
        <f t="shared" si="31"/>
        <v>11.949890532126593</v>
      </c>
      <c r="H544" s="15">
        <f t="shared" si="29"/>
        <v>8.0467064753656512</v>
      </c>
      <c r="I544" s="12">
        <f t="shared" si="32"/>
        <v>6.3294270033380275</v>
      </c>
    </row>
    <row r="545" spans="1:9" x14ac:dyDescent="0.25">
      <c r="A545" s="8">
        <v>28126</v>
      </c>
      <c r="B545" s="13">
        <v>578.70361446467496</v>
      </c>
      <c r="C545" s="13">
        <v>28.766626011566498</v>
      </c>
      <c r="D545" s="14">
        <v>143204.1</v>
      </c>
      <c r="E545" s="15">
        <f t="shared" si="30"/>
        <v>29.861599791066663</v>
      </c>
      <c r="F545" s="15">
        <f t="shared" si="31"/>
        <v>11.872026164383731</v>
      </c>
      <c r="H545" s="15">
        <f t="shared" si="29"/>
        <v>7.9688421076227893</v>
      </c>
      <c r="I545" s="12">
        <f t="shared" si="32"/>
        <v>6.3607904543952198</v>
      </c>
    </row>
    <row r="546" spans="1:9" x14ac:dyDescent="0.25">
      <c r="A546" s="8">
        <v>28157</v>
      </c>
      <c r="B546" s="13">
        <v>591.48253942508995</v>
      </c>
      <c r="C546" s="13">
        <v>29.192850950166171</v>
      </c>
      <c r="D546" s="14">
        <v>144349.79999999999</v>
      </c>
      <c r="E546" s="15">
        <f t="shared" si="30"/>
        <v>31.082066477360961</v>
      </c>
      <c r="F546" s="15">
        <f t="shared" si="31"/>
        <v>11.879994799568818</v>
      </c>
      <c r="H546" s="15">
        <f t="shared" si="29"/>
        <v>7.9768107428078769</v>
      </c>
      <c r="I546" s="12">
        <f t="shared" si="32"/>
        <v>6.3826321638366563</v>
      </c>
    </row>
    <row r="547" spans="1:9" x14ac:dyDescent="0.25">
      <c r="A547" s="8">
        <v>28185</v>
      </c>
      <c r="B547" s="13">
        <v>601.7997124032305</v>
      </c>
      <c r="C547" s="13">
        <v>30.172318284455677</v>
      </c>
      <c r="D547" s="14">
        <v>143655.9</v>
      </c>
      <c r="E547" s="15">
        <f t="shared" si="30"/>
        <v>30.586894213960992</v>
      </c>
      <c r="F547" s="15">
        <f t="shared" si="31"/>
        <v>11.875176135614124</v>
      </c>
      <c r="H547" s="15">
        <f t="shared" si="29"/>
        <v>7.971992078853182</v>
      </c>
      <c r="I547" s="12">
        <f t="shared" si="32"/>
        <v>6.3999246863015644</v>
      </c>
    </row>
    <row r="548" spans="1:9" x14ac:dyDescent="0.25">
      <c r="A548" s="8">
        <v>28216</v>
      </c>
      <c r="B548" s="13">
        <v>610.89988770030936</v>
      </c>
      <c r="C548" s="13">
        <v>31.222156928215462</v>
      </c>
      <c r="D548" s="14">
        <v>144172.20000000001</v>
      </c>
      <c r="E548" s="15">
        <f t="shared" si="30"/>
        <v>29.313091304394632</v>
      </c>
      <c r="F548" s="15">
        <f t="shared" si="31"/>
        <v>11.878763697452301</v>
      </c>
      <c r="H548" s="15">
        <f t="shared" si="29"/>
        <v>7.9755796406913593</v>
      </c>
      <c r="I548" s="12">
        <f t="shared" si="32"/>
        <v>6.4149330958290705</v>
      </c>
    </row>
    <row r="549" spans="1:9" x14ac:dyDescent="0.25">
      <c r="A549" s="8">
        <v>28246</v>
      </c>
      <c r="B549" s="13">
        <v>616.26589995312395</v>
      </c>
      <c r="C549" s="13">
        <v>31.453178940449721</v>
      </c>
      <c r="D549" s="14">
        <v>144487</v>
      </c>
      <c r="E549" s="15">
        <f t="shared" si="30"/>
        <v>27.826593154601809</v>
      </c>
      <c r="F549" s="15">
        <f t="shared" si="31"/>
        <v>11.880944817089571</v>
      </c>
      <c r="H549" s="15">
        <f t="shared" si="29"/>
        <v>7.9777607603286294</v>
      </c>
      <c r="I549" s="12">
        <f t="shared" si="32"/>
        <v>6.4236785261650278</v>
      </c>
    </row>
    <row r="550" spans="1:9" x14ac:dyDescent="0.25">
      <c r="A550" s="8">
        <v>28277</v>
      </c>
      <c r="B550" s="13">
        <v>623.8170964935681</v>
      </c>
      <c r="C550" s="13">
        <v>32.532176788103918</v>
      </c>
      <c r="D550" s="14">
        <v>144198.70000000001</v>
      </c>
      <c r="E550" s="15">
        <f t="shared" si="30"/>
        <v>27.254283177749915</v>
      </c>
      <c r="F550" s="15">
        <f t="shared" si="31"/>
        <v>11.87894748853576</v>
      </c>
      <c r="H550" s="15">
        <f t="shared" si="29"/>
        <v>7.9757634317748183</v>
      </c>
      <c r="I550" s="12">
        <f t="shared" si="32"/>
        <v>6.4358572108093082</v>
      </c>
    </row>
    <row r="551" spans="1:9" x14ac:dyDescent="0.25">
      <c r="A551" s="8">
        <v>28307</v>
      </c>
      <c r="B551" s="13">
        <v>630.87047119523459</v>
      </c>
      <c r="C551" s="13">
        <v>32.906016435007146</v>
      </c>
      <c r="D551" s="14">
        <v>145610.5</v>
      </c>
      <c r="E551" s="15">
        <f t="shared" si="30"/>
        <v>26.690755896002738</v>
      </c>
      <c r="F551" s="15">
        <f t="shared" si="31"/>
        <v>11.888690527529148</v>
      </c>
      <c r="H551" s="15">
        <f t="shared" si="29"/>
        <v>7.9855064707682066</v>
      </c>
      <c r="I551" s="12">
        <f t="shared" si="32"/>
        <v>6.4471005660259575</v>
      </c>
    </row>
    <row r="552" spans="1:9" x14ac:dyDescent="0.25">
      <c r="A552" s="8">
        <v>28338</v>
      </c>
      <c r="B552" s="13">
        <v>643.81533676374931</v>
      </c>
      <c r="C552" s="13">
        <v>34.349217868273563</v>
      </c>
      <c r="D552" s="14">
        <v>147174.79999999999</v>
      </c>
      <c r="E552" s="15">
        <f t="shared" si="30"/>
        <v>29.808614170436478</v>
      </c>
      <c r="F552" s="15">
        <f t="shared" si="31"/>
        <v>11.899376274969091</v>
      </c>
      <c r="H552" s="15">
        <f t="shared" si="29"/>
        <v>7.9961922182081491</v>
      </c>
      <c r="I552" s="12">
        <f t="shared" si="32"/>
        <v>6.4674119408297193</v>
      </c>
    </row>
    <row r="553" spans="1:9" x14ac:dyDescent="0.25">
      <c r="A553" s="8">
        <v>28369</v>
      </c>
      <c r="B553" s="13">
        <v>655.23898019578019</v>
      </c>
      <c r="C553" s="13">
        <v>32.222598539715896</v>
      </c>
      <c r="D553" s="14">
        <v>148745</v>
      </c>
      <c r="E553" s="15">
        <f t="shared" si="30"/>
        <v>23.266034031684789</v>
      </c>
      <c r="F553" s="15">
        <f t="shared" si="31"/>
        <v>11.909988709397554</v>
      </c>
      <c r="H553" s="15">
        <f t="shared" si="29"/>
        <v>8.0068046526366121</v>
      </c>
      <c r="I553" s="12">
        <f t="shared" si="32"/>
        <v>6.4850000243524901</v>
      </c>
    </row>
    <row r="554" spans="1:9" x14ac:dyDescent="0.25">
      <c r="A554" s="8">
        <v>28399</v>
      </c>
      <c r="B554" s="13">
        <v>660.24545445713943</v>
      </c>
      <c r="C554" s="13">
        <v>26.129467443996425</v>
      </c>
      <c r="D554" s="14">
        <v>157316.1</v>
      </c>
      <c r="E554" s="15">
        <f t="shared" si="30"/>
        <v>26.295114974595045</v>
      </c>
      <c r="F554" s="15">
        <f t="shared" si="31"/>
        <v>11.966012436002002</v>
      </c>
      <c r="H554" s="15">
        <f t="shared" ref="H554:H616" si="33">LN((D554/4956)*100)</f>
        <v>8.0628283792410613</v>
      </c>
      <c r="I554" s="12">
        <f t="shared" si="32"/>
        <v>6.4926116665751854</v>
      </c>
    </row>
    <row r="555" spans="1:9" x14ac:dyDescent="0.25">
      <c r="A555" s="8">
        <v>28430</v>
      </c>
      <c r="B555" s="13">
        <v>667.46466992201067</v>
      </c>
      <c r="C555" s="13">
        <v>21.996966991885291</v>
      </c>
      <c r="D555" s="14">
        <v>166054.79999999999</v>
      </c>
      <c r="E555" s="15">
        <f t="shared" si="30"/>
        <v>21.013554875382589</v>
      </c>
      <c r="F555" s="15">
        <f t="shared" si="31"/>
        <v>12.02007313334283</v>
      </c>
      <c r="H555" s="15">
        <f t="shared" si="33"/>
        <v>8.1168890765818897</v>
      </c>
      <c r="I555" s="12">
        <f t="shared" si="32"/>
        <v>6.5034864599178288</v>
      </c>
    </row>
    <row r="556" spans="1:9" x14ac:dyDescent="0.25">
      <c r="A556" s="8">
        <v>28460</v>
      </c>
      <c r="B556" s="13">
        <v>676.70312906641198</v>
      </c>
      <c r="C556" s="13">
        <v>20.659900681564803</v>
      </c>
      <c r="D556" s="14">
        <v>196007.9</v>
      </c>
      <c r="E556" s="15">
        <f t="shared" si="30"/>
        <v>26.619926847639718</v>
      </c>
      <c r="F556" s="15">
        <f t="shared" si="31"/>
        <v>12.185910243522834</v>
      </c>
      <c r="H556" s="15">
        <f t="shared" si="33"/>
        <v>8.2827261867618915</v>
      </c>
      <c r="I556" s="12">
        <f t="shared" si="32"/>
        <v>6.5172326672357821</v>
      </c>
    </row>
    <row r="557" spans="1:9" x14ac:dyDescent="0.25">
      <c r="A557" s="8">
        <v>28491</v>
      </c>
      <c r="B557" s="13">
        <v>691.75020862574581</v>
      </c>
      <c r="C557" s="13">
        <v>19.534454483344412</v>
      </c>
      <c r="D557" s="14">
        <v>184901.3</v>
      </c>
      <c r="E557" s="15">
        <f t="shared" si="30"/>
        <v>29.117322758217099</v>
      </c>
      <c r="F557" s="15">
        <f t="shared" si="31"/>
        <v>12.127577448177973</v>
      </c>
      <c r="H557" s="15">
        <f t="shared" si="33"/>
        <v>8.2243933914170331</v>
      </c>
      <c r="I557" s="12">
        <f t="shared" si="32"/>
        <v>6.5392249202582375</v>
      </c>
    </row>
    <row r="558" spans="1:9" x14ac:dyDescent="0.25">
      <c r="A558" s="8">
        <v>28522</v>
      </c>
      <c r="B558" s="13">
        <v>701.68018683717526</v>
      </c>
      <c r="C558" s="13">
        <v>18.630752400433547</v>
      </c>
      <c r="D558" s="14">
        <v>183525.8</v>
      </c>
      <c r="E558" s="15">
        <f t="shared" si="30"/>
        <v>27.139628873749743</v>
      </c>
      <c r="F558" s="15">
        <f t="shared" si="31"/>
        <v>12.120110536048626</v>
      </c>
      <c r="H558" s="15">
        <f t="shared" si="33"/>
        <v>8.2169264792876842</v>
      </c>
      <c r="I558" s="12">
        <f t="shared" si="32"/>
        <v>6.5534777259142905</v>
      </c>
    </row>
    <row r="559" spans="1:9" x14ac:dyDescent="0.25">
      <c r="A559" s="8">
        <v>28550</v>
      </c>
      <c r="B559" s="13">
        <v>708.98237261333577</v>
      </c>
      <c r="C559" s="13">
        <v>17.810354176156284</v>
      </c>
      <c r="D559" s="14">
        <v>188245.7</v>
      </c>
      <c r="E559" s="15">
        <f t="shared" si="30"/>
        <v>31.039309906519684</v>
      </c>
      <c r="F559" s="15">
        <f t="shared" si="31"/>
        <v>12.145503303435786</v>
      </c>
      <c r="H559" s="15">
        <f t="shared" si="33"/>
        <v>8.2423192466748461</v>
      </c>
      <c r="I559" s="12">
        <f t="shared" si="32"/>
        <v>6.5638306639005384</v>
      </c>
    </row>
    <row r="560" spans="1:9" x14ac:dyDescent="0.25">
      <c r="A560" s="8">
        <v>28581</v>
      </c>
      <c r="B560" s="13">
        <v>716.86555022935272</v>
      </c>
      <c r="C560" s="13">
        <v>17.34583107028287</v>
      </c>
      <c r="D560" s="14">
        <v>188770.2</v>
      </c>
      <c r="E560" s="15">
        <f t="shared" si="30"/>
        <v>30.93384161440278</v>
      </c>
      <c r="F560" s="15">
        <f t="shared" si="31"/>
        <v>12.148285681252604</v>
      </c>
      <c r="H560" s="15">
        <f t="shared" si="33"/>
        <v>8.245101624491662</v>
      </c>
      <c r="I560" s="12">
        <f t="shared" si="32"/>
        <v>6.5748883059022143</v>
      </c>
    </row>
    <row r="561" spans="1:9" x14ac:dyDescent="0.25">
      <c r="A561" s="8">
        <v>28611</v>
      </c>
      <c r="B561" s="13">
        <v>723.89116831086847</v>
      </c>
      <c r="C561" s="13">
        <v>17.464095995889274</v>
      </c>
      <c r="D561" s="14">
        <v>194261.6</v>
      </c>
      <c r="E561" s="15">
        <f t="shared" si="30"/>
        <v>34.449189200412491</v>
      </c>
      <c r="F561" s="15">
        <f t="shared" si="31"/>
        <v>12.17696098330663</v>
      </c>
      <c r="H561" s="15">
        <f t="shared" si="33"/>
        <v>8.273776926545688</v>
      </c>
      <c r="I561" s="12">
        <f t="shared" si="32"/>
        <v>6.5846410610739179</v>
      </c>
    </row>
    <row r="562" spans="1:9" x14ac:dyDescent="0.25">
      <c r="A562" s="8">
        <v>28642</v>
      </c>
      <c r="B562" s="13">
        <v>733.8488032975539</v>
      </c>
      <c r="C562" s="13">
        <v>17.638456435783212</v>
      </c>
      <c r="D562" s="14">
        <v>199326.2</v>
      </c>
      <c r="E562" s="15">
        <f t="shared" si="30"/>
        <v>38.230233698362049</v>
      </c>
      <c r="F562" s="15">
        <f t="shared" si="31"/>
        <v>12.20269795767115</v>
      </c>
      <c r="H562" s="15">
        <f t="shared" si="33"/>
        <v>8.2995139009102079</v>
      </c>
      <c r="I562" s="12">
        <f t="shared" si="32"/>
        <v>6.5983030173378214</v>
      </c>
    </row>
    <row r="563" spans="1:9" x14ac:dyDescent="0.25">
      <c r="A563" s="8">
        <v>28672</v>
      </c>
      <c r="B563" s="13">
        <v>746.29584702729107</v>
      </c>
      <c r="C563" s="13">
        <v>18.296208350562647</v>
      </c>
      <c r="D563" s="14">
        <v>200472.5</v>
      </c>
      <c r="E563" s="15">
        <f t="shared" si="30"/>
        <v>37.677227947160397</v>
      </c>
      <c r="F563" s="15">
        <f t="shared" si="31"/>
        <v>12.208432359214633</v>
      </c>
      <c r="H563" s="15">
        <f t="shared" si="33"/>
        <v>8.3052483024536912</v>
      </c>
      <c r="I563" s="12">
        <f t="shared" si="32"/>
        <v>6.6151220993721482</v>
      </c>
    </row>
    <row r="564" spans="1:9" x14ac:dyDescent="0.25">
      <c r="A564" s="8">
        <v>28703</v>
      </c>
      <c r="B564" s="13">
        <v>753.73641648119019</v>
      </c>
      <c r="C564" s="13">
        <v>17.073386333102668</v>
      </c>
      <c r="D564" s="14">
        <v>203882.2</v>
      </c>
      <c r="E564" s="15">
        <f t="shared" si="30"/>
        <v>38.530645191975822</v>
      </c>
      <c r="F564" s="15">
        <f t="shared" si="31"/>
        <v>12.225297655056933</v>
      </c>
      <c r="H564" s="15">
        <f t="shared" si="33"/>
        <v>8.3221135982959904</v>
      </c>
      <c r="I564" s="12">
        <f t="shared" si="32"/>
        <v>6.6250427266268579</v>
      </c>
    </row>
    <row r="565" spans="1:9" x14ac:dyDescent="0.25">
      <c r="A565" s="8">
        <v>28734</v>
      </c>
      <c r="B565" s="13">
        <v>762.33867009459641</v>
      </c>
      <c r="C565" s="13">
        <v>16.345134086316971</v>
      </c>
      <c r="D565" s="14">
        <v>203803.2</v>
      </c>
      <c r="E565" s="15">
        <f t="shared" ref="E565:E616" si="34">((D565/D553)-1)*100</f>
        <v>37.015160173451214</v>
      </c>
      <c r="F565" s="15">
        <f t="shared" si="31"/>
        <v>12.224910101315794</v>
      </c>
      <c r="H565" s="15">
        <f t="shared" si="33"/>
        <v>8.3217260445548522</v>
      </c>
      <c r="I565" s="12">
        <f t="shared" si="32"/>
        <v>6.6363909058915098</v>
      </c>
    </row>
    <row r="566" spans="1:9" x14ac:dyDescent="0.25">
      <c r="A566" s="8">
        <v>28764</v>
      </c>
      <c r="B566" s="13">
        <v>771.57712923899771</v>
      </c>
      <c r="C566" s="13">
        <v>16.862164522343637</v>
      </c>
      <c r="D566" s="14">
        <v>213114.9</v>
      </c>
      <c r="E566" s="15">
        <f t="shared" si="34"/>
        <v>35.469224065432584</v>
      </c>
      <c r="F566" s="15">
        <f t="shared" ref="F566:F616" si="35">LN(D566)</f>
        <v>12.26958673586765</v>
      </c>
      <c r="H566" s="15">
        <f t="shared" si="33"/>
        <v>8.3664026791067077</v>
      </c>
      <c r="I566" s="12">
        <f t="shared" si="32"/>
        <v>6.6484366398963202</v>
      </c>
    </row>
    <row r="567" spans="1:9" x14ac:dyDescent="0.25">
      <c r="A567" s="8">
        <v>28795</v>
      </c>
      <c r="B567" s="13">
        <v>779.51552054615308</v>
      </c>
      <c r="C567" s="13">
        <v>16.787532834844264</v>
      </c>
      <c r="D567" s="14">
        <v>220870.7</v>
      </c>
      <c r="E567" s="15">
        <f t="shared" si="34"/>
        <v>33.010728988261718</v>
      </c>
      <c r="F567" s="15">
        <f t="shared" si="35"/>
        <v>12.305332741407593</v>
      </c>
      <c r="H567" s="15">
        <f t="shared" si="33"/>
        <v>8.4021486846466509</v>
      </c>
      <c r="I567" s="12">
        <f t="shared" si="32"/>
        <v>6.6586725991991029</v>
      </c>
    </row>
    <row r="568" spans="1:9" x14ac:dyDescent="0.25">
      <c r="A568" s="8">
        <v>28825</v>
      </c>
      <c r="B568" s="13">
        <v>786.12628710018032</v>
      </c>
      <c r="C568" s="13">
        <v>16.17003872654319</v>
      </c>
      <c r="D568" s="14">
        <v>260000.3</v>
      </c>
      <c r="E568" s="15">
        <f t="shared" si="34"/>
        <v>32.647867764513563</v>
      </c>
      <c r="F568" s="15">
        <f t="shared" si="35"/>
        <v>12.468438063843154</v>
      </c>
      <c r="H568" s="15">
        <f t="shared" si="33"/>
        <v>8.5652540070822116</v>
      </c>
      <c r="I568" s="12">
        <f t="shared" si="32"/>
        <v>6.6671174501339827</v>
      </c>
    </row>
    <row r="569" spans="1:9" x14ac:dyDescent="0.25">
      <c r="A569" s="8">
        <v>28856</v>
      </c>
      <c r="B569" s="13">
        <v>814.03526191673961</v>
      </c>
      <c r="C569" s="13">
        <v>17.6776315736759</v>
      </c>
      <c r="D569" s="14">
        <v>247394.9</v>
      </c>
      <c r="E569" s="15">
        <f t="shared" si="34"/>
        <v>33.79835620409375</v>
      </c>
      <c r="F569" s="15">
        <f t="shared" si="35"/>
        <v>12.418741124338393</v>
      </c>
      <c r="H569" s="15">
        <f t="shared" si="33"/>
        <v>8.5155570675774506</v>
      </c>
      <c r="I569" s="12">
        <f t="shared" si="32"/>
        <v>6.7020036843723201</v>
      </c>
    </row>
    <row r="570" spans="1:9" x14ac:dyDescent="0.25">
      <c r="A570" s="8">
        <v>28887</v>
      </c>
      <c r="B570" s="13">
        <v>825.73547302893655</v>
      </c>
      <c r="C570" s="13">
        <v>17.679747628466004</v>
      </c>
      <c r="D570" s="14">
        <v>251394.3</v>
      </c>
      <c r="E570" s="15">
        <f t="shared" si="34"/>
        <v>36.980359164760479</v>
      </c>
      <c r="F570" s="15">
        <f t="shared" si="35"/>
        <v>12.434777901850222</v>
      </c>
      <c r="H570" s="15">
        <f t="shared" si="33"/>
        <v>8.5315938450892794</v>
      </c>
      <c r="I570" s="12">
        <f t="shared" si="32"/>
        <v>6.7162744716595189</v>
      </c>
    </row>
    <row r="571" spans="1:9" x14ac:dyDescent="0.25">
      <c r="A571" s="8">
        <v>28915</v>
      </c>
      <c r="B571" s="13">
        <v>836.93776245746108</v>
      </c>
      <c r="C571" s="13">
        <v>18.047753341522</v>
      </c>
      <c r="D571" s="14">
        <v>257864</v>
      </c>
      <c r="E571" s="15">
        <f t="shared" si="34"/>
        <v>36.982677426363523</v>
      </c>
      <c r="F571" s="15">
        <f t="shared" si="35"/>
        <v>12.460187593138008</v>
      </c>
      <c r="H571" s="15">
        <f t="shared" si="33"/>
        <v>8.5570035363770653</v>
      </c>
      <c r="I571" s="12">
        <f t="shared" si="32"/>
        <v>6.7297497098484005</v>
      </c>
    </row>
    <row r="572" spans="1:9" x14ac:dyDescent="0.25">
      <c r="A572" s="8">
        <v>28946</v>
      </c>
      <c r="B572" s="13">
        <v>844.43364547635065</v>
      </c>
      <c r="C572" s="13">
        <v>17.795260939263159</v>
      </c>
      <c r="D572" s="14">
        <v>263963.7</v>
      </c>
      <c r="E572" s="15">
        <f t="shared" si="34"/>
        <v>39.833352933884683</v>
      </c>
      <c r="F572" s="15">
        <f t="shared" si="35"/>
        <v>12.483566872674462</v>
      </c>
      <c r="H572" s="15">
        <f t="shared" si="33"/>
        <v>8.58038281591352</v>
      </c>
      <c r="I572" s="12">
        <f t="shared" si="32"/>
        <v>6.7386661606047422</v>
      </c>
    </row>
    <row r="573" spans="1:9" x14ac:dyDescent="0.25">
      <c r="A573" s="8">
        <v>28976</v>
      </c>
      <c r="B573" s="13">
        <v>855.49775090244759</v>
      </c>
      <c r="C573" s="13">
        <v>18.180437661461003</v>
      </c>
      <c r="D573" s="14">
        <v>268227.40000000002</v>
      </c>
      <c r="E573" s="15">
        <f t="shared" si="34"/>
        <v>38.075358176809004</v>
      </c>
      <c r="F573" s="15">
        <f t="shared" si="35"/>
        <v>12.499590407176726</v>
      </c>
      <c r="H573" s="15">
        <f t="shared" si="33"/>
        <v>8.5964063504157835</v>
      </c>
      <c r="I573" s="12">
        <f t="shared" si="32"/>
        <v>6.7516834643427579</v>
      </c>
    </row>
    <row r="574" spans="1:9" x14ac:dyDescent="0.25">
      <c r="A574" s="8">
        <v>29007</v>
      </c>
      <c r="B574" s="13">
        <v>864.98512096623779</v>
      </c>
      <c r="C574" s="13">
        <v>17.869664306792089</v>
      </c>
      <c r="D574" s="14">
        <v>271006.3</v>
      </c>
      <c r="E574" s="15">
        <f t="shared" si="34"/>
        <v>35.961203293897114</v>
      </c>
      <c r="F574" s="15">
        <f t="shared" si="35"/>
        <v>12.509897346824097</v>
      </c>
      <c r="H574" s="15">
        <f t="shared" si="33"/>
        <v>8.6067132900631567</v>
      </c>
      <c r="I574" s="12">
        <f t="shared" si="32"/>
        <v>6.7627123055888365</v>
      </c>
    </row>
    <row r="575" spans="1:9" x14ac:dyDescent="0.25">
      <c r="A575" s="8">
        <v>29037</v>
      </c>
      <c r="B575" s="13">
        <v>875.46823455247818</v>
      </c>
      <c r="C575" s="13">
        <v>17.308469294009534</v>
      </c>
      <c r="D575" s="14">
        <v>270974.40000000002</v>
      </c>
      <c r="E575" s="15">
        <f t="shared" si="34"/>
        <v>35.167865916771632</v>
      </c>
      <c r="F575" s="15">
        <f t="shared" si="35"/>
        <v>12.509779630455094</v>
      </c>
      <c r="H575" s="15">
        <f t="shared" si="33"/>
        <v>8.6065955736941522</v>
      </c>
      <c r="I575" s="12">
        <f t="shared" si="32"/>
        <v>6.7747588684320137</v>
      </c>
    </row>
    <row r="576" spans="1:9" x14ac:dyDescent="0.25">
      <c r="A576" s="8">
        <v>29068</v>
      </c>
      <c r="B576" s="13">
        <v>888.71742443578853</v>
      </c>
      <c r="C576" s="13">
        <v>17.90825081594911</v>
      </c>
      <c r="D576" s="14">
        <v>272228.40000000002</v>
      </c>
      <c r="E576" s="15">
        <f t="shared" si="34"/>
        <v>33.522396756558436</v>
      </c>
      <c r="F576" s="15">
        <f t="shared" si="35"/>
        <v>12.51439669880474</v>
      </c>
      <c r="H576" s="15">
        <f t="shared" si="33"/>
        <v>8.6112126420437978</v>
      </c>
      <c r="I576" s="12">
        <f t="shared" si="32"/>
        <v>6.7897793272088984</v>
      </c>
    </row>
    <row r="577" spans="1:9" x14ac:dyDescent="0.25">
      <c r="A577" s="8">
        <v>29099</v>
      </c>
      <c r="B577" s="13">
        <v>899.61548940889088</v>
      </c>
      <c r="C577" s="13">
        <v>18.007327281096753</v>
      </c>
      <c r="D577" s="14">
        <v>273120.7</v>
      </c>
      <c r="E577" s="15">
        <f t="shared" si="34"/>
        <v>34.011978222128</v>
      </c>
      <c r="F577" s="15">
        <f t="shared" si="35"/>
        <v>12.517669101000964</v>
      </c>
      <c r="H577" s="15">
        <f t="shared" si="33"/>
        <v>8.6144850442400234</v>
      </c>
      <c r="I577" s="12">
        <f t="shared" si="32"/>
        <v>6.8019674380437456</v>
      </c>
    </row>
    <row r="578" spans="1:9" x14ac:dyDescent="0.25">
      <c r="A578" s="8">
        <v>29129</v>
      </c>
      <c r="B578" s="13">
        <v>915.32643124551817</v>
      </c>
      <c r="C578" s="13">
        <v>18.630580995616029</v>
      </c>
      <c r="D578" s="14">
        <v>280637.09999999998</v>
      </c>
      <c r="E578" s="15">
        <f t="shared" si="34"/>
        <v>31.683472155161361</v>
      </c>
      <c r="F578" s="15">
        <f t="shared" si="35"/>
        <v>12.544817654589188</v>
      </c>
      <c r="H578" s="15">
        <f t="shared" si="33"/>
        <v>8.6416335978282479</v>
      </c>
      <c r="I578" s="12">
        <f t="shared" si="32"/>
        <v>6.8192807571130061</v>
      </c>
    </row>
    <row r="579" spans="1:9" x14ac:dyDescent="0.25">
      <c r="A579" s="8">
        <v>29160</v>
      </c>
      <c r="B579" s="13">
        <v>927.10961268348296</v>
      </c>
      <c r="C579" s="13">
        <v>18.934079982643691</v>
      </c>
      <c r="D579" s="14">
        <v>298457.8</v>
      </c>
      <c r="E579" s="15">
        <f t="shared" si="34"/>
        <v>35.127837236899225</v>
      </c>
      <c r="F579" s="15">
        <f t="shared" si="35"/>
        <v>12.606383828286276</v>
      </c>
      <c r="H579" s="15">
        <f t="shared" si="33"/>
        <v>8.703199771525334</v>
      </c>
      <c r="I579" s="12">
        <f t="shared" si="32"/>
        <v>6.8320718031100229</v>
      </c>
    </row>
    <row r="580" spans="1:9" x14ac:dyDescent="0.25">
      <c r="A580" s="8">
        <v>29190</v>
      </c>
      <c r="B580" s="13">
        <v>943.51197375672234</v>
      </c>
      <c r="C580" s="13">
        <v>20.020407565443165</v>
      </c>
      <c r="D580" s="14">
        <v>346550</v>
      </c>
      <c r="E580" s="15">
        <f t="shared" si="34"/>
        <v>33.288307744260301</v>
      </c>
      <c r="F580" s="15">
        <f t="shared" si="35"/>
        <v>12.75578238734613</v>
      </c>
      <c r="H580" s="15">
        <f t="shared" si="33"/>
        <v>8.8525983305851899</v>
      </c>
      <c r="I580" s="12">
        <f t="shared" si="32"/>
        <v>6.8496090555142164</v>
      </c>
    </row>
    <row r="581" spans="1:9" x14ac:dyDescent="0.25">
      <c r="A581" s="8">
        <v>29221</v>
      </c>
      <c r="B581" s="13">
        <v>989.51067208089444</v>
      </c>
      <c r="C581" s="13">
        <v>21.556241894359452</v>
      </c>
      <c r="D581" s="14">
        <v>326400</v>
      </c>
      <c r="E581" s="15">
        <f t="shared" si="34"/>
        <v>31.934813530917584</v>
      </c>
      <c r="F581" s="15">
        <f t="shared" si="35"/>
        <v>12.695878902072089</v>
      </c>
      <c r="H581" s="15">
        <f t="shared" si="33"/>
        <v>8.7926948453111482</v>
      </c>
      <c r="I581" s="12">
        <f t="shared" ref="I581:I616" si="36">LN(B581)</f>
        <v>6.8972105503112857</v>
      </c>
    </row>
    <row r="582" spans="1:9" x14ac:dyDescent="0.25">
      <c r="A582" s="8">
        <v>29252</v>
      </c>
      <c r="B582" s="13">
        <v>1012.3855158608387</v>
      </c>
      <c r="C582" s="13">
        <v>22.604096460484911</v>
      </c>
      <c r="D582" s="14">
        <v>331100</v>
      </c>
      <c r="E582" s="15">
        <f t="shared" si="34"/>
        <v>31.705452351147191</v>
      </c>
      <c r="F582" s="15">
        <f t="shared" si="35"/>
        <v>12.710175723535338</v>
      </c>
      <c r="H582" s="15">
        <f t="shared" si="33"/>
        <v>8.8069916667743957</v>
      </c>
      <c r="I582" s="12">
        <f t="shared" si="36"/>
        <v>6.9200647218329872</v>
      </c>
    </row>
    <row r="583" spans="1:9" x14ac:dyDescent="0.25">
      <c r="A583" s="8">
        <v>29281</v>
      </c>
      <c r="B583" s="13">
        <v>1033.2135590453704</v>
      </c>
      <c r="C583" s="13">
        <v>23.451659775942481</v>
      </c>
      <c r="D583" s="14">
        <v>341100</v>
      </c>
      <c r="E583" s="15">
        <f t="shared" si="34"/>
        <v>32.279030806936994</v>
      </c>
      <c r="F583" s="15">
        <f t="shared" si="35"/>
        <v>12.739930968406737</v>
      </c>
      <c r="H583" s="15">
        <f t="shared" si="33"/>
        <v>8.8367469116457951</v>
      </c>
      <c r="I583" s="12">
        <f t="shared" si="36"/>
        <v>6.9404291844857209</v>
      </c>
    </row>
    <row r="584" spans="1:9" x14ac:dyDescent="0.25">
      <c r="A584" s="8">
        <v>29312</v>
      </c>
      <c r="B584" s="13">
        <v>1051.2755259473108</v>
      </c>
      <c r="C584" s="13">
        <v>24.494746458649132</v>
      </c>
      <c r="D584" s="14">
        <v>336500</v>
      </c>
      <c r="E584" s="15">
        <f t="shared" si="34"/>
        <v>27.479649663949999</v>
      </c>
      <c r="F584" s="15">
        <f t="shared" si="35"/>
        <v>12.72635342806692</v>
      </c>
      <c r="H584" s="15">
        <f t="shared" si="33"/>
        <v>8.823169371305978</v>
      </c>
      <c r="I584" s="12">
        <f t="shared" si="36"/>
        <v>6.9577594925118058</v>
      </c>
    </row>
    <row r="585" spans="1:9" x14ac:dyDescent="0.25">
      <c r="A585" s="8">
        <v>29342</v>
      </c>
      <c r="B585" s="13">
        <v>1068.4248194829852</v>
      </c>
      <c r="C585" s="13">
        <v>24.889261059532309</v>
      </c>
      <c r="D585" s="14">
        <v>345200</v>
      </c>
      <c r="E585" s="15">
        <f t="shared" si="34"/>
        <v>28.696769979502456</v>
      </c>
      <c r="F585" s="15">
        <f t="shared" si="35"/>
        <v>12.75187923819141</v>
      </c>
      <c r="H585" s="15">
        <f t="shared" si="33"/>
        <v>8.8486951814304682</v>
      </c>
      <c r="I585" s="12">
        <f t="shared" si="36"/>
        <v>6.973940711481692</v>
      </c>
    </row>
    <row r="586" spans="1:9" x14ac:dyDescent="0.25">
      <c r="A586" s="8">
        <v>29373</v>
      </c>
      <c r="B586" s="13">
        <v>1089.6124006589723</v>
      </c>
      <c r="C586" s="13">
        <v>25.968918337209423</v>
      </c>
      <c r="D586" s="14">
        <v>365000</v>
      </c>
      <c r="E586" s="15">
        <f t="shared" si="34"/>
        <v>34.683215851439627</v>
      </c>
      <c r="F586" s="15">
        <f t="shared" si="35"/>
        <v>12.807652632564629</v>
      </c>
      <c r="H586" s="15">
        <f t="shared" si="33"/>
        <v>8.904468575803687</v>
      </c>
      <c r="I586" s="12">
        <f t="shared" si="36"/>
        <v>6.9935773162583237</v>
      </c>
    </row>
    <row r="587" spans="1:9" x14ac:dyDescent="0.25">
      <c r="A587" s="8">
        <v>29403</v>
      </c>
      <c r="B587" s="13">
        <v>1120.0384409938392</v>
      </c>
      <c r="C587" s="13">
        <v>27.935931515137202</v>
      </c>
      <c r="D587" s="14">
        <v>363600</v>
      </c>
      <c r="E587" s="15">
        <f t="shared" si="34"/>
        <v>34.182417232033721</v>
      </c>
      <c r="F587" s="15">
        <f t="shared" si="35"/>
        <v>12.803809641285461</v>
      </c>
      <c r="H587" s="15">
        <f t="shared" si="33"/>
        <v>8.9006255845245192</v>
      </c>
      <c r="I587" s="12">
        <f t="shared" si="36"/>
        <v>7.0211182860160708</v>
      </c>
    </row>
    <row r="588" spans="1:9" x14ac:dyDescent="0.25">
      <c r="A588" s="8">
        <v>29434</v>
      </c>
      <c r="B588" s="13">
        <v>1143.2451660044615</v>
      </c>
      <c r="C588" s="13">
        <v>28.639895490995059</v>
      </c>
      <c r="D588" s="14">
        <v>366900</v>
      </c>
      <c r="E588" s="15">
        <f t="shared" si="34"/>
        <v>34.776533234592712</v>
      </c>
      <c r="F588" s="15">
        <f t="shared" si="35"/>
        <v>12.812844610343374</v>
      </c>
      <c r="H588" s="15">
        <f t="shared" si="33"/>
        <v>8.909660553582432</v>
      </c>
      <c r="I588" s="12">
        <f t="shared" si="36"/>
        <v>7.0416261342366049</v>
      </c>
    </row>
    <row r="589" spans="1:9" x14ac:dyDescent="0.25">
      <c r="A589" s="8">
        <v>29465</v>
      </c>
      <c r="B589" s="13">
        <v>1155.9412204840037</v>
      </c>
      <c r="C589" s="13">
        <v>28.492809882979707</v>
      </c>
      <c r="D589" s="14">
        <v>368600</v>
      </c>
      <c r="E589" s="15">
        <f t="shared" si="34"/>
        <v>34.958646488530533</v>
      </c>
      <c r="F589" s="15">
        <f t="shared" si="35"/>
        <v>12.81746732421786</v>
      </c>
      <c r="H589" s="15">
        <f t="shared" si="33"/>
        <v>8.9142832674569181</v>
      </c>
      <c r="I589" s="12">
        <f t="shared" si="36"/>
        <v>7.0526702006073769</v>
      </c>
    </row>
    <row r="590" spans="1:9" x14ac:dyDescent="0.25">
      <c r="A590" s="8">
        <v>29495</v>
      </c>
      <c r="B590" s="13">
        <v>1173.4499521662383</v>
      </c>
      <c r="C590" s="13">
        <v>28.200160304502742</v>
      </c>
      <c r="D590" s="14">
        <v>382600</v>
      </c>
      <c r="E590" s="15">
        <f t="shared" si="34"/>
        <v>36.332651670075002</v>
      </c>
      <c r="F590" s="15">
        <f t="shared" si="35"/>
        <v>12.854745335988289</v>
      </c>
      <c r="H590" s="15">
        <f t="shared" si="33"/>
        <v>8.9515612792273487</v>
      </c>
      <c r="I590" s="12">
        <f t="shared" si="36"/>
        <v>7.0677033660358415</v>
      </c>
    </row>
    <row r="591" spans="1:9" x14ac:dyDescent="0.25">
      <c r="A591" s="8">
        <v>29526</v>
      </c>
      <c r="B591" s="13">
        <v>1193.8078302872484</v>
      </c>
      <c r="C591" s="13">
        <v>28.766632764362974</v>
      </c>
      <c r="D591" s="14">
        <v>406900</v>
      </c>
      <c r="E591" s="15">
        <f t="shared" si="34"/>
        <v>36.334181917845676</v>
      </c>
      <c r="F591" s="15">
        <f t="shared" si="35"/>
        <v>12.916322733989782</v>
      </c>
      <c r="H591" s="15">
        <f t="shared" si="33"/>
        <v>9.0131386772288398</v>
      </c>
      <c r="I591" s="12">
        <f t="shared" si="36"/>
        <v>7.0849033348412416</v>
      </c>
    </row>
    <row r="592" spans="1:9" x14ac:dyDescent="0.25">
      <c r="A592" s="8">
        <v>29556</v>
      </c>
      <c r="B592" s="13">
        <v>1225.1189870580206</v>
      </c>
      <c r="C592" s="13">
        <v>29.846681455460633</v>
      </c>
      <c r="D592" s="14">
        <v>461200</v>
      </c>
      <c r="E592" s="15">
        <f t="shared" si="34"/>
        <v>33.083249170393891</v>
      </c>
      <c r="F592" s="15">
        <f t="shared" si="35"/>
        <v>13.041587067377041</v>
      </c>
      <c r="H592" s="15">
        <f t="shared" si="33"/>
        <v>9.1384030106160985</v>
      </c>
      <c r="I592" s="12">
        <f t="shared" si="36"/>
        <v>7.1107932505540532</v>
      </c>
    </row>
    <row r="593" spans="1:9" x14ac:dyDescent="0.25">
      <c r="A593" s="8">
        <v>29587</v>
      </c>
      <c r="B593" s="13">
        <v>1264.5898891394543</v>
      </c>
      <c r="C593" s="13">
        <v>27.799519986993282</v>
      </c>
      <c r="D593" s="14">
        <v>439400</v>
      </c>
      <c r="E593" s="15">
        <f t="shared" si="34"/>
        <v>34.620098039215684</v>
      </c>
      <c r="F593" s="15">
        <f t="shared" si="35"/>
        <v>12.993165438932646</v>
      </c>
      <c r="H593" s="15">
        <f t="shared" si="33"/>
        <v>9.0899813821717057</v>
      </c>
      <c r="I593" s="12">
        <f t="shared" si="36"/>
        <v>7.1425031502892562</v>
      </c>
    </row>
    <row r="594" spans="1:9" x14ac:dyDescent="0.25">
      <c r="A594" s="8">
        <v>29618</v>
      </c>
      <c r="B594" s="13">
        <v>1295.6521350053163</v>
      </c>
      <c r="C594" s="13">
        <v>27.980113771542236</v>
      </c>
      <c r="D594" s="14">
        <v>444300</v>
      </c>
      <c r="E594" s="15">
        <f t="shared" si="34"/>
        <v>34.189066747206276</v>
      </c>
      <c r="F594" s="15">
        <f t="shared" si="35"/>
        <v>13.004255288924</v>
      </c>
      <c r="H594" s="15">
        <f t="shared" si="33"/>
        <v>9.1010712321630578</v>
      </c>
      <c r="I594" s="12">
        <f t="shared" si="36"/>
        <v>7.1667694265348914</v>
      </c>
    </row>
    <row r="595" spans="1:9" x14ac:dyDescent="0.25">
      <c r="A595" s="8">
        <v>29646</v>
      </c>
      <c r="B595" s="13">
        <v>1323.3674125791465</v>
      </c>
      <c r="C595" s="13">
        <v>28.082660258723415</v>
      </c>
      <c r="D595" s="14">
        <v>458200</v>
      </c>
      <c r="E595" s="15">
        <f t="shared" si="34"/>
        <v>34.330108472588684</v>
      </c>
      <c r="F595" s="15">
        <f t="shared" si="35"/>
        <v>13.035061049001532</v>
      </c>
      <c r="H595" s="15">
        <f t="shared" si="33"/>
        <v>9.1318769922405902</v>
      </c>
      <c r="I595" s="12">
        <f t="shared" si="36"/>
        <v>7.1879348372602347</v>
      </c>
    </row>
    <row r="596" spans="1:9" x14ac:dyDescent="0.25">
      <c r="A596" s="8">
        <v>29677</v>
      </c>
      <c r="B596" s="13">
        <v>1353.2126607639464</v>
      </c>
      <c r="C596" s="13">
        <v>28.721027681545053</v>
      </c>
      <c r="D596" s="14">
        <v>470300</v>
      </c>
      <c r="E596" s="15">
        <f t="shared" si="34"/>
        <v>39.762258543833575</v>
      </c>
      <c r="F596" s="15">
        <f t="shared" si="35"/>
        <v>13.06112606793314</v>
      </c>
      <c r="H596" s="15">
        <f t="shared" si="33"/>
        <v>9.1579420111721976</v>
      </c>
      <c r="I596" s="12">
        <f t="shared" si="36"/>
        <v>7.2102367930288702</v>
      </c>
    </row>
    <row r="597" spans="1:9" x14ac:dyDescent="0.25">
      <c r="A597" s="8">
        <v>29707</v>
      </c>
      <c r="B597" s="13">
        <v>1373.6810660976494</v>
      </c>
      <c r="C597" s="13">
        <v>28.570680973358421</v>
      </c>
      <c r="D597" s="14">
        <v>482700</v>
      </c>
      <c r="E597" s="15">
        <f t="shared" si="34"/>
        <v>39.831981460023179</v>
      </c>
      <c r="F597" s="15">
        <f t="shared" si="35"/>
        <v>13.087150621648584</v>
      </c>
      <c r="H597" s="15">
        <f t="shared" si="33"/>
        <v>9.1839665648876423</v>
      </c>
      <c r="I597" s="12">
        <f t="shared" si="36"/>
        <v>7.2252493250940359</v>
      </c>
    </row>
    <row r="598" spans="1:9" x14ac:dyDescent="0.25">
      <c r="A598" s="8">
        <v>29738</v>
      </c>
      <c r="B598" s="13">
        <v>1392.8771602287361</v>
      </c>
      <c r="C598" s="13">
        <v>27.832352071833633</v>
      </c>
      <c r="D598" s="14">
        <v>487800</v>
      </c>
      <c r="E598" s="15">
        <f t="shared" si="34"/>
        <v>33.643835616438352</v>
      </c>
      <c r="F598" s="15">
        <f t="shared" si="35"/>
        <v>13.097660764763956</v>
      </c>
      <c r="H598" s="15">
        <f t="shared" si="33"/>
        <v>9.1944767080030161</v>
      </c>
      <c r="I598" s="12">
        <f t="shared" si="36"/>
        <v>7.2391267862795834</v>
      </c>
    </row>
    <row r="599" spans="1:9" x14ac:dyDescent="0.25">
      <c r="A599" s="8">
        <v>29768</v>
      </c>
      <c r="B599" s="13">
        <v>1417.4116098373813</v>
      </c>
      <c r="C599" s="13">
        <v>26.55026452303504</v>
      </c>
      <c r="D599" s="14">
        <v>483000</v>
      </c>
      <c r="E599" s="15">
        <f t="shared" si="34"/>
        <v>32.838283828382828</v>
      </c>
      <c r="F599" s="15">
        <f t="shared" si="35"/>
        <v>13.087771932634709</v>
      </c>
      <c r="H599" s="15">
        <f t="shared" si="33"/>
        <v>9.1845878758737687</v>
      </c>
      <c r="I599" s="12">
        <f t="shared" si="36"/>
        <v>7.2565876772819227</v>
      </c>
    </row>
    <row r="600" spans="1:9" x14ac:dyDescent="0.25">
      <c r="A600" s="8">
        <v>29799</v>
      </c>
      <c r="B600" s="13">
        <v>1446.6206524767078</v>
      </c>
      <c r="C600" s="13">
        <v>26.536345439580234</v>
      </c>
      <c r="D600" s="14">
        <v>484800</v>
      </c>
      <c r="E600" s="15">
        <f t="shared" si="34"/>
        <v>32.134096484055604</v>
      </c>
      <c r="F600" s="15">
        <f t="shared" si="35"/>
        <v>13.091491713737241</v>
      </c>
      <c r="H600" s="15">
        <f t="shared" si="33"/>
        <v>9.1883076569763009</v>
      </c>
      <c r="I600" s="12">
        <f t="shared" si="36"/>
        <v>7.2769855308767362</v>
      </c>
    </row>
    <row r="601" spans="1:9" x14ac:dyDescent="0.25">
      <c r="A601" s="8">
        <v>29830</v>
      </c>
      <c r="B601" s="13">
        <v>1473.5338837563386</v>
      </c>
      <c r="C601" s="13">
        <v>27.47481079871481</v>
      </c>
      <c r="D601" s="14">
        <v>481500</v>
      </c>
      <c r="E601" s="15">
        <f t="shared" si="34"/>
        <v>30.629408572978846</v>
      </c>
      <c r="F601" s="15">
        <f t="shared" si="35"/>
        <v>13.084661510220318</v>
      </c>
      <c r="H601" s="15">
        <f t="shared" si="33"/>
        <v>9.1814774534593759</v>
      </c>
      <c r="I601" s="12">
        <f t="shared" si="36"/>
        <v>7.2954187973367306</v>
      </c>
    </row>
    <row r="602" spans="1:9" x14ac:dyDescent="0.25">
      <c r="A602" s="8">
        <v>29860</v>
      </c>
      <c r="B602" s="13">
        <v>1506.2280786756455</v>
      </c>
      <c r="C602" s="13">
        <v>28.358953519499043</v>
      </c>
      <c r="D602" s="14">
        <v>503900</v>
      </c>
      <c r="E602" s="15">
        <f t="shared" si="34"/>
        <v>31.704129639309976</v>
      </c>
      <c r="F602" s="15">
        <f t="shared" si="35"/>
        <v>13.130133114668689</v>
      </c>
      <c r="H602" s="15">
        <f t="shared" si="33"/>
        <v>9.2269490579077473</v>
      </c>
      <c r="I602" s="12">
        <f t="shared" si="36"/>
        <v>7.3173638435567261</v>
      </c>
    </row>
    <row r="603" spans="1:9" x14ac:dyDescent="0.25">
      <c r="A603" s="8">
        <v>29891</v>
      </c>
      <c r="B603" s="13">
        <v>1535.2157673259446</v>
      </c>
      <c r="C603" s="13">
        <v>28.598232343353637</v>
      </c>
      <c r="D603" s="14">
        <v>534600</v>
      </c>
      <c r="E603" s="15">
        <f t="shared" si="34"/>
        <v>31.383632342098799</v>
      </c>
      <c r="F603" s="15">
        <f t="shared" si="35"/>
        <v>13.189274082686955</v>
      </c>
      <c r="H603" s="15">
        <f t="shared" si="33"/>
        <v>9.2860900259260131</v>
      </c>
      <c r="I603" s="12">
        <f t="shared" si="36"/>
        <v>7.3364262151761475</v>
      </c>
    </row>
    <row r="604" spans="1:9" x14ac:dyDescent="0.25">
      <c r="A604" s="8">
        <v>29921</v>
      </c>
      <c r="B604" s="13">
        <v>1576.5398726194353</v>
      </c>
      <c r="C604" s="13">
        <v>28.684633025344809</v>
      </c>
      <c r="D604" s="14">
        <v>612400</v>
      </c>
      <c r="E604" s="15">
        <f t="shared" si="34"/>
        <v>32.78404163052906</v>
      </c>
      <c r="F604" s="15">
        <f t="shared" si="35"/>
        <v>13.325140942765666</v>
      </c>
      <c r="H604" s="15">
        <f t="shared" si="33"/>
        <v>9.4219568860047236</v>
      </c>
      <c r="I604" s="12">
        <f t="shared" si="36"/>
        <v>7.3629877705266429</v>
      </c>
    </row>
    <row r="605" spans="1:9" x14ac:dyDescent="0.25">
      <c r="A605" s="8">
        <v>29952</v>
      </c>
      <c r="B605" s="13">
        <v>1654.8731280265645</v>
      </c>
      <c r="C605" s="13">
        <v>30.862435500942965</v>
      </c>
      <c r="D605" s="14">
        <v>580400</v>
      </c>
      <c r="E605" s="15">
        <f t="shared" si="34"/>
        <v>32.089212562585345</v>
      </c>
      <c r="F605" s="15">
        <f t="shared" si="35"/>
        <v>13.27147279999217</v>
      </c>
      <c r="H605" s="15">
        <f t="shared" si="33"/>
        <v>9.3682887432312274</v>
      </c>
      <c r="I605" s="12">
        <f t="shared" si="36"/>
        <v>7.4114796250699699</v>
      </c>
    </row>
    <row r="606" spans="1:9" x14ac:dyDescent="0.25">
      <c r="A606" s="8">
        <v>29983</v>
      </c>
      <c r="B606" s="13">
        <v>1719.9019798737236</v>
      </c>
      <c r="C606" s="13">
        <v>32.744116526822722</v>
      </c>
      <c r="D606" s="14">
        <v>587400</v>
      </c>
      <c r="E606" s="15">
        <f t="shared" si="34"/>
        <v>32.207967589466577</v>
      </c>
      <c r="F606" s="15">
        <f t="shared" si="35"/>
        <v>13.283461297746657</v>
      </c>
      <c r="H606" s="15">
        <f t="shared" si="33"/>
        <v>9.3802772409857145</v>
      </c>
      <c r="I606" s="12">
        <f t="shared" si="36"/>
        <v>7.4500225797380857</v>
      </c>
    </row>
    <row r="607" spans="1:9" x14ac:dyDescent="0.25">
      <c r="A607" s="8">
        <v>30011</v>
      </c>
      <c r="B607" s="13">
        <v>1782.7178908131023</v>
      </c>
      <c r="C607" s="13">
        <v>34.710729149565147</v>
      </c>
      <c r="D607" s="14">
        <v>617300</v>
      </c>
      <c r="E607" s="15">
        <f t="shared" si="34"/>
        <v>34.722828459188129</v>
      </c>
      <c r="F607" s="15">
        <f t="shared" si="35"/>
        <v>13.333110408381987</v>
      </c>
      <c r="H607" s="15">
        <f t="shared" si="33"/>
        <v>9.4299263516210452</v>
      </c>
      <c r="I607" s="12">
        <f t="shared" si="36"/>
        <v>7.4858943837032177</v>
      </c>
    </row>
    <row r="608" spans="1:9" x14ac:dyDescent="0.25">
      <c r="A608" s="8">
        <v>30042</v>
      </c>
      <c r="B608" s="13">
        <v>1879.3344671111995</v>
      </c>
      <c r="C608" s="13">
        <v>38.879462304929582</v>
      </c>
      <c r="D608" s="14">
        <v>609700</v>
      </c>
      <c r="E608" s="15">
        <f t="shared" si="34"/>
        <v>29.64065490112695</v>
      </c>
      <c r="F608" s="15">
        <f t="shared" si="35"/>
        <v>13.320722311895908</v>
      </c>
      <c r="H608" s="15">
        <f t="shared" si="33"/>
        <v>9.417538255134966</v>
      </c>
      <c r="I608" s="12">
        <f t="shared" si="36"/>
        <v>7.5386729862930313</v>
      </c>
    </row>
    <row r="609" spans="1:9" x14ac:dyDescent="0.25">
      <c r="A609" s="8">
        <v>30072</v>
      </c>
      <c r="B609" s="13">
        <v>1984.9682484095647</v>
      </c>
      <c r="C609" s="13">
        <v>44.499935057593731</v>
      </c>
      <c r="D609" s="14">
        <v>619900</v>
      </c>
      <c r="E609" s="15">
        <f t="shared" si="34"/>
        <v>28.4234514191009</v>
      </c>
      <c r="F609" s="15">
        <f t="shared" si="35"/>
        <v>13.33731345369001</v>
      </c>
      <c r="H609" s="15">
        <f t="shared" si="33"/>
        <v>9.4341293969290696</v>
      </c>
      <c r="I609" s="12">
        <f t="shared" si="36"/>
        <v>7.5933581972299136</v>
      </c>
    </row>
    <row r="610" spans="1:9" x14ac:dyDescent="0.25">
      <c r="A610" s="8">
        <v>30103</v>
      </c>
      <c r="B610" s="13">
        <v>2080.5889813403173</v>
      </c>
      <c r="C610" s="13">
        <v>49.373472460317046</v>
      </c>
      <c r="D610" s="14">
        <v>625200</v>
      </c>
      <c r="E610" s="15">
        <f t="shared" si="34"/>
        <v>28.167281672816724</v>
      </c>
      <c r="F610" s="15">
        <f t="shared" si="35"/>
        <v>13.345826877529458</v>
      </c>
      <c r="H610" s="15">
        <f t="shared" si="33"/>
        <v>9.4426428207685174</v>
      </c>
      <c r="I610" s="12">
        <f t="shared" si="36"/>
        <v>7.640406296717897</v>
      </c>
    </row>
    <row r="611" spans="1:9" x14ac:dyDescent="0.25">
      <c r="A611" s="8">
        <v>30133</v>
      </c>
      <c r="B611" s="13">
        <v>2187.7993981705736</v>
      </c>
      <c r="C611" s="13">
        <v>54.351734033106894</v>
      </c>
      <c r="D611" s="14">
        <v>632800</v>
      </c>
      <c r="E611" s="15">
        <f t="shared" si="34"/>
        <v>31.01449275362318</v>
      </c>
      <c r="F611" s="15">
        <f t="shared" si="35"/>
        <v>13.35790969543558</v>
      </c>
      <c r="H611" s="15">
        <f t="shared" si="33"/>
        <v>9.4547256386746401</v>
      </c>
      <c r="I611" s="12">
        <f t="shared" si="36"/>
        <v>7.6906514766013547</v>
      </c>
    </row>
    <row r="612" spans="1:9" x14ac:dyDescent="0.25">
      <c r="A612" s="8">
        <v>30164</v>
      </c>
      <c r="B612" s="13">
        <v>2433.3099347389784</v>
      </c>
      <c r="C612" s="13">
        <v>68.206497714034086</v>
      </c>
      <c r="D612" s="14">
        <v>686800</v>
      </c>
      <c r="E612" s="15">
        <f t="shared" si="34"/>
        <v>41.666666666666671</v>
      </c>
      <c r="F612" s="15">
        <f t="shared" si="35"/>
        <v>13.439798408005457</v>
      </c>
      <c r="H612" s="15">
        <f t="shared" si="33"/>
        <v>9.5366143512445163</v>
      </c>
      <c r="I612" s="12">
        <f t="shared" si="36"/>
        <v>7.797007722561446</v>
      </c>
    </row>
    <row r="613" spans="1:9" x14ac:dyDescent="0.25">
      <c r="A613" s="8">
        <v>30195</v>
      </c>
      <c r="B613" s="13">
        <v>2563.2015979658236</v>
      </c>
      <c r="C613" s="13">
        <v>73.949281127604593</v>
      </c>
      <c r="D613" s="14">
        <v>764700</v>
      </c>
      <c r="E613" s="15">
        <f t="shared" si="34"/>
        <v>58.81619937694704</v>
      </c>
      <c r="F613" s="15">
        <f t="shared" si="35"/>
        <v>13.547238879032317</v>
      </c>
      <c r="H613" s="15">
        <f t="shared" si="33"/>
        <v>9.6440548222713751</v>
      </c>
      <c r="I613" s="12">
        <f t="shared" si="36"/>
        <v>7.8490123802999632</v>
      </c>
    </row>
    <row r="614" spans="1:9" x14ac:dyDescent="0.25">
      <c r="A614" s="8">
        <v>30225</v>
      </c>
      <c r="B614" s="13">
        <v>2696.0804917744977</v>
      </c>
      <c r="C614" s="13">
        <v>78.995500744152409</v>
      </c>
      <c r="D614" s="14">
        <v>820100</v>
      </c>
      <c r="E614" s="15">
        <f t="shared" si="34"/>
        <v>62.75054574320302</v>
      </c>
      <c r="F614" s="15">
        <f t="shared" si="35"/>
        <v>13.617181563024502</v>
      </c>
      <c r="H614" s="15">
        <f t="shared" si="33"/>
        <v>9.7139975062635617</v>
      </c>
      <c r="I614" s="12">
        <f t="shared" si="36"/>
        <v>7.8995543275859585</v>
      </c>
    </row>
    <row r="615" spans="1:9" x14ac:dyDescent="0.25">
      <c r="A615" s="8">
        <v>30256</v>
      </c>
      <c r="B615" s="13">
        <v>2832.3892243126406</v>
      </c>
      <c r="C615" s="13">
        <v>84.494537158521155</v>
      </c>
      <c r="D615" s="14">
        <v>933300</v>
      </c>
      <c r="E615" s="15">
        <f t="shared" si="34"/>
        <v>74.579124579124596</v>
      </c>
      <c r="F615" s="15">
        <f t="shared" si="35"/>
        <v>13.746481971553838</v>
      </c>
      <c r="H615" s="15">
        <f t="shared" si="33"/>
        <v>9.8432979147928954</v>
      </c>
      <c r="I615" s="12">
        <f t="shared" si="36"/>
        <v>7.9488758833333817</v>
      </c>
    </row>
    <row r="616" spans="1:9" x14ac:dyDescent="0.25">
      <c r="A616" s="16">
        <v>30286</v>
      </c>
      <c r="B616" s="17">
        <v>3134.8518377288319</v>
      </c>
      <c r="C616" s="17">
        <v>98.843802949318828</v>
      </c>
      <c r="D616" s="18">
        <v>991500</v>
      </c>
      <c r="E616" s="19">
        <f t="shared" si="34"/>
        <v>61.903984323971258</v>
      </c>
      <c r="F616" s="19">
        <f t="shared" si="35"/>
        <v>13.806974226941987</v>
      </c>
      <c r="H616" s="19">
        <f t="shared" si="33"/>
        <v>9.9037901701810469</v>
      </c>
      <c r="I616" s="20">
        <f t="shared" si="36"/>
        <v>8.0503371912576416</v>
      </c>
    </row>
  </sheetData>
  <mergeCells count="8">
    <mergeCell ref="H2:H4"/>
    <mergeCell ref="I2:I4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Precios VS Oferta 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dcterms:created xsi:type="dcterms:W3CDTF">2023-08-24T11:03:23Z</dcterms:created>
  <dcterms:modified xsi:type="dcterms:W3CDTF">2023-08-24T11:05:39Z</dcterms:modified>
</cp:coreProperties>
</file>