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"/>
    </mc:Choice>
  </mc:AlternateContent>
  <bookViews>
    <workbookView xWindow="0" yWindow="0" windowWidth="20490" windowHeight="6600"/>
  </bookViews>
  <sheets>
    <sheet name="III.8.A.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>#REF!</definedName>
    <definedName name="\g">#REF!</definedName>
    <definedName name="\S">#REF!</definedName>
    <definedName name="__123Graph_A" hidden="1">#REF!</definedName>
    <definedName name="__123Graph_AIMPORTS" hidden="1">'[2]CA input'!#REF!</definedName>
    <definedName name="__123Graph_B" hidden="1">[3]TOC!#REF!</definedName>
    <definedName name="__123Graph_BIMPORTS" hidden="1">'[2]CA input'!#REF!</definedName>
    <definedName name="__123Graph_C" hidden="1">[3]TOC!#REF!</definedName>
    <definedName name="__123Graph_CIMPORTS" hidden="1">#REF!</definedName>
    <definedName name="__123Graph_D" hidden="1">[3]TOC!#REF!</definedName>
    <definedName name="__123Graph_E" hidden="1">[3]TOC!#REF!</definedName>
    <definedName name="__123Graph_F" hidden="1">[3]TOC!#REF!</definedName>
    <definedName name="__123Graph_X" hidden="1">#REF!</definedName>
    <definedName name="__123Graph_XIMPORTS" hidden="1">'[2]CA input'!#REF!</definedName>
    <definedName name="_1__123Graph_AFIG_D" hidden="1">#REF!</definedName>
    <definedName name="_124Graph_A" hidden="1">#REF!</definedName>
    <definedName name="_124Graph_H" hidden="1">[4]TOC!#REF!</definedName>
    <definedName name="_2__123Graph_AGROWTH_CPI" hidden="1">[5]Data!#REF!</definedName>
    <definedName name="_3__123Graph_ATERMS_OF_TRADE" hidden="1">#REF!</definedName>
    <definedName name="_345" hidden="1">[4]TOC!#REF!</definedName>
    <definedName name="_4__123Graph_BTERMS_OF_TRADE" hidden="1">#REF!</definedName>
    <definedName name="_5__123Graph_DGROWTH_CPI" hidden="1">[5]Data!#REF!</definedName>
    <definedName name="_6__123Graph_XFIG_D" hidden="1">#REF!</definedName>
    <definedName name="_7__123Graph_XTERMS_OF_TRADE" hidden="1">#REF!</definedName>
    <definedName name="_Fill" hidden="1">#REF!</definedName>
    <definedName name="_xlnm._FilterDatabase" hidden="1">[6]C!$P$428:$T$428</definedName>
    <definedName name="_Order1" hidden="1">255</definedName>
    <definedName name="_Order2" hidden="1">0</definedName>
    <definedName name="_Parse_Out" hidden="1">#REF!</definedName>
    <definedName name="_Regression_Int" hidden="1">1</definedName>
    <definedName name="_Regression_Out" hidden="1">[6]C!$AK$18:$AK$18</definedName>
    <definedName name="_Regression_X" hidden="1">#REF!</definedName>
    <definedName name="_Regression_Y" hidden="1">#REF!</definedName>
    <definedName name="ACTIVATE">#REF!</definedName>
    <definedName name="_xlnm.Print_Area" localSheetId="0">III.8.A.2!$A$2:$E$24</definedName>
    <definedName name="_xlnm.Print_Area">#REF!</definedName>
    <definedName name="ASSUMPT">#REF!</definedName>
    <definedName name="ASSUMPTIONS">#REF!</definedName>
    <definedName name="basicdata1">#REF!</definedName>
    <definedName name="basicdata2">#REF!</definedName>
    <definedName name="BCA_NGDP">[7]Q6!$E$10:$AH$10</definedName>
    <definedName name="BMG">[7]Q6!$E$27:$AH$27</definedName>
    <definedName name="BOP">#REF!</definedName>
    <definedName name="BXG">[7]Q6!$E$19:$AH$19</definedName>
    <definedName name="CAPITAL">#REF!</definedName>
    <definedName name="CARGO_BY_TYPE">'[8]Table No.18-Exports goods+servi'!#REF!</definedName>
    <definedName name="CCode">[9]Codes!$A$2</definedName>
    <definedName name="CENTRALG">#REF!</definedName>
    <definedName name="CFLOW">#REF!</definedName>
    <definedName name="chart1">#REF!</definedName>
    <definedName name="Chart11">#REF!</definedName>
    <definedName name="chart2">#REF!</definedName>
    <definedName name="Chart22">#REF!</definedName>
    <definedName name="COUNTER">#REF!</definedName>
    <definedName name="CurrVintage">[10]Current!$D$66</definedName>
    <definedName name="Date">[9]Current!$D$67</definedName>
    <definedName name="DEBT">#REF!</definedName>
    <definedName name="Discount_NC">[11]NPV_base!#REF!</definedName>
    <definedName name="DiscountRate">#REF!</definedName>
    <definedName name="empty">[2]Micro!#REF!</definedName>
    <definedName name="ergferger" hidden="1">{"Main Economic Indicators",#N/A,FALSE,"C"}</definedName>
    <definedName name="EX_IMP">#REF!</definedName>
    <definedName name="GCB_NGDP">[7]Q4!$E$19:$AH$19</definedName>
    <definedName name="GGB_NGDP">[7]Q4!$E$41:$AH$41</definedName>
    <definedName name="Grace_NC">[11]NPV_base!#REF!</definedName>
    <definedName name="IMPORT">#REF!</definedName>
    <definedName name="IN_OUT">#REF!</definedName>
    <definedName name="IN1_">#REF!</definedName>
    <definedName name="Interest_NC">[11]NPV_base!#REF!</definedName>
    <definedName name="InterestRate">#REF!</definedName>
    <definedName name="LUR">[7]Q3!$E$16:$AH$16</definedName>
    <definedName name="MACRO">#REF!</definedName>
    <definedName name="Maturity_NC">[11]NPV_base!#REF!</definedName>
    <definedName name="MCV">[12]Q2!$E$101:$AH$101</definedName>
    <definedName name="MIDDLE">#REF!</definedName>
    <definedName name="NGDP">[12]Q2!$E$54:$AH$54</definedName>
    <definedName name="NGDP_RG">[7]Q1!$E$51:$AH$51</definedName>
    <definedName name="OnShow">[13]!OnShow</definedName>
    <definedName name="PCPIG">[7]Q3!$E$26:$AH$26</definedName>
    <definedName name="PRICES">#REF!</definedName>
    <definedName name="Print_Area">#N/A</definedName>
    <definedName name="PSECTOR">#REF!</definedName>
    <definedName name="REDB1">#REF!</definedName>
    <definedName name="REDB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tre" hidden="1">{"Main Economic Indicators",#N/A,FALSE,"C"}</definedName>
    <definedName name="SELECT">#REF!</definedName>
    <definedName name="SERV">#REF!</definedName>
    <definedName name="STOP">#REF!</definedName>
    <definedName name="Table1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22">#REF!</definedName>
    <definedName name="Table23a">#REF!</definedName>
    <definedName name="Table23b">#REF!</definedName>
    <definedName name="Table25">#REF!</definedName>
    <definedName name="Table25a">#REF!</definedName>
    <definedName name="Table25b">#REF!</definedName>
    <definedName name="Table26a">#REF!</definedName>
    <definedName name="Table26b">#REF!</definedName>
    <definedName name="table3">#REF!</definedName>
    <definedName name="table333">#REF!</definedName>
    <definedName name="table4">#REF!</definedName>
    <definedName name="table444">#REF!</definedName>
    <definedName name="table5">#REF!</definedName>
    <definedName name="table555">#REF!</definedName>
    <definedName name="_xlnm.Print_Titles">[14]Q5!$A$1:$C$65536,[14]Q5!$A$1:$IV$7</definedName>
    <definedName name="TMG_RPCH">[7]Q5!$E$40:$AH$40</definedName>
    <definedName name="TRISM">#REF!</definedName>
    <definedName name="TXG_RPCH">[7]Q5!$E$32:$AH$32</definedName>
    <definedName name="wrn.Main._.Economic._.Indicators." hidden="1">{"Main Economic Indicators",#N/A,FALSE,"C"}</definedName>
    <definedName name="XGS">#REF!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D23" i="1"/>
  <c r="D18" i="1"/>
  <c r="E17" i="1"/>
  <c r="E18" i="1" s="1"/>
  <c r="D13" i="1"/>
  <c r="E12" i="1"/>
  <c r="E13" i="1" s="1"/>
  <c r="E8" i="1"/>
  <c r="D8" i="1"/>
</calcChain>
</file>

<file path=xl/sharedStrings.xml><?xml version="1.0" encoding="utf-8"?>
<sst xmlns="http://schemas.openxmlformats.org/spreadsheetml/2006/main" count="22" uniqueCount="10">
  <si>
    <t>Cuadro III.8.A.2 Productividad total y sectorial, 1960-1980</t>
  </si>
  <si>
    <t>PIB total</t>
  </si>
  <si>
    <t>1. PIB real en pesos de 1950</t>
  </si>
  <si>
    <t>2. Población ocupada personas</t>
  </si>
  <si>
    <t>3. Productividad (1/2)</t>
  </si>
  <si>
    <t>4. Productividad en tmca*</t>
  </si>
  <si>
    <t>Sector primario</t>
  </si>
  <si>
    <t>Sector secundario</t>
  </si>
  <si>
    <t>Sector Terciario</t>
  </si>
  <si>
    <t>Fuente: Solís (2005) e INEGI (2015). Calculos propios. La productividad se calculo como el PIB total y sectorial dividido por la población ocupada en la economía y sector. *Tasa media de crecimiento anual en la década.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</si>
</sst>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"/>
    <numFmt numFmtId="166" formatCode="#,##0.000000"/>
    <numFmt numFmtId="167" formatCode="#,##0.0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165" fontId="1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4" fontId="1" fillId="0" borderId="0" xfId="0" applyNumberFormat="1" applyFont="1"/>
    <xf numFmtId="0" fontId="1" fillId="0" borderId="2" xfId="0" applyFont="1" applyBorder="1"/>
    <xf numFmtId="165" fontId="1" fillId="0" borderId="2" xfId="0" applyNumberFormat="1" applyFont="1" applyBorder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.4%20Parte%20II%20Cap&#237;tulo%205/Cuadros%20II.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.5.A.1"/>
      <sheetName val="II.5.B.2"/>
      <sheetName val="II.5.E.1"/>
    </sheetNames>
    <sheetDataSet>
      <sheetData sheetId="0" refreshError="1"/>
      <sheetData sheetId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H27"/>
  <sheetViews>
    <sheetView showGridLines="0" tabSelected="1" workbookViewId="0">
      <selection activeCell="H11" sqref="H11"/>
    </sheetView>
  </sheetViews>
  <sheetFormatPr baseColWidth="10" defaultRowHeight="15.75" x14ac:dyDescent="0.25"/>
  <cols>
    <col min="1" max="1" width="5" style="1" customWidth="1"/>
    <col min="2" max="2" width="30.625" style="1" customWidth="1"/>
    <col min="3" max="3" width="13.375" style="1" bestFit="1" customWidth="1"/>
    <col min="4" max="5" width="14.375" style="1" bestFit="1" customWidth="1"/>
    <col min="6" max="6" width="11" style="1"/>
    <col min="7" max="7" width="11.375" style="1" bestFit="1" customWidth="1"/>
    <col min="8" max="8" width="11.125" style="1" bestFit="1" customWidth="1"/>
    <col min="9" max="9" width="11.375" style="1" bestFit="1" customWidth="1"/>
    <col min="10" max="10" width="11.125" style="1" bestFit="1" customWidth="1"/>
    <col min="11" max="16" width="11" style="1"/>
    <col min="17" max="17" width="11.375" style="1" bestFit="1" customWidth="1"/>
    <col min="18" max="18" width="11.125" style="1" bestFit="1" customWidth="1"/>
    <col min="19" max="19" width="11.375" style="1" bestFit="1" customWidth="1"/>
    <col min="20" max="20" width="11.125" style="1" bestFit="1" customWidth="1"/>
    <col min="21" max="26" width="11" style="1"/>
    <col min="27" max="27" width="11.375" style="1" bestFit="1" customWidth="1"/>
    <col min="28" max="28" width="11.125" style="1" bestFit="1" customWidth="1"/>
    <col min="29" max="29" width="11.375" style="1" bestFit="1" customWidth="1"/>
    <col min="30" max="30" width="11.125" style="1" bestFit="1" customWidth="1"/>
    <col min="31" max="36" width="11" style="1"/>
    <col min="37" max="37" width="11.375" style="1" bestFit="1" customWidth="1"/>
    <col min="38" max="38" width="11.125" style="1" bestFit="1" customWidth="1"/>
    <col min="39" max="39" width="11.375" style="1" bestFit="1" customWidth="1"/>
    <col min="40" max="40" width="11.125" style="1" bestFit="1" customWidth="1"/>
    <col min="41" max="46" width="11" style="1"/>
    <col min="47" max="47" width="12.375" style="1" bestFit="1" customWidth="1"/>
    <col min="48" max="48" width="11.125" style="1" bestFit="1" customWidth="1"/>
    <col min="49" max="49" width="11.375" style="1" bestFit="1" customWidth="1"/>
    <col min="50" max="50" width="11.125" style="1" bestFit="1" customWidth="1"/>
    <col min="51" max="56" width="11" style="1"/>
    <col min="57" max="57" width="12.375" style="1" bestFit="1" customWidth="1"/>
    <col min="58" max="58" width="11.125" style="1" bestFit="1" customWidth="1"/>
    <col min="59" max="59" width="11.375" style="1" bestFit="1" customWidth="1"/>
    <col min="60" max="60" width="11.125" style="1" bestFit="1" customWidth="1"/>
    <col min="61" max="16384" width="11" style="1"/>
  </cols>
  <sheetData>
    <row r="2" spans="1:60" x14ac:dyDescent="0.25">
      <c r="B2" s="2" t="s">
        <v>0</v>
      </c>
    </row>
    <row r="3" spans="1:60" x14ac:dyDescent="0.25">
      <c r="A3" s="3"/>
      <c r="B3" s="3"/>
      <c r="C3" s="3">
        <v>1960</v>
      </c>
      <c r="D3" s="3">
        <v>1970</v>
      </c>
      <c r="E3" s="3">
        <v>1980</v>
      </c>
    </row>
    <row r="4" spans="1:60" x14ac:dyDescent="0.25">
      <c r="A4" s="4"/>
      <c r="B4" s="2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</row>
    <row r="5" spans="1:60" x14ac:dyDescent="0.25">
      <c r="A5" s="5"/>
      <c r="B5" s="1" t="s">
        <v>2</v>
      </c>
      <c r="C5" s="5">
        <v>76179197012.317795</v>
      </c>
      <c r="D5" s="5">
        <v>142392021344.66901</v>
      </c>
      <c r="E5" s="5">
        <v>271922686179.05701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</row>
    <row r="6" spans="1:60" x14ac:dyDescent="0.25">
      <c r="A6" s="5"/>
      <c r="B6" s="1" t="s">
        <v>3</v>
      </c>
      <c r="C6" s="5">
        <v>11332016</v>
      </c>
      <c r="D6" s="5">
        <v>12955057</v>
      </c>
      <c r="E6" s="5">
        <v>16471732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x14ac:dyDescent="0.25">
      <c r="A7" s="5"/>
      <c r="B7" s="1" t="s">
        <v>4</v>
      </c>
      <c r="C7" s="5">
        <v>6722.4752429150994</v>
      </c>
      <c r="D7" s="5">
        <v>10991.23078691734</v>
      </c>
      <c r="E7" s="5">
        <v>16508.445267264971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</row>
    <row r="8" spans="1:60" x14ac:dyDescent="0.25">
      <c r="A8" s="4"/>
      <c r="B8" s="1" t="s">
        <v>5</v>
      </c>
      <c r="C8" s="4">
        <v>3.1233500096027988</v>
      </c>
      <c r="D8" s="4">
        <f t="shared" ref="D8:E8" si="0">(((D7/C7)^(1/9))-1)*100</f>
        <v>5.614640221718914</v>
      </c>
      <c r="E8" s="4">
        <f t="shared" si="0"/>
        <v>4.6234102383951425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</row>
    <row r="9" spans="1:60" x14ac:dyDescent="0.25">
      <c r="A9" s="6"/>
      <c r="B9" s="2" t="s">
        <v>6</v>
      </c>
      <c r="C9" s="7"/>
      <c r="D9" s="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</row>
    <row r="10" spans="1:60" x14ac:dyDescent="0.25">
      <c r="A10" s="5"/>
      <c r="B10" s="1" t="s">
        <v>2</v>
      </c>
      <c r="C10" s="5">
        <v>12132105642.679001</v>
      </c>
      <c r="D10" s="5">
        <v>16579596955.961399</v>
      </c>
      <c r="E10" s="5">
        <v>23069360050.867699</v>
      </c>
      <c r="F10" s="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</row>
    <row r="11" spans="1:60" x14ac:dyDescent="0.25">
      <c r="A11" s="5"/>
      <c r="B11" s="1" t="s">
        <v>3</v>
      </c>
      <c r="C11" s="5">
        <v>6143085.8735999996</v>
      </c>
      <c r="D11" s="5">
        <v>5102996.9523</v>
      </c>
      <c r="E11" s="4">
        <v>5056821.7240000004</v>
      </c>
      <c r="F11" s="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</row>
    <row r="12" spans="1:60" x14ac:dyDescent="0.25">
      <c r="A12" s="5"/>
      <c r="B12" s="1" t="s">
        <v>4</v>
      </c>
      <c r="C12" s="5">
        <v>1974.9204052017083</v>
      </c>
      <c r="D12" s="5">
        <v>3248.9921336301636</v>
      </c>
      <c r="E12" s="4">
        <f>E10/E11</f>
        <v>4562.027556039604</v>
      </c>
      <c r="F12" s="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</row>
    <row r="13" spans="1:60" x14ac:dyDescent="0.25">
      <c r="A13" s="4"/>
      <c r="B13" s="1" t="s">
        <v>5</v>
      </c>
      <c r="C13" s="4">
        <v>1.8452328167894105</v>
      </c>
      <c r="D13" s="4">
        <f t="shared" ref="D13:E13" si="1">(((D12/C12)^(1/9))-1)*100</f>
        <v>5.6871333014606673</v>
      </c>
      <c r="E13" s="4">
        <f t="shared" si="1"/>
        <v>3.8433774619912375</v>
      </c>
      <c r="F13" s="8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</row>
    <row r="14" spans="1:60" x14ac:dyDescent="0.25">
      <c r="A14" s="4"/>
      <c r="B14" s="2" t="s">
        <v>7</v>
      </c>
      <c r="C14" s="4"/>
      <c r="D14" s="5"/>
      <c r="E14" s="4"/>
      <c r="F14" s="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</row>
    <row r="15" spans="1:60" x14ac:dyDescent="0.25">
      <c r="A15" s="5"/>
      <c r="B15" s="1" t="s">
        <v>2</v>
      </c>
      <c r="C15" s="5">
        <v>22236120033.367401</v>
      </c>
      <c r="D15" s="5">
        <v>49042193352.809601</v>
      </c>
      <c r="E15" s="5">
        <v>101362938475.968</v>
      </c>
      <c r="F15" s="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</row>
    <row r="16" spans="1:60" x14ac:dyDescent="0.25">
      <c r="A16" s="4"/>
      <c r="B16" s="1" t="s">
        <v>3</v>
      </c>
      <c r="C16" s="4">
        <v>2147417.0320000001</v>
      </c>
      <c r="D16" s="5">
        <v>2973185.5814999999</v>
      </c>
      <c r="E16" s="5">
        <v>3739083.1639999999</v>
      </c>
      <c r="F16" s="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</row>
    <row r="17" spans="1:60" x14ac:dyDescent="0.25">
      <c r="A17" s="5"/>
      <c r="B17" s="1" t="s">
        <v>4</v>
      </c>
      <c r="C17" s="5">
        <v>10354.821491127765</v>
      </c>
      <c r="D17" s="5">
        <v>16494.830883737624</v>
      </c>
      <c r="E17" s="4">
        <f>E15/E16</f>
        <v>27109.035565695165</v>
      </c>
      <c r="F17" s="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</row>
    <row r="18" spans="1:60" x14ac:dyDescent="0.25">
      <c r="A18" s="4"/>
      <c r="B18" s="1" t="s">
        <v>5</v>
      </c>
      <c r="C18" s="4">
        <v>2.248689326995934</v>
      </c>
      <c r="D18" s="4">
        <f t="shared" ref="D18:E18" si="2">(((D17/C17)^(1/9))-1)*100</f>
        <v>5.3094270872871885</v>
      </c>
      <c r="E18" s="4">
        <f t="shared" si="2"/>
        <v>5.6754296494712975</v>
      </c>
      <c r="F18" s="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</row>
    <row r="19" spans="1:60" x14ac:dyDescent="0.25">
      <c r="A19" s="4"/>
      <c r="B19" s="2" t="s">
        <v>8</v>
      </c>
      <c r="C19" s="4"/>
      <c r="D19" s="5"/>
      <c r="E19" s="4"/>
      <c r="F19" s="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</row>
    <row r="20" spans="1:60" x14ac:dyDescent="0.25">
      <c r="A20" s="5"/>
      <c r="B20" s="1" t="s">
        <v>2</v>
      </c>
      <c r="C20" s="5">
        <v>41810971336.2714</v>
      </c>
      <c r="D20" s="5">
        <v>76770231035.898193</v>
      </c>
      <c r="E20" s="5">
        <v>147490387652.22198</v>
      </c>
      <c r="F20" s="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</row>
    <row r="21" spans="1:60" x14ac:dyDescent="0.25">
      <c r="A21" s="4"/>
      <c r="B21" s="1" t="s">
        <v>3</v>
      </c>
      <c r="C21" s="4">
        <v>3041513.0943999998</v>
      </c>
      <c r="D21" s="5">
        <v>4878874.4661999997</v>
      </c>
      <c r="E21" s="5">
        <v>7675827.1119999997</v>
      </c>
      <c r="F21" s="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1:60" x14ac:dyDescent="0.25">
      <c r="A22" s="5"/>
      <c r="B22" s="1" t="s">
        <v>4</v>
      </c>
      <c r="C22" s="5">
        <v>13746.766835642857</v>
      </c>
      <c r="D22" s="5">
        <v>15735.23392900332</v>
      </c>
      <c r="E22" s="5">
        <v>19214.917884437884</v>
      </c>
      <c r="F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</row>
    <row r="23" spans="1:60" x14ac:dyDescent="0.25">
      <c r="A23" s="10"/>
      <c r="B23" s="9" t="s">
        <v>5</v>
      </c>
      <c r="C23" s="10">
        <v>2.7615841497452553</v>
      </c>
      <c r="D23" s="10">
        <f t="shared" ref="D23:E23" si="3">(((D22/C22)^(1/9))-1)*100</f>
        <v>1.5124201590837716</v>
      </c>
      <c r="E23" s="10">
        <f t="shared" si="3"/>
        <v>2.2446498846494078</v>
      </c>
      <c r="F23" s="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</row>
    <row r="24" spans="1:60" ht="15.75" customHeight="1" x14ac:dyDescent="0.25">
      <c r="A24" s="12"/>
      <c r="B24" s="11" t="s">
        <v>9</v>
      </c>
      <c r="C24" s="11"/>
      <c r="D24" s="11"/>
      <c r="E24" s="1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</row>
    <row r="25" spans="1:60" x14ac:dyDescent="0.25">
      <c r="A25" s="14"/>
      <c r="B25" s="13"/>
      <c r="C25" s="13"/>
      <c r="D25" s="13"/>
      <c r="E25" s="13"/>
    </row>
    <row r="26" spans="1:60" x14ac:dyDescent="0.25">
      <c r="A26" s="14"/>
      <c r="B26" s="13"/>
      <c r="C26" s="13"/>
      <c r="D26" s="13"/>
      <c r="E26" s="13"/>
    </row>
    <row r="27" spans="1:60" x14ac:dyDescent="0.25">
      <c r="B27" s="13"/>
      <c r="C27" s="13"/>
      <c r="D27" s="13"/>
      <c r="E27" s="13"/>
    </row>
  </sheetData>
  <mergeCells count="1">
    <mergeCell ref="B24:E27"/>
  </mergeCells>
  <pageMargins left="0.7" right="0.7" top="0.75" bottom="0.75" header="0.3" footer="0.3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III.8.A.2</vt:lpstr>
      <vt:lpstr>III.8.A.2!Área_de_impresión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2023-08-24T11:18:45Z</dcterms:created>
  <dcterms:modified xsi:type="dcterms:W3CDTF">2023-08-24T11:22:16Z</dcterms:modified>
</cp:coreProperties>
</file>